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D:\DPDS\Laporan Statistik Mingguan Pasar Modal\22. Juni 2025\2. 10 - 13 Juni 2025\"/>
    </mc:Choice>
  </mc:AlternateContent>
  <xr:revisionPtr revIDLastSave="0" documentId="13_ncr:1_{2B3229C3-E412-4A8F-B0E5-07617FE01D08}" xr6:coauthVersionLast="36" xr6:coauthVersionMax="36" xr10:uidLastSave="{00000000-0000-0000-0000-000000000000}"/>
  <bookViews>
    <workbookView xWindow="0" yWindow="0" windowWidth="19200" windowHeight="6760" xr2:uid="{00000000-000D-0000-FFFF-FFFF00000000}"/>
  </bookViews>
  <sheets>
    <sheet name="Cover-id" sheetId="1" r:id="rId1"/>
    <sheet name="Cover-en" sheetId="2" r:id="rId2"/>
    <sheet name="Disclaimer " sheetId="3" r:id="rId3"/>
    <sheet name="Summary-id" sheetId="4" r:id="rId4"/>
    <sheet name="Summary-en" sheetId="5" r:id="rId5"/>
    <sheet name="Daftar Isi-id" sheetId="6" r:id="rId6"/>
    <sheet name="TableofContents-en" sheetId="7" r:id="rId7"/>
    <sheet name="Hal 1-id" sheetId="8" r:id="rId8"/>
    <sheet name="Page 1-en" sheetId="9" r:id="rId9"/>
    <sheet name="Hal 2-id" sheetId="22" r:id="rId10"/>
    <sheet name="Page 2-en" sheetId="23" r:id="rId11"/>
    <sheet name="Hal 3-id" sheetId="32" r:id="rId12"/>
    <sheet name="Page 3-en" sheetId="33" r:id="rId13"/>
    <sheet name="Hal 4-id" sheetId="10" r:id="rId14"/>
    <sheet name="Page 4-en" sheetId="11" r:id="rId15"/>
    <sheet name="Hal 5-id" sheetId="12" r:id="rId16"/>
    <sheet name="Page 5-en" sheetId="13" r:id="rId17"/>
    <sheet name="Hal 6-id" sheetId="34" r:id="rId18"/>
    <sheet name="Page 6-en" sheetId="35" r:id="rId19"/>
    <sheet name="Hal 7-id" sheetId="24" r:id="rId20"/>
    <sheet name="Page 7-en" sheetId="25" r:id="rId21"/>
    <sheet name="Hal 8-id" sheetId="14" r:id="rId22"/>
    <sheet name="Page 8-en" sheetId="15" r:id="rId23"/>
    <sheet name="Hal 9-id" sheetId="16" r:id="rId24"/>
    <sheet name="Page 9-en" sheetId="17" r:id="rId25"/>
    <sheet name="Hal 10-id" sheetId="26" r:id="rId26"/>
    <sheet name="Page 10-en" sheetId="27" r:id="rId27"/>
    <sheet name="Hal 11-id" sheetId="36" r:id="rId28"/>
    <sheet name="Page 11-en" sheetId="37" r:id="rId29"/>
    <sheet name="Hal 12-id" sheetId="18" r:id="rId30"/>
    <sheet name="Page 12-en" sheetId="19" r:id="rId31"/>
    <sheet name="Hal 13-id" sheetId="28" r:id="rId32"/>
    <sheet name="Page 13-en" sheetId="29" r:id="rId33"/>
    <sheet name="Hal 14-id" sheetId="30" r:id="rId34"/>
    <sheet name="Page 14-en" sheetId="31" r:id="rId35"/>
    <sheet name="Hal 15-id" sheetId="20" r:id="rId36"/>
    <sheet name="Page 15-en" sheetId="21" r:id="rId37"/>
    <sheet name="Hal 16-id" sheetId="38" r:id="rId38"/>
    <sheet name="Page 16-en" sheetId="39" r:id="rId39"/>
    <sheet name="Hal 17-id" sheetId="40" r:id="rId40"/>
    <sheet name="Page 17-en" sheetId="41" r:id="rId41"/>
  </sheets>
  <externalReferences>
    <externalReference r:id="rId42"/>
  </externalReferences>
  <definedNames>
    <definedName name="_xlnm._FilterDatabase" localSheetId="33" hidden="1">'Hal 14-id'!#REF!</definedName>
    <definedName name="_xlnm._FilterDatabase" localSheetId="35" hidden="1">'Hal 15-id'!#REF!</definedName>
    <definedName name="_xlnm._FilterDatabase" localSheetId="37" hidden="1">'Hal 16-id'!$B$11:$O$45</definedName>
    <definedName name="_xlnm._FilterDatabase" localSheetId="39" hidden="1">'Hal 17-id'!#REF!</definedName>
    <definedName name="_xlnm._FilterDatabase" localSheetId="34" hidden="1">'Page 14-en'!#REF!</definedName>
    <definedName name="_xlnm._FilterDatabase" localSheetId="36" hidden="1">'Page 15-en'!#REF!</definedName>
    <definedName name="_xlnm._FilterDatabase" localSheetId="38" hidden="1">'Page 16-en'!#REF!</definedName>
    <definedName name="_xlnm._FilterDatabase" localSheetId="40" hidden="1">'Page 17-en'!#REF!</definedName>
    <definedName name="_GoBack" localSheetId="1">'Cover-en'!#REF!</definedName>
    <definedName name="_GoBack" localSheetId="0">'Cover-id'!#REF!</definedName>
    <definedName name="BIRATE" localSheetId="2">OFFSET(#REF!,0,0,COUNTA(#REF!:#REF!),1)</definedName>
    <definedName name="BIRATE">OFFSET(#REF!,0,0,COUNTA(#REF!:#REF!),1)</definedName>
    <definedName name="BIRATEen" localSheetId="2">OFFSET(#REF!,0,0,COUNTA(#REF!:#REF!),1)</definedName>
    <definedName name="BIRATEen">OFFSET(#REF!,0,0,COUNTA(#REF!:#REF!),1)</definedName>
    <definedName name="ccmp_index" localSheetId="2">OFFSET(#REF!,0,0,COUNTA(#REF!:#REF!),1)</definedName>
    <definedName name="ccmp_index">OFFSET(#REF!,0,0,COUNTA(#REF!:#REF!),1)</definedName>
    <definedName name="cla_comdty" localSheetId="2">OFFSET(#REF!,0,0,COUNTA(#REF!:#REF!),1)</definedName>
    <definedName name="cla_comdty">OFFSET(#REF!,0,0,COUNTA(#REF!:#REF!),1)</definedName>
    <definedName name="clspaune_index" localSheetId="2">OFFSET(#REF!,0,0,COUNTA(#REF!:#REF!),1)</definedName>
    <definedName name="clspaune_index">OFFSET(#REF!,0,0,COUNTA(#REF!:#REF!),1)</definedName>
    <definedName name="dax_index" localSheetId="2">OFFSET(#REF!,0,0,COUNTA(#REF!:#REF!),1)</definedName>
    <definedName name="dax_index">OFFSET(#REF!,0,0,COUNTA(#REF!:#REF!),1)</definedName>
    <definedName name="dbx_index" localSheetId="2">OFFSET(#REF!,0,0,COUNTA(#REF!:#REF!),1)</definedName>
    <definedName name="dbx_index">OFFSET(#REF!,0,0,COUNTA(#REF!:#REF!),1)</definedName>
    <definedName name="depositoRp" localSheetId="2">OFFSET(#REF!,0,0,COUNTA(#REF!:#REF!),1)</definedName>
    <definedName name="depositoRp">OFFSET(#REF!,0,0,COUNTA(#REF!:#REF!),1)</definedName>
    <definedName name="depositoUSD" localSheetId="2">OFFSET(#REF!,0,0,COUNTA(#REF!:#REF!),1)</definedName>
    <definedName name="depositoUSD">OFFSET(#REF!,0,0,COUNTA(#REF!:#REF!),1)</definedName>
    <definedName name="Foreign_Buy" localSheetId="2">OFFSET(#REF!,0,6)</definedName>
    <definedName name="Foreign_Buy">OFFSET(#REF!,0,6)</definedName>
    <definedName name="Foreign_Sell" localSheetId="2">OFFSET(#REF!,0,7)</definedName>
    <definedName name="Foreign_Sell">OFFSET(#REF!,0,7)</definedName>
    <definedName name="FSRKJERKTUEO4U">#N/A</definedName>
    <definedName name="fssti_index" localSheetId="2">OFFSET(#REF!,0,0,COUNTA(#REF!:#REF!),1)</definedName>
    <definedName name="fssti_index">OFFSET(#REF!,0,0,COUNTA(#REF!:#REF!),1)</definedName>
    <definedName name="HFJDHRTJERT">#N/A</definedName>
    <definedName name="hsi_index" localSheetId="2">OFFSET(#REF!,0,0,COUNTA(#REF!:#REF!),1)</definedName>
    <definedName name="hsi_index">OFFSET(#REF!,0,0,COUNTA(#REF!:#REF!),1)</definedName>
    <definedName name="IDBALTOL_index" localSheetId="2">OFFSET(#REF!,0,0,COUNTA(#REF!:#REF!),1)</definedName>
    <definedName name="IDBALTOL_index">OFFSET(#REF!,0,0,COUNTA(#REF!:#REF!),1)</definedName>
    <definedName name="IDGFA_index" localSheetId="2">OFFSET(#REF!,0,0,COUNTA(#REF!:#REF!),1)</definedName>
    <definedName name="IDGFA_index">OFFSET(#REF!,0,0,COUNTA(#REF!:#REF!),1)</definedName>
    <definedName name="ihsg" localSheetId="2">OFFSET(#REF!,0,1)</definedName>
    <definedName name="ihsg">OFFSET(#REF!,0,1)</definedName>
    <definedName name="IHSGcopas" localSheetId="2">OFFSET(#REF!,0,0,COUNTA(#REF!:#REF!),1)</definedName>
    <definedName name="IHSGcopas">OFFSET(#REF!,0,0,COUNTA(#REF!:#REF!),1)</definedName>
    <definedName name="indu_index" localSheetId="2">OFFSET(#REF!,0,0,COUNTA(#REF!:#REF!),1)</definedName>
    <definedName name="indu_index">OFFSET(#REF!,0,0,COUNTA(#REF!:#REF!),1)</definedName>
    <definedName name="jakagri" localSheetId="2">OFFSET(#REF!,0,0,COUNTA(#REF!:#REF!),1)</definedName>
    <definedName name="jakagri">OFFSET(#REF!,0,0,COUNTA(#REF!:#REF!),1)</definedName>
    <definedName name="jakbind" localSheetId="2">OFFSET(#REF!,0,0,COUNTA(#REF!:#REF!),1)</definedName>
    <definedName name="jakbind">OFFSET(#REF!,0,0,COUNTA(#REF!:#REF!),1)</definedName>
    <definedName name="jakcons" localSheetId="2">OFFSET(#REF!,0,0,COUNTA(#REF!:#REF!),1)</definedName>
    <definedName name="jakcons">OFFSET(#REF!,0,0,COUNTA(#REF!:#REF!),1)</definedName>
    <definedName name="jakfin" localSheetId="2">OFFSET(#REF!,0,0,COUNTA(#REF!:#REF!),1)</definedName>
    <definedName name="jakfin">OFFSET(#REF!,0,0,COUNTA(#REF!:#REF!),1)</definedName>
    <definedName name="jakinfr" localSheetId="2">OFFSET(#REF!,0,0,COUNTA(#REF!:#REF!),1)</definedName>
    <definedName name="jakinfr">OFFSET(#REF!,0,0,COUNTA(#REF!:#REF!),1)</definedName>
    <definedName name="jakmind" localSheetId="2">OFFSET(#REF!,0,0,COUNTA(#REF!:#REF!),1)</definedName>
    <definedName name="jakmind">OFFSET(#REF!,0,0,COUNTA(#REF!:#REF!),1)</definedName>
    <definedName name="jakmine" localSheetId="2">OFFSET(#REF!,0,0,COUNTA(#REF!:#REF!),1)</definedName>
    <definedName name="jakmine">OFFSET(#REF!,0,0,COUNTA(#REF!:#REF!),1)</definedName>
    <definedName name="jakprop" localSheetId="2">OFFSET(#REF!,0,0,COUNTA(#REF!:#REF!),1)</definedName>
    <definedName name="jakprop">OFFSET(#REF!,0,0,COUNTA(#REF!:#REF!),1)</definedName>
    <definedName name="jaktrad" localSheetId="2">OFFSET(#REF!,0,0,COUNTA(#REF!:#REF!),1)</definedName>
    <definedName name="jaktrad">OFFSET(#REF!,0,0,COUNTA(#REF!:#REF!),1)</definedName>
    <definedName name="jamctotl_index" localSheetId="2">OFFSET(#REF!,0,0,COUNTA(#REF!:#REF!),1)</definedName>
    <definedName name="jamctotl_index">OFFSET(#REF!,0,0,COUNTA(#REF!:#REF!),1)</definedName>
    <definedName name="JII" localSheetId="2">OFFSET(#REF!,0,0,COUNTA(#REF!:#REF!),1)</definedName>
    <definedName name="JII">OFFSET(#REF!,0,0,COUNTA(#REF!:#REF!),1)</definedName>
    <definedName name="KFDSKJFKSJRKWJER" localSheetId="2">OFFSET(#REF!,0,0,COUNTA(#REF!:#REF!),1)</definedName>
    <definedName name="KFDSKJFKSJRKWJER" localSheetId="33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15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>OFFSET(#REF!,0,0,COUNTA(#REF!:#REF!),1)</definedName>
    <definedName name="klci_index" localSheetId="2">OFFSET(#REF!,0,0,COUNTA(#REF!:#REF!),1)</definedName>
    <definedName name="klci_index">OFFSET(#REF!,0,0,COUNTA(#REF!:#REF!),1)</definedName>
    <definedName name="kospi_index" localSheetId="2">OFFSET(#REF!,0,0,COUNTA(#REF!:#REF!),1)</definedName>
    <definedName name="kospi_index">OFFSET(#REF!,0,0,COUNTA(#REF!:#REF!),1)</definedName>
    <definedName name="kou2_comdty" localSheetId="2">OFFSET(#REF!,0,0,COUNTA(#REF!:#REF!),1)</definedName>
    <definedName name="kou2_comdty">OFFSET(#REF!,0,0,COUNTA(#REF!:#REF!),1)</definedName>
    <definedName name="kredit_rupiah" localSheetId="2">OFFSET(#REF!,0,0,COUNTA(#REF!:#REF!),1)</definedName>
    <definedName name="kredit_rupiah">OFFSET(#REF!,0,0,COUNTA(#REF!:#REF!),1)</definedName>
    <definedName name="kredit_USD" localSheetId="2">OFFSET(#REF!,0,0,COUNTA(#REF!:#REF!),1)</definedName>
    <definedName name="kredit_USD">OFFSET(#REF!,0,0,COUNTA(#REF!:#REF!),1)</definedName>
    <definedName name="Length" localSheetId="2">#REF!</definedName>
    <definedName name="Length" localSheetId="29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15">#REF!</definedName>
    <definedName name="Length" localSheetId="17">#REF!</definedName>
    <definedName name="Length" localSheetId="19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6">#REF!</definedName>
    <definedName name="Length" localSheetId="18">#REF!</definedName>
    <definedName name="Length" localSheetId="20">#REF!</definedName>
    <definedName name="Length">#REF!</definedName>
    <definedName name="LQ45copas" localSheetId="2">OFFSET(#REF!,0,0,COUNTA(#REF!:#REF!),1)</definedName>
    <definedName name="LQ45copas">OFFSET(#REF!,0,0,COUNTA(#REF!:#REF!),1)</definedName>
    <definedName name="marketcap" localSheetId="2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15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>OFFSET(#REF!,0,0,COUNTA(#REF!:#REF!),1)</definedName>
    <definedName name="mbx_index" localSheetId="2">OFFSET(#REF!,0,0,COUNTA(#REF!:#REF!),1)</definedName>
    <definedName name="mbx_index">OFFSET(#REF!,0,0,COUNTA(#REF!:#REF!),1)</definedName>
    <definedName name="nab_rp" localSheetId="2">OFFSET(#REF!,0,2)</definedName>
    <definedName name="nab_rp">OFFSET(#REF!,0,2)</definedName>
    <definedName name="Net_Flow" localSheetId="2">OFFSET(#REF!,0,1)</definedName>
    <definedName name="Net_Flow">OFFSET(#REF!,0,1)</definedName>
    <definedName name="Net_Foreign_Buy" localSheetId="2">OFFSET(#REF!,0,0,COUNTA(#REF!:#REF!),1)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15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>OFFSET(#REF!,0,0,COUNTA(#REF!:#REF!),1)</definedName>
    <definedName name="Net_Foreign_Sell" localSheetId="2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15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>OFFSET(#REF!,0,0,COUNTA(#REF!:#REF!),1)</definedName>
    <definedName name="Net_forein" localSheetId="2">OFFSET(#REF!,0,0,COUNTA(#REF!:#REF!),1)</definedName>
    <definedName name="Net_forein" localSheetId="33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15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>OFFSET(#REF!,0,0,COUNTA(#REF!:#REF!),1)</definedName>
    <definedName name="net_redempt" localSheetId="2">OFFSET(#REF!,0,3)</definedName>
    <definedName name="net_redempt">OFFSET(#REF!,0,3)</definedName>
    <definedName name="NHFJHJRHER" localSheetId="1">OFFSET(#REF!,COUNTA(#REF!)-1,0,-MIN(Length,COUNTA(#REF!)-1),1)</definedName>
    <definedName name="NHFJHJRHER" localSheetId="0">OFFSET(#REF!,COUNTA(#REF!)-1,0,-MIN([1]!Length,COUNTA(#REF!)-1),1)</definedName>
    <definedName name="NHFJHJRHER" localSheetId="2">OFFSET(#REF!,COUNTA(#REF!)-1,0,-MIN('Disclaimer '!Length,COUNTA(#REF!)-1),1)</definedName>
    <definedName name="NHFJHJRHER" localSheetId="25">OFFSET(#REF!,COUNTA(#REF!)-1,0,-MIN(Length,COUNTA(#REF!)-1),1)</definedName>
    <definedName name="NHFJHJRHER" localSheetId="27">OFFSET(#REF!,COUNTA(#REF!)-1,0,-MIN(Length,COUNTA(#REF!)-1),1)</definedName>
    <definedName name="NHFJHJRHER" localSheetId="33">OFFSET(#REF!,COUNTA(#REF!)-1,0,-MIN(Length,COUNTA(#REF!)-1),1)</definedName>
    <definedName name="NHFJHJRHER" localSheetId="35">OFFSET(#REF!,COUNTA(#REF!)-1,0,-MIN(Length,COUNTA(#REF!)-1),1)</definedName>
    <definedName name="NHFJHJRHER" localSheetId="37">OFFSET(#REF!,COUNTA(#REF!)-1,0,-MIN(Length,COUNTA(#REF!)-1),1)</definedName>
    <definedName name="NHFJHJRHER" localSheetId="39">OFFSET(#REF!,COUNTA(#REF!)-1,0,-MIN(Length,COUNTA(#REF!)-1),1)</definedName>
    <definedName name="NHFJHJRHER" localSheetId="15">OFFSET(#REF!,COUNTA(#REF!)-1,0,-MIN('Hal 5-id'!Length,COUNTA(#REF!)-1),1)</definedName>
    <definedName name="NHFJHJRHER" localSheetId="17">OFFSET(#REF!,COUNTA(#REF!)-1,0,-MIN('Hal 6-id'!Length,COUNTA(#REF!)-1),1)</definedName>
    <definedName name="NHFJHJRHER" localSheetId="19">OFFSET(#REF!,COUNTA(#REF!)-1,0,-MIN('Hal 7-id'!Length,COUNTA(#REF!)-1),1)</definedName>
    <definedName name="NHFJHJRHER" localSheetId="23">OFFSET(#REF!,COUNTA(#REF!)-1,0,-MIN(Length,COUNTA(#REF!)-1),1)</definedName>
    <definedName name="NHFJHJRHER" localSheetId="26">OFFSET(#REF!,COUNTA(#REF!)-1,0,-MIN([1]!Length,COUNTA(#REF!)-1),1)</definedName>
    <definedName name="NHFJHJRHER" localSheetId="28">OFFSET(#REF!,COUNTA(#REF!)-1,0,-MIN([1]!Length,COUNTA(#REF!)-1),1)</definedName>
    <definedName name="NHFJHJRHER" localSheetId="34">OFFSET(#REF!,COUNTA(#REF!)-1,0,-MIN([1]!Length,COUNTA(#REF!)-1),1)</definedName>
    <definedName name="NHFJHJRHER" localSheetId="36">OFFSET(#REF!,COUNTA(#REF!)-1,0,-MIN([1]!Length,COUNTA(#REF!)-1),1)</definedName>
    <definedName name="NHFJHJRHER" localSheetId="38">OFFSET(#REF!,COUNTA(#REF!)-1,0,-MIN([1]!Length,COUNTA(#REF!)-1),1)</definedName>
    <definedName name="NHFJHJRHER" localSheetId="40">OFFSET(#REF!,COUNTA(#REF!)-1,0,-MIN([1]!Length,COUNTA(#REF!)-1),1)</definedName>
    <definedName name="NHFJHJRHER" localSheetId="16">OFFSET(#REF!,COUNTA(#REF!)-1,0,-MIN('Page 5-en'!Length,COUNTA(#REF!)-1),1)</definedName>
    <definedName name="NHFJHJRHER" localSheetId="18">OFFSET(#REF!,COUNTA(#REF!)-1,0,-MIN('Page 6-en'!Length,COUNTA(#REF!)-1),1)</definedName>
    <definedName name="NHFJHJRHER" localSheetId="20">OFFSET(#REF!,COUNTA(#REF!)-1,0,-MIN('Page 7-en'!Length,COUNTA(#REF!)-1),1)</definedName>
    <definedName name="NHFJHJRHER" localSheetId="24">OFFSET(#REF!,COUNTA(#REF!)-1,0,-MIN([1]!Length,COUNTA(#REF!)-1),1)</definedName>
    <definedName name="NHFJHJRHER">OFFSET(#REF!,COUNTA(#REF!)-1,0,-MIN(Length,COUNTA(#REF!)-1),1)</definedName>
    <definedName name="NHFJHJRHERen" localSheetId="2">OFFSET(#REF!,COUNTA(#REF!)-1,0,-MIN('Disclaimer '!Length,COUNTA(#REF!)-1),1)</definedName>
    <definedName name="NHFJHJRHERen">OFFSET(#REF!,COUNTA(#REF!)-1,0,-MIN([1]!Length,COUNTA(#REF!)-1),1)</definedName>
    <definedName name="NilaiTukar" localSheetId="2">OFFSET(#REF!,0,0,COUNTA(#REF!:#REF!),1)</definedName>
    <definedName name="NilaiTukar" localSheetId="33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15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>OFFSET(#REF!,0,0,COUNTA(#REF!:#REF!),1)</definedName>
    <definedName name="nky_index" localSheetId="2">OFFSET(#REF!,0,0,COUNTA(#REF!:#REF!),1)</definedName>
    <definedName name="nky_index">OFFSET(#REF!,0,0,COUNTA(#REF!:#REF!),1)</definedName>
    <definedName name="nya_index" localSheetId="2">OFFSET(#REF!,0,0,COUNTA(#REF!:#REF!),1)</definedName>
    <definedName name="nya_index">OFFSET(#REF!,0,0,COUNTA(#REF!:#REF!),1)</definedName>
    <definedName name="_xlnm.Print_Area" localSheetId="1">'Cover-en'!$A$1:$J$43</definedName>
    <definedName name="_xlnm.Print_Area" localSheetId="0">'Cover-id'!$A$1:$J$43</definedName>
    <definedName name="_xlnm.Print_Area" localSheetId="2">'Disclaimer '!$A$1:$L$64</definedName>
    <definedName name="_xlnm.Print_Area" localSheetId="25">'Hal 10-id'!$A$1:$H$72</definedName>
    <definedName name="_xlnm.Print_Area" localSheetId="27">'Hal 11-id'!$A$1:$K$72</definedName>
    <definedName name="_xlnm.Print_Area" localSheetId="29">'Hal 12-id'!$B$1:$W$54</definedName>
    <definedName name="_xlnm.Print_Area" localSheetId="31">'Hal 13-id'!$A$1:$X$54</definedName>
    <definedName name="_xlnm.Print_Area" localSheetId="33">'Hal 14-id'!$A$1:$U$51</definedName>
    <definedName name="_xlnm.Print_Area" localSheetId="35">'Hal 15-id'!$A$1:$U$65</definedName>
    <definedName name="_xlnm.Print_Area" localSheetId="37">'Hal 16-id'!$A$1:$U$58</definedName>
    <definedName name="_xlnm.Print_Area" localSheetId="39">'Hal 17-id'!$A$1:$U$82</definedName>
    <definedName name="_xlnm.Print_Area" localSheetId="7">'Hal 1-id'!$A$1:$K$57</definedName>
    <definedName name="_xlnm.Print_Area" localSheetId="9">'Hal 2-id'!$A$1:$L$57</definedName>
    <definedName name="_xlnm.Print_Area" localSheetId="11">'Hal 3-id'!$A$1:$T$57</definedName>
    <definedName name="_xlnm.Print_Area" localSheetId="13">'Hal 4-id'!$A$1:$J$69</definedName>
    <definedName name="_xlnm.Print_Area" localSheetId="15">'Hal 5-id'!$B$1:$Q$44</definedName>
    <definedName name="_xlnm.Print_Area" localSheetId="17">'Hal 6-id'!$A$1:$P$44</definedName>
    <definedName name="_xlnm.Print_Area" localSheetId="19">'Hal 7-id'!$A$1:$J$44</definedName>
    <definedName name="_xlnm.Print_Area" localSheetId="23">'Hal 9-id'!$A$1:$J$72</definedName>
    <definedName name="_xlnm.Print_Area" localSheetId="26">'Page 10-en'!$A$1:$H$72</definedName>
    <definedName name="_xlnm.Print_Area" localSheetId="28">'Page 11-en'!$A$1:$K$72</definedName>
    <definedName name="_xlnm.Print_Area" localSheetId="34">'Page 14-en'!$A$1:$U$51</definedName>
    <definedName name="_xlnm.Print_Area" localSheetId="36">'Page 15-en'!$A$1:$U$66</definedName>
    <definedName name="_xlnm.Print_Area" localSheetId="38">'Page 16-en'!$A$1:$U$57</definedName>
    <definedName name="_xlnm.Print_Area" localSheetId="40">'Page 17-en'!$A$1:$U$82</definedName>
    <definedName name="_xlnm.Print_Area" localSheetId="8">'Page 1-en'!$A$1:$K$63</definedName>
    <definedName name="_xlnm.Print_Area" localSheetId="10">'Page 2-en'!$A$1:$L$63</definedName>
    <definedName name="_xlnm.Print_Area" localSheetId="12">'Page 3-en'!$A$1:$T$63</definedName>
    <definedName name="_xlnm.Print_Area" localSheetId="14">'Page 4-en'!$A$1:$J$69</definedName>
    <definedName name="_xlnm.Print_Area" localSheetId="16">'Page 5-en'!$B$1:$Q$44</definedName>
    <definedName name="_xlnm.Print_Area" localSheetId="18">'Page 6-en'!$A$1:$P$44</definedName>
    <definedName name="_xlnm.Print_Area" localSheetId="20">'Page 7-en'!$A$1:$J$44</definedName>
    <definedName name="_xlnm.Print_Area" localSheetId="22">'Page 8-en'!$A$1:$J$89</definedName>
    <definedName name="_xlnm.Print_Area" localSheetId="24">'Page 9-en'!$A$1:$J$72</definedName>
    <definedName name="_xlnm.Print_Area" localSheetId="4">'Summary-en'!$A$1:$I$65</definedName>
    <definedName name="_xlnm.Print_Area" localSheetId="3">'Summary-id'!$A$1:$I$64</definedName>
    <definedName name="Rp_Euro" localSheetId="2">OFFSET(#REF!,0,0,COUNTA(#REF!:#REF!),1)</definedName>
    <definedName name="Rp_Euro">OFFSET(#REF!,0,0,COUNTA(#REF!:#REF!),1)</definedName>
    <definedName name="Rp_GBP" localSheetId="2">OFFSET(#REF!,0,0,COUNTA(#REF!:#REF!),1)</definedName>
    <definedName name="Rp_GBP">OFFSET(#REF!,0,0,COUNTA(#REF!:#REF!),1)</definedName>
    <definedName name="Rp_JPY" localSheetId="2">OFFSET(#REF!,0,0,COUNTA(#REF!:#REF!),1)</definedName>
    <definedName name="Rp_JPY">OFFSET(#REF!,0,0,COUNTA(#REF!:#REF!),1)</definedName>
    <definedName name="Rp_sheet" localSheetId="2">OFFSET(#REF!,0,2)</definedName>
    <definedName name="Rp_sheet">OFFSET(#REF!,0,2)</definedName>
    <definedName name="Rp_USD" localSheetId="2">OFFSET(#REF!,0,0,COUNTA(#REF!:#REF!),1)</definedName>
    <definedName name="Rp_USD">OFFSET(#REF!,0,0,COUNTA(#REF!:#REF!),1)</definedName>
    <definedName name="set_index" localSheetId="2">OFFSET(#REF!,0,0,COUNTA(#REF!:#REF!),1)</definedName>
    <definedName name="set_index">OFFSET(#REF!,0,0,COUNTA(#REF!:#REF!),1)</definedName>
    <definedName name="shcomp_index" localSheetId="2">OFFSET(#REF!,0,0,COUNTA(#REF!:#REF!),1)</definedName>
    <definedName name="shcomp_index">OFFSET(#REF!,0,0,COUNTA(#REF!:#REF!),1)</definedName>
    <definedName name="tgl_NAB" localSheetId="1">OFFSET(#REF!,COUNTA(#REF!)-1,0,-MIN(Length,COUNTA(#REF!)-1),1)</definedName>
    <definedName name="tgl_NAB" localSheetId="0">OFFSET(#REF!,COUNTA(#REF!)-1,0,-MIN([1]!Length,COUNTA(#REF!)-1),1)</definedName>
    <definedName name="tgl_NAB" localSheetId="2">OFFSET(#REF!,COUNTA(#REF!)-1,0,-MIN('Disclaimer '!Length,COUNTA(#REF!)-1),1)</definedName>
    <definedName name="tgl_NAB" localSheetId="25">OFFSET(#REF!,COUNTA(#REF!)-1,0,-MIN(Length,COUNTA(#REF!)-1),1)</definedName>
    <definedName name="tgl_NAB" localSheetId="27">OFFSET(#REF!,COUNTA(#REF!)-1,0,-MIN(Length,COUNTA(#REF!)-1),1)</definedName>
    <definedName name="tgl_NAB" localSheetId="33">OFFSET(#REF!,COUNTA(#REF!)-1,0,-MIN(Length,COUNTA(#REF!)-1),1)</definedName>
    <definedName name="tgl_NAB" localSheetId="35">OFFSET(#REF!,COUNTA(#REF!)-1,0,-MIN(Length,COUNTA(#REF!)-1),1)</definedName>
    <definedName name="tgl_NAB" localSheetId="37">OFFSET(#REF!,COUNTA(#REF!)-1,0,-MIN(Length,COUNTA(#REF!)-1),1)</definedName>
    <definedName name="tgl_NAB" localSheetId="39">OFFSET(#REF!,COUNTA(#REF!)-1,0,-MIN(Length,COUNTA(#REF!)-1),1)</definedName>
    <definedName name="tgl_NAB" localSheetId="15">OFFSET(#REF!,COUNTA(#REF!)-1,0,-MIN('Hal 5-id'!Length,COUNTA(#REF!)-1),1)</definedName>
    <definedName name="tgl_NAB" localSheetId="17">OFFSET(#REF!,COUNTA(#REF!)-1,0,-MIN('Hal 6-id'!Length,COUNTA(#REF!)-1),1)</definedName>
    <definedName name="tgl_NAB" localSheetId="19">OFFSET(#REF!,COUNTA(#REF!)-1,0,-MIN('Hal 7-id'!Length,COUNTA(#REF!)-1),1)</definedName>
    <definedName name="tgl_NAB" localSheetId="23">OFFSET(#REF!,COUNTA(#REF!)-1,0,-MIN(Length,COUNTA(#REF!)-1),1)</definedName>
    <definedName name="tgl_NAB" localSheetId="26">OFFSET(#REF!,COUNTA(#REF!)-1,0,-MIN([1]!Length,COUNTA(#REF!)-1),1)</definedName>
    <definedName name="tgl_NAB" localSheetId="28">OFFSET(#REF!,COUNTA(#REF!)-1,0,-MIN([1]!Length,COUNTA(#REF!)-1),1)</definedName>
    <definedName name="tgl_NAB" localSheetId="34">OFFSET(#REF!,COUNTA(#REF!)-1,0,-MIN([1]!Length,COUNTA(#REF!)-1),1)</definedName>
    <definedName name="tgl_NAB" localSheetId="36">OFFSET(#REF!,COUNTA(#REF!)-1,0,-MIN([1]!Length,COUNTA(#REF!)-1),1)</definedName>
    <definedName name="tgl_NAB" localSheetId="38">OFFSET(#REF!,COUNTA(#REF!)-1,0,-MIN([1]!Length,COUNTA(#REF!)-1),1)</definedName>
    <definedName name="tgl_NAB" localSheetId="40">OFFSET(#REF!,COUNTA(#REF!)-1,0,-MIN([1]!Length,COUNTA(#REF!)-1),1)</definedName>
    <definedName name="tgl_NAB" localSheetId="16">OFFSET(#REF!,COUNTA(#REF!)-1,0,-MIN('Page 5-en'!Length,COUNTA(#REF!)-1),1)</definedName>
    <definedName name="tgl_NAB" localSheetId="18">OFFSET(#REF!,COUNTA(#REF!)-1,0,-MIN('Page 6-en'!Length,COUNTA(#REF!)-1),1)</definedName>
    <definedName name="tgl_NAB" localSheetId="20">OFFSET(#REF!,COUNTA(#REF!)-1,0,-MIN('Page 7-en'!Length,COUNTA(#REF!)-1),1)</definedName>
    <definedName name="tgl_NAB" localSheetId="24">OFFSET(#REF!,COUNTA(#REF!)-1,0,-MIN([1]!Length,COUNTA(#REF!)-1),1)</definedName>
    <definedName name="tgl_NAB">OFFSET(#REF!,COUNTA(#REF!)-1,0,-MIN(Length,COUNTA(#REF!)-1),1)</definedName>
    <definedName name="tgl_NABen" localSheetId="2">OFFSET(#REF!,COUNTA(#REF!)-1,0,-MIN('Disclaimer '!Length,COUNTA(#REF!)-1),1)</definedName>
    <definedName name="tgl_NABen">OFFSET(#REF!,COUNTA(#REF!)-1,0,-MIN([1]!Length,COUNTA(#REF!)-1),1)</definedName>
    <definedName name="tgl_rp" localSheetId="1">OFFSET(#REF!,COUNTA(#REF!)-1,0,-MIN(Length,COUNTA(#REF!)-1),1)</definedName>
    <definedName name="tgl_rp" localSheetId="0">OFFSET(#REF!,COUNTA(#REF!)-1,0,-MIN([1]!Length,COUNTA(#REF!)-1),1)</definedName>
    <definedName name="tgl_rp" localSheetId="2">OFFSET(#REF!,COUNTA(#REF!)-1,0,-MIN('Disclaimer '!Length,COUNTA(#REF!)-1),1)</definedName>
    <definedName name="tgl_rp" localSheetId="25">OFFSET(#REF!,COUNTA(#REF!)-1,0,-MIN(Length,COUNTA(#REF!)-1),1)</definedName>
    <definedName name="tgl_rp" localSheetId="27">OFFSET(#REF!,COUNTA(#REF!)-1,0,-MIN(Length,COUNTA(#REF!)-1),1)</definedName>
    <definedName name="tgl_rp" localSheetId="33">OFFSET(#REF!,COUNTA(#REF!)-1,0,-MIN(Length,COUNTA(#REF!)-1),1)</definedName>
    <definedName name="tgl_rp" localSheetId="35">OFFSET(#REF!,COUNTA(#REF!)-1,0,-MIN(Length,COUNTA(#REF!)-1),1)</definedName>
    <definedName name="tgl_rp" localSheetId="37">OFFSET(#REF!,COUNTA(#REF!)-1,0,-MIN(Length,COUNTA(#REF!)-1),1)</definedName>
    <definedName name="tgl_rp" localSheetId="39">OFFSET(#REF!,COUNTA(#REF!)-1,0,-MIN(Length,COUNTA(#REF!)-1),1)</definedName>
    <definedName name="tgl_rp" localSheetId="15">OFFSET(#REF!,COUNTA(#REF!)-1,0,-MIN('Hal 5-id'!Length,COUNTA(#REF!)-1),1)</definedName>
    <definedName name="tgl_rp" localSheetId="17">OFFSET(#REF!,COUNTA(#REF!)-1,0,-MIN('Hal 6-id'!Length,COUNTA(#REF!)-1),1)</definedName>
    <definedName name="tgl_rp" localSheetId="19">OFFSET(#REF!,COUNTA(#REF!)-1,0,-MIN('Hal 7-id'!Length,COUNTA(#REF!)-1),1)</definedName>
    <definedName name="tgl_rp" localSheetId="23">OFFSET(#REF!,COUNTA(#REF!)-1,0,-MIN(Length,COUNTA(#REF!)-1),1)</definedName>
    <definedName name="tgl_rp" localSheetId="26">OFFSET(#REF!,COUNTA(#REF!)-1,0,-MIN([1]!Length,COUNTA(#REF!)-1),1)</definedName>
    <definedName name="tgl_rp" localSheetId="28">OFFSET(#REF!,COUNTA(#REF!)-1,0,-MIN([1]!Length,COUNTA(#REF!)-1),1)</definedName>
    <definedName name="tgl_rp" localSheetId="34">OFFSET(#REF!,COUNTA(#REF!)-1,0,-MIN([1]!Length,COUNTA(#REF!)-1),1)</definedName>
    <definedName name="tgl_rp" localSheetId="36">OFFSET(#REF!,COUNTA(#REF!)-1,0,-MIN([1]!Length,COUNTA(#REF!)-1),1)</definedName>
    <definedName name="tgl_rp" localSheetId="38">OFFSET(#REF!,COUNTA(#REF!)-1,0,-MIN([1]!Length,COUNTA(#REF!)-1),1)</definedName>
    <definedName name="tgl_rp" localSheetId="40">OFFSET(#REF!,COUNTA(#REF!)-1,0,-MIN([1]!Length,COUNTA(#REF!)-1),1)</definedName>
    <definedName name="tgl_rp" localSheetId="16">OFFSET(#REF!,COUNTA(#REF!)-1,0,-MIN('Page 5-en'!Length,COUNTA(#REF!)-1),1)</definedName>
    <definedName name="tgl_rp" localSheetId="18">OFFSET(#REF!,COUNTA(#REF!)-1,0,-MIN('Page 6-en'!Length,COUNTA(#REF!)-1),1)</definedName>
    <definedName name="tgl_rp" localSheetId="20">OFFSET(#REF!,COUNTA(#REF!)-1,0,-MIN('Page 7-en'!Length,COUNTA(#REF!)-1),1)</definedName>
    <definedName name="tgl_rp" localSheetId="24">OFFSET(#REF!,COUNTA(#REF!)-1,0,-MIN([1]!Length,COUNTA(#REF!)-1),1)</definedName>
    <definedName name="tgl_rp">OFFSET(#REF!,COUNTA(#REF!)-1,0,-MIN(Length,COUNTA(#REF!)-1),1)</definedName>
    <definedName name="tgl_rpen" localSheetId="2">OFFSET(#REF!,COUNTA(#REF!)-1,0,-MIN('Disclaimer '!Length,COUNTA(#REF!)-1),1)</definedName>
    <definedName name="tgl_rpen">OFFSET(#REF!,COUNTA(#REF!)-1,0,-MIN([1]!Length,COUNTA(#REF!)-1),1)</definedName>
    <definedName name="tgl_trans_asing" localSheetId="1">OFFSET(#REF!,COUNTA(#REF!)-1,0,-MIN(Length,COUNTA(#REF!)-1),1)</definedName>
    <definedName name="tgl_trans_asing" localSheetId="0">OFFSET(#REF!,COUNTA(#REF!)-1,0,-MIN([1]!Length,COUNTA(#REF!)-1),1)</definedName>
    <definedName name="tgl_trans_asing" localSheetId="2">OFFSET(#REF!,COUNTA(#REF!)-1,0,-MIN('Disclaimer '!Length,COUNTA(#REF!)-1),1)</definedName>
    <definedName name="tgl_trans_asing" localSheetId="25">OFFSET(#REF!,COUNTA(#REF!)-1,0,-MIN(Length,COUNTA(#REF!)-1),1)</definedName>
    <definedName name="tgl_trans_asing" localSheetId="27">OFFSET(#REF!,COUNTA(#REF!)-1,0,-MIN(Length,COUNTA(#REF!)-1),1)</definedName>
    <definedName name="tgl_trans_asing" localSheetId="33">OFFSET(#REF!,COUNTA(#REF!)-1,0,-MIN(Length,COUNTA(#REF!)-1),1)</definedName>
    <definedName name="tgl_trans_asing" localSheetId="35">OFFSET(#REF!,COUNTA(#REF!)-1,0,-MIN(Length,COUNTA(#REF!)-1),1)</definedName>
    <definedName name="tgl_trans_asing" localSheetId="37">OFFSET(#REF!,COUNTA(#REF!)-1,0,-MIN(Length,COUNTA(#REF!)-1),1)</definedName>
    <definedName name="tgl_trans_asing" localSheetId="39">OFFSET(#REF!,COUNTA(#REF!)-1,0,-MIN(Length,COUNTA(#REF!)-1),1)</definedName>
    <definedName name="tgl_trans_asing" localSheetId="15">OFFSET(#REF!,COUNTA(#REF!)-1,0,-MIN('Hal 5-id'!Length,COUNTA(#REF!)-1),1)</definedName>
    <definedName name="tgl_trans_asing" localSheetId="17">OFFSET(#REF!,COUNTA(#REF!)-1,0,-MIN('Hal 6-id'!Length,COUNTA(#REF!)-1),1)</definedName>
    <definedName name="tgl_trans_asing" localSheetId="19">OFFSET(#REF!,COUNTA(#REF!)-1,0,-MIN('Hal 7-id'!Length,COUNTA(#REF!)-1),1)</definedName>
    <definedName name="tgl_trans_asing" localSheetId="23">OFFSET(#REF!,COUNTA(#REF!)-1,0,-MIN(Length,COUNTA(#REF!)-1),1)</definedName>
    <definedName name="tgl_trans_asing" localSheetId="26">OFFSET(#REF!,COUNTA(#REF!)-1,0,-MIN([1]!Length,COUNTA(#REF!)-1),1)</definedName>
    <definedName name="tgl_trans_asing" localSheetId="28">OFFSET(#REF!,COUNTA(#REF!)-1,0,-MIN([1]!Length,COUNTA(#REF!)-1),1)</definedName>
    <definedName name="tgl_trans_asing" localSheetId="34">OFFSET(#REF!,COUNTA(#REF!)-1,0,-MIN([1]!Length,COUNTA(#REF!)-1),1)</definedName>
    <definedName name="tgl_trans_asing" localSheetId="36">OFFSET(#REF!,COUNTA(#REF!)-1,0,-MIN([1]!Length,COUNTA(#REF!)-1),1)</definedName>
    <definedName name="tgl_trans_asing" localSheetId="38">OFFSET(#REF!,COUNTA(#REF!)-1,0,-MIN([1]!Length,COUNTA(#REF!)-1),1)</definedName>
    <definedName name="tgl_trans_asing" localSheetId="40">OFFSET(#REF!,COUNTA(#REF!)-1,0,-MIN([1]!Length,COUNTA(#REF!)-1),1)</definedName>
    <definedName name="tgl_trans_asing" localSheetId="16">OFFSET(#REF!,COUNTA(#REF!)-1,0,-MIN('Page 5-en'!Length,COUNTA(#REF!)-1),1)</definedName>
    <definedName name="tgl_trans_asing" localSheetId="18">OFFSET(#REF!,COUNTA(#REF!)-1,0,-MIN('Page 6-en'!Length,COUNTA(#REF!)-1),1)</definedName>
    <definedName name="tgl_trans_asing" localSheetId="20">OFFSET(#REF!,COUNTA(#REF!)-1,0,-MIN('Page 7-en'!Length,COUNTA(#REF!)-1),1)</definedName>
    <definedName name="tgl_trans_asing" localSheetId="24">OFFSET(#REF!,COUNTA(#REF!)-1,0,-MIN([1]!Length,COUNTA(#REF!)-1),1)</definedName>
    <definedName name="tgl_trans_asing">OFFSET(#REF!,COUNTA(#REF!)-1,0,-MIN(Length,COUNTA(#REF!)-1),1)</definedName>
    <definedName name="tgl_trans_asingen" localSheetId="2">OFFSET(#REF!,COUNTA(#REF!)-1,0,-MIN('Disclaimer '!Length,COUNTA(#REF!)-1),1)</definedName>
    <definedName name="tgl_trans_asingen">OFFSET(#REF!,COUNTA(#REF!)-1,0,-MIN([1]!Length,COUNTA(#REF!)-1),1)</definedName>
    <definedName name="ukx_index" localSheetId="2">OFFSET(#REF!,0,0,COUNTA(#REF!:#REF!),1)</definedName>
    <definedName name="ukx_index">OFFSET(#REF!,0,0,COUNTA(#REF!:#REF!),1)</definedName>
    <definedName name="valij_index" localSheetId="2">OFFSET(#REF!,0,0,COUNTA(#REF!:#REF!),1)</definedName>
    <definedName name="valij_index">OFFSET(#REF!,0,0,COUNTA(#REF!:#REF!),1)</definedName>
    <definedName name="volij_index" localSheetId="2">OFFSET(#REF!,0,0,COUNTA(#REF!:#REF!),1)</definedName>
    <definedName name="volij_index">OFFSET(#REF!,0,0,COUNTA(#REF!:#REF!),1)</definedName>
    <definedName name="xau_curncy" localSheetId="2">OFFSET(#REF!,0,0,COUNTA(#REF!:#REF!),1)</definedName>
    <definedName name="xau_curncy">OFFSET(#REF!,0,0,COUNTA(#REF!:#REF!),1)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7" i="7" l="1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2" i="7"/>
  <c r="I11" i="7"/>
  <c r="I10" i="7"/>
  <c r="I9" i="7"/>
  <c r="I8" i="7"/>
</calcChain>
</file>

<file path=xl/sharedStrings.xml><?xml version="1.0" encoding="utf-8"?>
<sst xmlns="http://schemas.openxmlformats.org/spreadsheetml/2006/main" count="2158" uniqueCount="837">
  <si>
    <t>Statistik Mingguan Pasar Modal 2025</t>
  </si>
  <si>
    <t>Obligasi Pemerintah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</si>
  <si>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</si>
  <si>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</si>
  <si>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</si>
  <si>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</si>
  <si>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</si>
  <si>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</si>
  <si>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</si>
  <si>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</si>
  <si>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</si>
  <si>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</si>
  <si>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</si>
  <si>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</si>
  <si>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</si>
  <si>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</si>
  <si>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</si>
  <si>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</si>
  <si>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</si>
  <si>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</si>
  <si>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</si>
  <si>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</si>
  <si>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</si>
  <si>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</si>
  <si>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</si>
  <si>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</si>
  <si>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</si>
  <si>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</si>
  <si>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</si>
  <si>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</si>
  <si>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</si>
  <si>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</si>
  <si>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</si>
  <si>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</si>
  <si>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</si>
  <si>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</si>
  <si>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 xml:space="preserve">   Jumlah IPO Saham</t>
  </si>
  <si>
    <t xml:space="preserve">   Jumlah PUT</t>
  </si>
  <si>
    <t>* Tidak termasuk saham preferen dan saham seri B (4 saham)</t>
  </si>
  <si>
    <t>** Kurs BI tanggal 13 Juni 2025 Rp16.237,-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</si>
  <si>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</si>
  <si>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</si>
  <si>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2025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</si>
  <si>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</si>
  <si>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</si>
  <si>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</si>
  <si>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</si>
  <si>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</si>
  <si>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</si>
  <si>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</si>
  <si>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</si>
  <si>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</si>
  <si>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</si>
  <si>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</si>
  <si>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</si>
  <si>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</si>
  <si>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</si>
  <si>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</si>
  <si>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</si>
  <si>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</si>
  <si>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</si>
  <si>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</si>
  <si>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</si>
  <si>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</si>
  <si>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</si>
  <si>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</si>
  <si>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</si>
  <si>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</si>
  <si>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</si>
  <si>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</si>
  <si>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</si>
  <si>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</si>
  <si>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</si>
  <si>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</si>
  <si>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</si>
  <si>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</si>
  <si>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</si>
  <si>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(4 shares)</t>
  </si>
  <si>
    <t>** Central Bank of Indonesia exchange rate on June 13, 2025 Rp16.237,-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</si>
  <si>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</si>
  <si>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</si>
  <si>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</si>
  <si>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</si>
  <si>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</si>
  <si>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</si>
  <si>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</si>
  <si>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</si>
  <si>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</si>
  <si>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</si>
  <si>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</si>
  <si>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</si>
  <si>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</si>
  <si>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</si>
  <si>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</si>
  <si>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</si>
  <si>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</si>
  <si>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</si>
  <si>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</si>
  <si>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</si>
  <si>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</si>
  <si>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</si>
  <si>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</si>
  <si>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</si>
  <si>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</si>
  <si>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</si>
  <si>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</si>
  <si>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</si>
  <si>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</si>
  <si>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</si>
  <si>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</si>
  <si>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</si>
  <si>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</si>
  <si>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</si>
  <si>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</si>
  <si>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</si>
  <si>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</si>
  <si>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</si>
  <si>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</si>
  <si>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</si>
  <si>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</si>
  <si>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</si>
  <si>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</si>
  <si>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</si>
  <si>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</si>
  <si>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</si>
  <si>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</si>
  <si>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</si>
  <si>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</si>
  <si>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</si>
  <si>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</si>
  <si>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</si>
  <si>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</si>
  <si>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</si>
  <si>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</si>
  <si>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</si>
  <si>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</si>
  <si>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</si>
  <si>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</si>
  <si>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</si>
  <si>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</si>
  <si>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</si>
  <si>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</si>
  <si>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</si>
  <si>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</si>
  <si>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</si>
  <si>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</si>
  <si>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</si>
  <si>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</si>
  <si>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REKAPITULASI PERDAGANGAN SAHAM BERDASARKAN JENIS PASAR</t>
  </si>
  <si>
    <t>REKAPITULASI PERDAGANGAN BERDASARKAN JENIS EFEK</t>
  </si>
  <si>
    <t>Periode</t>
  </si>
  <si>
    <t>IHSG</t>
  </si>
  <si>
    <t>Total Perdagangan</t>
  </si>
  <si>
    <t>Rata-rata</t>
  </si>
  <si>
    <t>Pasar Reguler</t>
  </si>
  <si>
    <t>Pasar Tunai</t>
  </si>
  <si>
    <t>Pasar Negosiasi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</si>
  <si>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</si>
  <si>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</si>
  <si>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</si>
  <si>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</si>
  <si>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</si>
  <si>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</si>
  <si>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</si>
  <si>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</si>
  <si>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</si>
  <si>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</si>
  <si>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</si>
  <si>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</si>
  <si>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</si>
  <si>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</si>
  <si>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</si>
  <si>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</si>
  <si>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</si>
  <si>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</si>
  <si>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</si>
  <si>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</si>
  <si>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</si>
  <si>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</si>
  <si>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</si>
  <si>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</si>
  <si>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</si>
  <si>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* dalam juta</t>
  </si>
  <si>
    <t>** dalam Rp Miliar</t>
  </si>
  <si>
    <t>*** dalam ribu</t>
  </si>
  <si>
    <t>Hal 1</t>
  </si>
  <si>
    <t>Hal 2</t>
  </si>
  <si>
    <t>Hal 3</t>
  </si>
  <si>
    <t>IDX COMPOSITE INDEX</t>
  </si>
  <si>
    <t>STOCK TRADING RECAPITULATION BASED ON MARKET TYPE</t>
  </si>
  <si>
    <t>TRADING RECAPITULATION BASED ON SECURITIES TYPE</t>
  </si>
  <si>
    <t>Period</t>
  </si>
  <si>
    <t>Total Trading</t>
  </si>
  <si>
    <t>Average</t>
  </si>
  <si>
    <t>Regular Market</t>
  </si>
  <si>
    <t>Cash Market</t>
  </si>
  <si>
    <t>Negotiation Market</t>
  </si>
  <si>
    <t>Mutual Funds CIC</t>
  </si>
  <si>
    <t>Structured Warrant</t>
  </si>
  <si>
    <t>Futures Contract</t>
  </si>
  <si>
    <t>Option on Securities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</si>
  <si>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</si>
  <si>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</si>
  <si>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</si>
  <si>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</si>
  <si>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</si>
  <si>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</si>
  <si>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</si>
  <si>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</si>
  <si>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</si>
  <si>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</si>
  <si>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</si>
  <si>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</si>
  <si>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December</t>
  </si>
  <si>
    <t>* in million</t>
  </si>
  <si>
    <t>** in IDR Billion</t>
  </si>
  <si>
    <t>*** in thousand</t>
  </si>
  <si>
    <t>Page 1</t>
  </si>
  <si>
    <t>Page 2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</si>
  <si>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</si>
  <si>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</si>
  <si>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</si>
  <si>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</si>
  <si>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</si>
  <si>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</si>
  <si>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</si>
  <si>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</si>
  <si>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</si>
  <si>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</si>
  <si>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</si>
  <si>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</si>
  <si>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</si>
  <si>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</si>
  <si>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</si>
  <si>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</si>
  <si>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</si>
  <si>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</si>
  <si>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</si>
  <si>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 TAHUN 2025</t>
  </si>
  <si>
    <t>Rata - Rata Tahun 2025</t>
  </si>
  <si>
    <t>Kapitalisasi Pasar</t>
  </si>
  <si>
    <t>Volume (juta)</t>
  </si>
  <si>
    <t>Nilai (Rp Miliar)</t>
  </si>
  <si>
    <t>Freq (Ribu)</t>
  </si>
  <si>
    <t>Nilai (Rp)</t>
  </si>
  <si>
    <t>Total Indeks Sektoral</t>
  </si>
  <si>
    <t>Hal 4</t>
  </si>
  <si>
    <t>SECTORAL INDICES DEVELOPMENT</t>
  </si>
  <si>
    <t>Sectors</t>
  </si>
  <si>
    <t>Index</t>
  </si>
  <si>
    <t>SECTORAL STOCK TRADING DEVELOPMENT IN 2025</t>
  </si>
  <si>
    <t>Average in 2025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</si>
  <si>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</si>
  <si>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</si>
  <si>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</si>
  <si>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</si>
  <si>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</si>
  <si>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</si>
  <si>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Page 4</t>
  </si>
  <si>
    <t>PERKEMBANGAN INDEKS</t>
  </si>
  <si>
    <t>PERKEMBANGAN KAPITALISASI PASAR</t>
  </si>
  <si>
    <t>dalam triliun</t>
  </si>
  <si>
    <t>REKAPITULASI NILAI PERDAGANGAN SAHAM BERDASARKAN TIPE INVESTOR</t>
  </si>
  <si>
    <t>dalam Rp Miliar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</si>
  <si>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</si>
  <si>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</si>
  <si>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</si>
  <si>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</si>
  <si>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</si>
  <si>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</si>
  <si>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</si>
  <si>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</si>
  <si>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</si>
  <si>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</si>
  <si>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</si>
  <si>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</si>
  <si>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</si>
  <si>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</si>
  <si>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IDX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</si>
  <si>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</si>
  <si>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</si>
  <si>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</si>
  <si>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</si>
  <si>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</si>
  <si>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(KOSPI)</t>
  </si>
  <si>
    <t>Beli</t>
  </si>
  <si>
    <t>Jual</t>
  </si>
  <si>
    <t>Catatan</t>
  </si>
  <si>
    <t>Catatan:</t>
  </si>
  <si>
    <t>Hari libur masing-masing bursa regional dapat berbeda. Nilai indeks menampilkan informasi yang tersedia di hari perdagangan terakhir.</t>
  </si>
  <si>
    <t>1. Hari libur masing-masing bursa regional dapat berbeda. Nilai kapitalisasi pasar menampilkan informasi yang tersedia di hari perdagangan terakhir.</t>
  </si>
  <si>
    <t>2. Disajikan dalam mata uang masing-masing.</t>
  </si>
  <si>
    <t>Hal 5</t>
  </si>
  <si>
    <t>Hal 6</t>
  </si>
  <si>
    <t>Hal 7</t>
  </si>
  <si>
    <t>INDICES DEVELOPMENT</t>
  </si>
  <si>
    <t>MARKET CAPITALIZATION DEVELOPMENT</t>
  </si>
  <si>
    <t>in Trillion</t>
  </si>
  <si>
    <t>STOCK TRADING VALUE RECAPITULATION BASED ON INVESTOR TYPE</t>
  </si>
  <si>
    <t>in IDR Billion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</si>
  <si>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</si>
  <si>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</si>
  <si>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</si>
  <si>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</si>
  <si>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</si>
  <si>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US
(Dow Jones)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</si>
  <si>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</si>
  <si>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</si>
  <si>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</si>
  <si>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</si>
  <si>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</si>
  <si>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</si>
  <si>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</si>
  <si>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Note:</t>
  </si>
  <si>
    <t>Notes:</t>
  </si>
  <si>
    <t>The index value displays available information on the last trading day</t>
  </si>
  <si>
    <t>1. The index value displays available information on the last trading day.</t>
  </si>
  <si>
    <t>2. Each in local currency</t>
  </si>
  <si>
    <t>Page 5</t>
  </si>
  <si>
    <t>Page 6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</si>
  <si>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</si>
  <si>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</si>
  <si>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</si>
  <si>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</si>
  <si>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</si>
  <si>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</si>
  <si>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</si>
  <si>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</si>
  <si>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</si>
  <si>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</si>
  <si>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</si>
  <si>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</si>
  <si>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</si>
  <si>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</si>
  <si>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</si>
  <si>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</si>
  <si>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</si>
  <si>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</si>
  <si>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</si>
  <si>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</si>
  <si>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</si>
  <si>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</si>
  <si>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</si>
  <si>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</si>
  <si>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PERKEMBANGAN JUMLAH LEMBAGA DAN PROFESI PENUNJANG PASAR MODAL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</si>
  <si>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</si>
  <si>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</si>
  <si>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</si>
  <si>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</si>
  <si>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</si>
  <si>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</si>
  <si>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Lembaga Profesi/Wakil</t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</si>
  <si>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</si>
  <si>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</si>
  <si>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</si>
  <si>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</si>
  <si>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</si>
  <si>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</si>
  <si>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</si>
  <si>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</si>
  <si>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</si>
  <si>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</si>
  <si>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</si>
  <si>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</si>
  <si>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</si>
  <si>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</si>
  <si>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</si>
  <si>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</si>
  <si>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</si>
  <si>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</si>
  <si>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</si>
  <si>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</si>
  <si>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</si>
  <si>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</si>
  <si>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</si>
  <si>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</si>
  <si>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</si>
  <si>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</si>
  <si>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</si>
  <si>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NILAI AKTIVA BERSIH REKSA DANA PER JENIS</t>
  </si>
  <si>
    <t>Penyelenggara SCF</t>
  </si>
  <si>
    <t>Jenis Reksa Dana</t>
  </si>
  <si>
    <t>Penyelenggara Dana Perlindungan Pemodal</t>
  </si>
  <si>
    <t>Jumlah RD</t>
  </si>
  <si>
    <t>NAB *</t>
  </si>
  <si>
    <t>Lembaga Penilai Harga Efek</t>
  </si>
  <si>
    <t>RD Konvensional</t>
  </si>
  <si>
    <t>Lembaga Pendanaan Efek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</si>
  <si>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</si>
  <si>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</si>
  <si>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</si>
  <si>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</si>
  <si>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</si>
  <si>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</si>
  <si>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</si>
  <si>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</si>
  <si>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</si>
  <si>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</si>
  <si>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</si>
  <si>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</si>
  <si>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</si>
  <si>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* per tanggal 13 Juni 2025 terdapat PE yang memiliki izin PPE &amp; PEE, PPE &amp; MI, dan PPE &amp; PEE &amp; MI sebanyak 80</t>
  </si>
  <si>
    <t>EQ-S</t>
  </si>
  <si>
    <t>**per tanggal 13 Juni 2025 terdapat PE yang memiliki izin PPE &amp; PEE dan PPE &amp; PEE &amp; MI sebanyak 80</t>
  </si>
  <si>
    <t>FI-S</t>
  </si>
  <si>
    <t>***WAPERD status aktif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</si>
  <si>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</si>
  <si>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</si>
  <si>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</si>
  <si>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</si>
  <si>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</si>
  <si>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</si>
  <si>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</si>
  <si>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</si>
  <si>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</si>
  <si>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</si>
  <si>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</si>
  <si>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Hal 10</t>
  </si>
  <si>
    <t>Hal 11</t>
  </si>
  <si>
    <t>MUTUAL FUND PERFORMANCE</t>
  </si>
  <si>
    <t>DEVELOPMENT OF CAPITAL MARKET SUPPORTING INSTITUTIONS AND PROFESSIONS</t>
  </si>
  <si>
    <t>DEVELOPMENT OF AVERAGE BID-ASK SPREAD AND TURN OVER RATIO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</si>
  <si>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</si>
  <si>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</si>
  <si>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</si>
  <si>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</si>
  <si>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</si>
  <si>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Institution Profession/Representative</t>
  </si>
  <si>
    <t>Turn Over Total</t>
  </si>
  <si>
    <t>Turn Over Reguler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</si>
  <si>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</si>
  <si>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</si>
  <si>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</si>
  <si>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</si>
  <si>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</si>
  <si>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</si>
  <si>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</si>
  <si>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</si>
  <si>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</si>
  <si>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</si>
  <si>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</si>
  <si>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</si>
  <si>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</si>
  <si>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</si>
  <si>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</si>
  <si>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</si>
  <si>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</si>
  <si>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</si>
  <si>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</si>
  <si>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</si>
  <si>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</si>
  <si>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</si>
  <si>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</si>
  <si>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</si>
  <si>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NET ASSET VALUE OF MUTUAL FUNDS BASED ON TYPE</t>
  </si>
  <si>
    <t>Securities Crowdfunding Platforms</t>
  </si>
  <si>
    <t>Mutual Fund Types</t>
  </si>
  <si>
    <t>Investor Protection Fund Institution</t>
  </si>
  <si>
    <t>No. of MF</t>
  </si>
  <si>
    <t>NAV*</t>
  </si>
  <si>
    <t>Securities Pricing Agency</t>
  </si>
  <si>
    <t>Conventional</t>
  </si>
  <si>
    <t>Securities Financing Institution</t>
  </si>
  <si>
    <t>EQ-C</t>
  </si>
  <si>
    <t>Fixed Income</t>
  </si>
  <si>
    <t>Money Market</t>
  </si>
  <si>
    <t xml:space="preserve">Mixed </t>
  </si>
  <si>
    <t>Protected</t>
  </si>
  <si>
    <t>Sharia</t>
  </si>
  <si>
    <t>*as of June 13, 2025, there are 80 Securities Companies holding Broker-Dealer &amp; Underwriter, Broker-Dealer &amp; Investment Manager, and Broker-Dealer, Underwriter &amp; Investment Manager licenses</t>
  </si>
  <si>
    <t>Global Funds</t>
  </si>
  <si>
    <t>**as of June 13, 2025, there are 80 Securities Companies holding Broker-Dealer &amp; Underwriter, and Broker-Dealer, Underwriter &amp; Investment Manager licenses</t>
  </si>
  <si>
    <t>***Active Mutual Fund Selling Agents Representatives</t>
  </si>
  <si>
    <t>*in IDR Trillion</t>
  </si>
  <si>
    <t>Source: e-monitoring OJK</t>
  </si>
  <si>
    <t>Page 9</t>
  </si>
  <si>
    <t>Page 10</t>
  </si>
  <si>
    <t>Page 11</t>
  </si>
  <si>
    <t>KOMPOSISI KEPEMILIKAN EFEK IDR YANG TERCATAT DI KSEI (13 JUNI 2025)</t>
  </si>
  <si>
    <t>(dalam Rp Miliar)</t>
  </si>
  <si>
    <t>KOMPOSISI KEPEMILIKAN EFEK USD YANG TERCATAT DI KSEI (13 JUNI 2025)</t>
  </si>
  <si>
    <t>Jenis Pemegang Efek</t>
  </si>
  <si>
    <t>Obligasi Korporasi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</si>
  <si>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</si>
  <si>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</si>
  <si>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</si>
  <si>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</si>
  <si>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</si>
  <si>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</si>
  <si>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</si>
  <si>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</si>
  <si>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</si>
  <si>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</si>
  <si>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</si>
  <si>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</si>
  <si>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SCF</t>
  </si>
  <si>
    <t>Bank Indonesia Rupiah Securities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</si>
  <si>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</si>
  <si>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</si>
  <si>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</si>
  <si>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</si>
  <si>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</si>
  <si>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</si>
  <si>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</si>
  <si>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</si>
  <si>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</si>
  <si>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</si>
  <si>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</si>
  <si>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</si>
  <si>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</si>
  <si>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</si>
  <si>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</si>
  <si>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</si>
  <si>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Hal 13</t>
  </si>
  <si>
    <t>IDR SECURITIES OWNERSHIP COMPOSITION LISTED ON THE INDONESIA CENTRAL SECURITIES DEPOSITORY JUNE 13, 2025)</t>
  </si>
  <si>
    <t>(in IDR Billion)</t>
  </si>
  <si>
    <t>USD SECURITIES OWNERSHIP COMPOSITION LISTED ON THE INDONESIA CENTRAL SECURITIES DEPOSITORY (JUNE 13, 2025)</t>
  </si>
  <si>
    <t>Securities 
Holder Type</t>
  </si>
  <si>
    <t>Equity</t>
  </si>
  <si>
    <t>Corporate Bond</t>
  </si>
  <si>
    <t>ABS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</si>
  <si>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</si>
  <si>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</si>
  <si>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</si>
  <si>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</si>
  <si>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</si>
  <si>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</si>
  <si>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</si>
  <si>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USD SECURITIES OWNERSHIP COMPOSITION LISTED ON THE INDONESIA CENTRAL SECURITIES DEPOSITORY (JUNE 28, 2024)</t>
  </si>
  <si>
    <t>KOMPOSISI KEPEMILIKAN EFEK USD YANG TERCATAT DI KSEI (28 JUNI 2024)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</si>
  <si>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</si>
  <si>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</si>
  <si>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</si>
  <si>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</si>
  <si>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</si>
  <si>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</si>
  <si>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</si>
  <si>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</si>
  <si>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</si>
  <si>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</si>
  <si>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</si>
  <si>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</si>
  <si>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</si>
  <si>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</si>
  <si>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2025</t>
  </si>
  <si>
    <t>Nama Emiten</t>
  </si>
  <si>
    <t xml:space="preserve">Tgl. Efektif </t>
  </si>
  <si>
    <t>Jml Saham</t>
  </si>
  <si>
    <t>Nilai Emisi*</t>
  </si>
  <si>
    <t>Tgl. Listing</t>
  </si>
  <si>
    <t>Sector</t>
  </si>
  <si>
    <t>PT Jantra Grupo Indonesia Tbk</t>
  </si>
  <si>
    <t>Consumer Cyclicals</t>
  </si>
  <si>
    <t>PT Sinar Terang Mandiri Tbk</t>
  </si>
  <si>
    <t>Basic Materials</t>
  </si>
  <si>
    <t>PT Yupi Indo Jelly Gum Tbk</t>
  </si>
  <si>
    <t>Consumer Non-Cyclicals</t>
  </si>
  <si>
    <t>PT Medela Potentia</t>
  </si>
  <si>
    <t>Healthcare</t>
  </si>
  <si>
    <t>PT Fore Kopi Indonesia Tbk</t>
  </si>
  <si>
    <t>PT Cipta Sarana Medika Tbk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</si>
  <si>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</si>
  <si>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2025</t>
    </r>
  </si>
  <si>
    <t>PT MNC Energy Investments Tbk</t>
  </si>
  <si>
    <t>Energy</t>
  </si>
  <si>
    <t>PT Lippo Cikarang Tbk</t>
  </si>
  <si>
    <t>Properties &amp; Real Estate</t>
  </si>
  <si>
    <t>PT Habco Trans Maritima</t>
  </si>
  <si>
    <t>Transportation &amp; Logistic</t>
  </si>
  <si>
    <t>PT Fajar Surya Wisesa Tbk</t>
  </si>
  <si>
    <t>Perusahaan yang melakukan Penawaran Umum EBUS tahun 2025</t>
  </si>
  <si>
    <t>Keterangan</t>
  </si>
  <si>
    <t>PT Bukit Makmur Mandiri Utama</t>
  </si>
  <si>
    <t>Sukuk Ijarah I</t>
  </si>
  <si>
    <t>PT Merdeka Battery Materials Tbk</t>
  </si>
  <si>
    <t>Obligasi III</t>
  </si>
  <si>
    <t>PT Dwi Guna Laksana Tbk</t>
  </si>
  <si>
    <t>Obligasi I</t>
  </si>
  <si>
    <t>Hal 14</t>
  </si>
  <si>
    <t>Perusahaan yang melakukan Penawaran Umum Berkelanjutan EBUS tahun 2025</t>
  </si>
  <si>
    <t xml:space="preserve">Tanggal Efektif </t>
  </si>
  <si>
    <t>Nilai Emisi</t>
  </si>
  <si>
    <t>(Rp Miliar)</t>
  </si>
  <si>
    <t>(USD Juta)</t>
  </si>
  <si>
    <t>Tahap I</t>
  </si>
  <si>
    <t>PT Hino Finance Indonesia</t>
  </si>
  <si>
    <t>PUB Obligasi I Tahap I</t>
  </si>
  <si>
    <t xml:space="preserve">Financials </t>
  </si>
  <si>
    <t>PT OKI Pulp &amp; Paper Mills</t>
  </si>
  <si>
    <t>PUB Obligasi II Tahap I</t>
  </si>
  <si>
    <t>PUB Sukuk Mudharabah II Tahap I</t>
  </si>
  <si>
    <t>PUB Obligasi USD II Tahap I</t>
  </si>
  <si>
    <t>Sub Total</t>
  </si>
  <si>
    <t xml:space="preserve">Tanggal Masa Penawaran </t>
  </si>
  <si>
    <t>Tahap II dan berikutnya</t>
  </si>
  <si>
    <t xml:space="preserve">PT Trimegah Sekuritas Indonesia Tbk </t>
  </si>
  <si>
    <t>9 - 10 Jan-25</t>
  </si>
  <si>
    <t>PUB Obligasi I Tahap III</t>
  </si>
  <si>
    <t>PT Sinar Mas Multiartha Tbk</t>
  </si>
  <si>
    <t>10 - 14 Jan-25</t>
  </si>
  <si>
    <t>PUB Obligasi III Tahap II</t>
  </si>
  <si>
    <t>PT Medco Power Indonesia</t>
  </si>
  <si>
    <t>3-4 Feb-25</t>
  </si>
  <si>
    <t>PUB Sukuk Wakalah I Tahap IV</t>
  </si>
  <si>
    <t>PT Tower Bersama Infrastructure Tbk</t>
  </si>
  <si>
    <t>6 &amp; 7 Feb-25</t>
  </si>
  <si>
    <t>PUB Obligasi VI Tahap V</t>
  </si>
  <si>
    <t>Infrastructures</t>
  </si>
  <si>
    <t>PT Lontar Papyrus Pulp &amp; Paper Industry</t>
  </si>
  <si>
    <t>7 Feb-25</t>
  </si>
  <si>
    <t>PUB Sukuk Mudharabah I Tahap II</t>
  </si>
  <si>
    <t>PT Provident Investasi Bersama</t>
  </si>
  <si>
    <t>7 &amp; 10 Feb-25</t>
  </si>
  <si>
    <t>PUB Obligasi II Tahap IV</t>
  </si>
  <si>
    <t>PT Sarana Multigriya Finansial</t>
  </si>
  <si>
    <t>7 – 11 Feb-25</t>
  </si>
  <si>
    <t>PUB Obligasi VII Tahap VIII</t>
  </si>
  <si>
    <t>PUB Sukuk Musyarakah I Tahap IV</t>
  </si>
  <si>
    <t>PT Adira Dinamika Multifinance Tbk</t>
  </si>
  <si>
    <t>10 – 11 Feb-25</t>
  </si>
  <si>
    <t>PT Merdeka Copper Gold Tbk</t>
  </si>
  <si>
    <t>19 &amp; 20 Feb-25</t>
  </si>
  <si>
    <t>PUB Obligasi V Tahap II</t>
  </si>
  <si>
    <t>PT Eagle High Plantation Tbk</t>
  </si>
  <si>
    <t>24 Feb-25</t>
  </si>
  <si>
    <t>PUB Obligasi I Tahap II</t>
  </si>
  <si>
    <t>PT Toyota Astra Financial Services</t>
  </si>
  <si>
    <t>26 Feb-25</t>
  </si>
  <si>
    <t>PUB Obligasi IV Tahap V</t>
  </si>
  <si>
    <t>PT CIMB Niaga Auto Finance</t>
  </si>
  <si>
    <t>4 – 10 Mar-25</t>
  </si>
  <si>
    <t>PUB Sukuk Wakalah I Tahap II</t>
  </si>
  <si>
    <t>PT Indah Kiat Pulp &amp; Paper Tbk</t>
  </si>
  <si>
    <t>10 Mar-25</t>
  </si>
  <si>
    <t>PUB Obligasi V Tahap III</t>
  </si>
  <si>
    <t>PUB Sukuk Mudharabah IV Tahap III</t>
  </si>
  <si>
    <t>PUB Obligasi USD II Tahap II</t>
  </si>
  <si>
    <t>PT Astra Sedaya Finance</t>
  </si>
  <si>
    <t>11 – 12 Mar-25</t>
  </si>
  <si>
    <t>PUB Obligasi VI Tahap VI</t>
  </si>
  <si>
    <t>PT Petrosea Tbk</t>
  </si>
  <si>
    <t>13 – 17 Mar-25</t>
  </si>
  <si>
    <t>PUB Sukuk Ijarah I Tahap II</t>
  </si>
  <si>
    <t>17 &amp; 18 Mar-25</t>
  </si>
  <si>
    <t>PT Bank Mandiri (Persero) Tbk</t>
  </si>
  <si>
    <t>18 – 20 Mar-25</t>
  </si>
  <si>
    <t>PUB Obligasi Berwawasan Lingkungan I Tahap I</t>
  </si>
  <si>
    <t>PT Kereta Api Indonesia (Persero)</t>
  </si>
  <si>
    <t>21 – 24 Mar-25</t>
  </si>
  <si>
    <t>PUB Obligasi II Tahap II</t>
  </si>
  <si>
    <t>PUB Sukuk Ijarah II Tahap II</t>
  </si>
  <si>
    <t>PT Sarana Multi Infrastruktur (Persero)</t>
  </si>
  <si>
    <t>PUB Obligasi IV Tahap III</t>
  </si>
  <si>
    <t>PT Oto Multiartha</t>
  </si>
  <si>
    <t>25 Mar-25</t>
  </si>
  <si>
    <t>PT Federal International Finance</t>
  </si>
  <si>
    <t>27 Mar-25 – 10 Apr-25</t>
  </si>
  <si>
    <t>PT Steel Pipe Industry of Indonesia Tbk</t>
  </si>
  <si>
    <t>17 Apr-25</t>
  </si>
  <si>
    <t>PUB Obligasi II Tahap III</t>
  </si>
  <si>
    <t>PUB Sukuk Ijarah II Tahap III</t>
  </si>
  <si>
    <t>PT Hartadinata Abadi Tbk</t>
  </si>
  <si>
    <t>22 Apr-25</t>
  </si>
  <si>
    <t>PT Pindo Deli Pulp And Paper Mills</t>
  </si>
  <si>
    <t>28 Apr-25</t>
  </si>
  <si>
    <t>16 Mei-25</t>
  </si>
  <si>
    <t>PUB Obligasi III Tahap III</t>
  </si>
  <si>
    <t>PT Pegadaian</t>
  </si>
  <si>
    <t>22 Mei-25</t>
  </si>
  <si>
    <t>PUB Obligasi VI Tahap II</t>
  </si>
  <si>
    <t>PUB Sukuk Mudharabah III Tahap IV</t>
  </si>
  <si>
    <t>PUB Obligasi Berwawasan Sosial I Tahap II</t>
  </si>
  <si>
    <t>PT Pos Indonesia (Persero)</t>
  </si>
  <si>
    <t>23 Mei-25</t>
  </si>
  <si>
    <t>4 - 5 Jun-25</t>
  </si>
  <si>
    <t>PUB Obligasi V Tahap IV</t>
  </si>
  <si>
    <t>PUB Sukuk Mudharabah IV Tahap IV</t>
  </si>
  <si>
    <t>PUB Obligasi USD II Tahap III</t>
  </si>
  <si>
    <t>PT MNC Kapital Indonesia Tbk</t>
  </si>
  <si>
    <t>5 Jun-25</t>
  </si>
  <si>
    <t>Hal 15</t>
  </si>
  <si>
    <t>AKSI KORPORASI</t>
  </si>
  <si>
    <t>Perusahaan yang melakukan Aksi Korporasi tahun 2025</t>
  </si>
  <si>
    <t>Jenis Aksi Korporasi</t>
  </si>
  <si>
    <t xml:space="preserve">Tgl RUPS/Efektif </t>
  </si>
  <si>
    <t>PT Transcoal Pacific Tbk</t>
  </si>
  <si>
    <t>PMTHMETD</t>
  </si>
  <si>
    <t>PT Unilever</t>
  </si>
  <si>
    <t>Transaksi Material</t>
  </si>
  <si>
    <t>PT Multistrada Arah Sarana Tbk</t>
  </si>
  <si>
    <t>Penawaran Tender Sukarela</t>
  </si>
  <si>
    <t>PT Sinergi Multi Lestarindo Tbk</t>
  </si>
  <si>
    <t>Perubahan Kegiatan Usaha</t>
  </si>
  <si>
    <t>PT Sejahteraraya Anugrahjaya Tbk</t>
  </si>
  <si>
    <t>PT Darma Henwa Tbk</t>
  </si>
  <si>
    <t>PT Manggung Polahraya Tbk</t>
  </si>
  <si>
    <t>PT XL Axiata Tbk</t>
  </si>
  <si>
    <t>Penggabungan Usaha</t>
  </si>
  <si>
    <t>PT Pakuan</t>
  </si>
  <si>
    <t>PT Merck Tbk</t>
  </si>
  <si>
    <t>PT Multi Medika Internasional Tbk</t>
  </si>
  <si>
    <t>PT Mulia Boga Raya Tbk</t>
  </si>
  <si>
    <t>PT Bali Towerindo Tbk</t>
  </si>
  <si>
    <t>PT Dafam Properti Indonesia Tbk.</t>
  </si>
  <si>
    <t>PT United Tractors Tbk.</t>
  </si>
  <si>
    <t>PT Astra Graphia Tbk.</t>
  </si>
  <si>
    <t>PT Elang Mahkota Teknologi Tbk</t>
  </si>
  <si>
    <t>PT Taisho Pharmaceutical Indonesia Tbk</t>
  </si>
  <si>
    <t>PT Acset Indonusa Tbk</t>
  </si>
  <si>
    <t>PT Informasi Teknologi Indonesia Tbk</t>
  </si>
  <si>
    <t>PT Sampoerna Agro Tbk</t>
  </si>
  <si>
    <t>PT Bank Jago Tbk</t>
  </si>
  <si>
    <t>PT Pioneerindo Gourmet International Tbk</t>
  </si>
  <si>
    <t>PT Eagle High Plantation Tbk.</t>
  </si>
  <si>
    <t>PT Fast Food Indonesia Tbk</t>
  </si>
  <si>
    <t>PT Humpuss Maritim Internasional Tbk</t>
  </si>
  <si>
    <t>PT Pelita Samudera Shipping</t>
  </si>
  <si>
    <t>PT Duta Intidaya Tbk</t>
  </si>
  <si>
    <t xml:space="preserve">PT Centratama Telekomunikasi Indonesia Tbk </t>
  </si>
  <si>
    <t>PT Kedawung Setia Industrial Tbk</t>
  </si>
  <si>
    <t>PT Semen Indonesia (Persero) Tbk</t>
  </si>
  <si>
    <t>PT Indosat Tbk</t>
  </si>
  <si>
    <t>PT Cashlez Worldwide Indonesia Tbk</t>
  </si>
  <si>
    <t>PT Gihon Telekomunikasi Indonesia Tbk</t>
  </si>
  <si>
    <t>PT Pertamina Geothermal Energy Tbk</t>
  </si>
  <si>
    <t>Penambahan Kegiatan Usaha</t>
  </si>
  <si>
    <t>PT Mitra Investindo Tbk</t>
  </si>
  <si>
    <t>PT Sat Nusapersada Tbk.</t>
  </si>
  <si>
    <t>PT Personel Alih Daya Tbk</t>
  </si>
  <si>
    <t>PT Graha Andrasentra Propertindo Tbk</t>
  </si>
  <si>
    <t>PT Wahana Interfood Nusantara Tbk</t>
  </si>
  <si>
    <t>Hal 16</t>
  </si>
  <si>
    <t>PERKEMBANGAN PENAWARAN UMUM</t>
  </si>
  <si>
    <t xml:space="preserve">Jml. PU </t>
  </si>
  <si>
    <t>Nilai *</t>
  </si>
  <si>
    <t>Industrials</t>
  </si>
  <si>
    <t>Technology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</si>
  <si>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</si>
  <si>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</si>
  <si>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</si>
  <si>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</si>
  <si>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</si>
  <si>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</si>
  <si>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t>Nilai
(USD Juta)</t>
  </si>
  <si>
    <t>Nilai
(USD Million)</t>
  </si>
  <si>
    <t>Hal 17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</si>
  <si>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</si>
  <si>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</si>
  <si>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</si>
  <si>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</si>
  <si>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</si>
  <si>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</si>
  <si>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</si>
  <si>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</si>
  <si>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</si>
  <si>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</si>
  <si>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2025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</si>
  <si>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</si>
  <si>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</si>
  <si>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</si>
  <si>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</si>
  <si>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</si>
  <si>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</si>
  <si>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2025</t>
  </si>
  <si>
    <t xml:space="preserve">                           Issuance Value*</t>
  </si>
  <si>
    <t>Companies Conducting Bond and Sukuk Public Offering in 2025</t>
  </si>
  <si>
    <t>Description</t>
  </si>
  <si>
    <t>Bond III</t>
  </si>
  <si>
    <t>Bond I</t>
  </si>
  <si>
    <t>Page 14</t>
  </si>
  <si>
    <t>Companies Conducting Bond and Sukuk Public Offering - Shelf Registration in 2025</t>
  </si>
  <si>
    <t>Issuer</t>
  </si>
  <si>
    <t>Issuance Value</t>
  </si>
  <si>
    <t>(IDR Billion)</t>
  </si>
  <si>
    <t>(USD Million)</t>
  </si>
  <si>
    <t>Phase I</t>
  </si>
  <si>
    <t>Bond Shelf Registration I Phase I</t>
  </si>
  <si>
    <t>Bond Shelf Registration II Phase I</t>
  </si>
  <si>
    <t>Sukuk Mudharabah Shelf Registration II Phase I</t>
  </si>
  <si>
    <t>USD Bond Shelf Registration II Phase I</t>
  </si>
  <si>
    <t>Offering Period</t>
  </si>
  <si>
    <t>Phase II dan beyond</t>
  </si>
  <si>
    <t>Bond Shelf Registration I Phase III</t>
  </si>
  <si>
    <t>Bond Shelf Registration III Phase II</t>
  </si>
  <si>
    <t>Sukuk Wakalah Shelf Registration I Phase IV</t>
  </si>
  <si>
    <t>Bond Shelf Registration VI Phase V</t>
  </si>
  <si>
    <t>Sukuk Mudharabah Shelf Registration I Phase II</t>
  </si>
  <si>
    <t>Bond Shelf Registration II Phase IV</t>
  </si>
  <si>
    <t>Bond Shelf Registration VII Phase VIII</t>
  </si>
  <si>
    <t>Sukuk Musyarakah Shelf Registration I Phase IV</t>
  </si>
  <si>
    <t>Bond Shelf Registration V Phase II</t>
  </si>
  <si>
    <t>Bond Shelf Registration I Phase II</t>
  </si>
  <si>
    <t>Bond Shelf Registration IV Phase V</t>
  </si>
  <si>
    <t>Sukuk Wakalah Shelf Registration I Phase II</t>
  </si>
  <si>
    <t>Bond Shelf Registration V Phase III</t>
  </si>
  <si>
    <t>Sukuk Mudharabah Shelf Registration IV Phase III</t>
  </si>
  <si>
    <t>USD Bond Shelf Registration II Phase II</t>
  </si>
  <si>
    <t>Bond Shelf Registration VI Phase VI</t>
  </si>
  <si>
    <t>Sukuk Ijarah Shelf Registration I Phase II</t>
  </si>
  <si>
    <t>Green Bond Shelf Registration I Phase I</t>
  </si>
  <si>
    <t>Bond Shelf Registration II Phase II</t>
  </si>
  <si>
    <t>Sukuk Ijarah Shelf Registration II Phase II</t>
  </si>
  <si>
    <t>Bond Shelf Registration IV Phase III</t>
  </si>
  <si>
    <t>Bond Shelf Registration II Phase III</t>
  </si>
  <si>
    <t>Sukuk Ijarah Shelf Registration II Phase III</t>
  </si>
  <si>
    <t>16 May-25</t>
  </si>
  <si>
    <t>Bond Shelf Registration III Phase III</t>
  </si>
  <si>
    <t>Bond Shelf Registration VI Phase II</t>
  </si>
  <si>
    <t>Sukuk Mudharabah Shelf Registration III Phase IV</t>
  </si>
  <si>
    <t>Social Bond Shelf Registration I Phase II</t>
  </si>
  <si>
    <t>Bond Shelf Registration V Phase IV</t>
  </si>
  <si>
    <t>Sukuk Mudharabah Shelf Registration IV Phase IV</t>
  </si>
  <si>
    <t>USD Bond Shelf Registration II Phase III</t>
  </si>
  <si>
    <t>Page 15</t>
  </si>
  <si>
    <t>CORPORATE ACTIONS</t>
  </si>
  <si>
    <t>Companies conducting Corporate Action in 2025</t>
  </si>
  <si>
    <t>Corporate Action Type</t>
  </si>
  <si>
    <t>GMS/Effective Date</t>
  </si>
  <si>
    <t>Capital Increase Without Pre-emptive Right</t>
  </si>
  <si>
    <t>Material Transaction</t>
  </si>
  <si>
    <t>Voluntary Tender Offer</t>
  </si>
  <si>
    <t>Changes of Primary Business</t>
  </si>
  <si>
    <t>Merger</t>
  </si>
  <si>
    <t>Addition of Business Activities</t>
  </si>
  <si>
    <t>Page 16</t>
  </si>
  <si>
    <t>PUBLIC OFFERING DEVELOPMENT</t>
  </si>
  <si>
    <t>Bond and Sukuk</t>
  </si>
  <si>
    <t>Bond and Sukuk Shelf Registration</t>
  </si>
  <si>
    <t>Value
(Rp Billion)</t>
  </si>
  <si>
    <t>Value
(USD Million)</t>
  </si>
  <si>
    <t>Page 17</t>
  </si>
  <si>
    <t>2 - 5 Jun</t>
  </si>
  <si>
    <t>10 - 13 Jun</t>
  </si>
  <si>
    <t>10 Jun</t>
  </si>
  <si>
    <t>11 Jun</t>
  </si>
  <si>
    <t>12 Jun</t>
  </si>
  <si>
    <t>13 Jun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</si>
</sst>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  <numFmt numFmtId="165" formatCode="#,##0.0"/>
    <numFmt numFmtId="166" formatCode="_(* #,##0.0_);_(* \(#,##0.0\);_(* &quot;-&quot;_);_(@_)"/>
    <numFmt numFmtId="167" formatCode="0.0"/>
    <numFmt numFmtId="168" formatCode="0.000000000000"/>
    <numFmt numFmtId="169" formatCode="_-* #,##0.00_-;\-* #,##0.00_-;_-* &quot;-&quot;??_-;_-@_-"/>
    <numFmt numFmtId="170" formatCode="_(* #,##0.000_);_(* \(#,##0.000\);_(* &quot;-&quot;??_);_(@_)"/>
    <numFmt numFmtId="171" formatCode="_(* #,##0.0000_);_(* \(#,##0.0000\);_(* &quot;-&quot;??_);_(@_)"/>
    <numFmt numFmtId="172" formatCode="_(* #,##0.00000_);_(* \(#,##0.00000\);_(* &quot;-&quot;??_);_(@_)"/>
    <numFmt numFmtId="173" formatCode="_(* #,##0.000000_);_(* \(#,##0.000000\);_(* &quot;-&quot;??_);_(@_)"/>
    <numFmt numFmtId="174" formatCode="0.000"/>
    <numFmt numFmtId="175" formatCode="[$-409]d\-mmm\-yy;@"/>
    <numFmt numFmtId="176" formatCode="_(* #,##0_);_(* \(#,##0\);_(* &quot;-&quot;??_);_(@_)"/>
    <numFmt numFmtId="177" formatCode="_-* #,##0_-;\-* #,##0_-;_-* &quot;-&quot;_-;_-@_-"/>
    <numFmt numFmtId="178" formatCode="_(* #,##0.0000000_);_(* \(#,##0.0000000\);_(* &quot;-&quot;??_);_(@_)"/>
    <numFmt numFmtId="179" formatCode="_(* #,##0.00000000_);_(* \(#,##0.00000000\);_(* &quot;-&quot;??_);_(@_)"/>
    <numFmt numFmtId="180" formatCode="[$-F800]dddd\,\ mmmm\ dd\,\ yyyy"/>
    <numFmt numFmtId="181" formatCode="&quot;Rp&quot;#,##0;[Red]\-&quot;Rp&quot;#,##0"/>
    <numFmt numFmtId="182" formatCode="#,##0.00;[Red]#,##0.00"/>
  </numFmts>
  <fonts count="7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rgb="FF333333"/>
      <name val="Arial"/>
      <family val="2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6"/>
      <color rgb="FF212529"/>
      <name val="Arial"/>
      <family val="2"/>
    </font>
    <font>
      <sz val="8"/>
      <color rgb="FF212529"/>
      <name val="Montserrat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3"/>
      <color rgb="FF212529"/>
      <name val="PT Sans"/>
      <family val="2"/>
      <charset val="204"/>
    </font>
    <font>
      <sz val="13"/>
      <color rgb="FF212529"/>
      <name val="Arial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9"/>
      <name val="Bookman Old Style"/>
      <family val="1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33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41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7" fontId="1" fillId="0" borderId="0" applyFont="0" applyFill="0" applyBorder="0" applyAlignment="0" applyProtection="0"/>
  </cellStyleXfs>
  <cellXfs count="604">
    <xf numFmtId="0" fontId="0" fillId="0" borderId="0" xfId="0"/>
    <xf numFmtId="0" fontId="6" fillId="0" borderId="0" xfId="0" applyFont="1"/>
    <xf numFmtId="0" fontId="7" fillId="0" borderId="0" xfId="0" applyFont="1"/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6" fillId="0" borderId="0" xfId="0" applyFont="1" applyAlignment="1">
      <alignment horizontal="right"/>
    </xf>
    <xf numFmtId="14" fontId="0" fillId="0" borderId="0" xfId="0" applyNumberFormat="1"/>
    <xf numFmtId="4" fontId="0" fillId="0" borderId="0" xfId="0" applyNumberFormat="1"/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11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5" fontId="0" fillId="0" borderId="0" xfId="0" applyNumberFormat="1"/>
    <xf numFmtId="164" fontId="0" fillId="0" borderId="0" xfId="2" applyNumberFormat="1" applyFont="1"/>
    <xf numFmtId="0" fontId="12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4" fontId="17" fillId="0" borderId="0" xfId="4" applyNumberFormat="1"/>
    <xf numFmtId="0" fontId="0" fillId="0" borderId="0" xfId="0" quotePrefix="1"/>
    <xf numFmtId="164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 wrapText="1"/>
    </xf>
    <xf numFmtId="16" fontId="0" fillId="0" borderId="0" xfId="0" applyNumberFormat="1"/>
    <xf numFmtId="0" fontId="18" fillId="0" borderId="0" xfId="0" applyFont="1"/>
    <xf numFmtId="2" fontId="0" fillId="0" borderId="0" xfId="0" applyNumberFormat="1"/>
    <xf numFmtId="164" fontId="6" fillId="0" borderId="0" xfId="2" applyNumberFormat="1" applyFont="1" applyFill="1" applyBorder="1" applyAlignment="1">
      <alignment horizontal="center"/>
    </xf>
    <xf numFmtId="43" fontId="0" fillId="0" borderId="0" xfId="0" applyNumberFormat="1"/>
    <xf numFmtId="165" fontId="0" fillId="0" borderId="0" xfId="0" applyNumberFormat="1"/>
    <xf numFmtId="0" fontId="7" fillId="6" borderId="0" xfId="0" applyFont="1" applyFill="1"/>
    <xf numFmtId="0" fontId="0" fillId="5" borderId="0" xfId="0" applyFill="1"/>
    <xf numFmtId="0" fontId="2" fillId="7" borderId="0" xfId="0" applyFont="1" applyFill="1"/>
    <xf numFmtId="0" fontId="11" fillId="7" borderId="0" xfId="0" applyFont="1" applyFill="1" applyAlignment="1">
      <alignment horizontal="right" vertical="center"/>
    </xf>
    <xf numFmtId="15" fontId="19" fillId="0" borderId="0" xfId="0" applyNumberFormat="1" applyFont="1" applyAlignment="1">
      <alignment horizontal="center"/>
    </xf>
    <xf numFmtId="0" fontId="20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1" fillId="0" borderId="0" xfId="0" applyFont="1"/>
    <xf numFmtId="41" fontId="0" fillId="0" borderId="0" xfId="1" applyNumberFormat="1" applyFont="1" applyFill="1"/>
    <xf numFmtId="4" fontId="22" fillId="8" borderId="0" xfId="0" applyNumberFormat="1" applyFont="1" applyFill="1" applyAlignment="1">
      <alignment vertical="center" wrapText="1"/>
    </xf>
    <xf numFmtId="4" fontId="23" fillId="8" borderId="0" xfId="0" applyNumberFormat="1" applyFont="1" applyFill="1" applyAlignment="1">
      <alignment vertical="center" wrapText="1"/>
    </xf>
    <xf numFmtId="165" fontId="24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5" fillId="0" borderId="0" xfId="0" applyFont="1"/>
    <xf numFmtId="43" fontId="0" fillId="0" borderId="0" xfId="1" applyFont="1" applyFill="1"/>
    <xf numFmtId="4" fontId="26" fillId="0" borderId="0" xfId="0" applyNumberFormat="1" applyFont="1" applyAlignment="1">
      <alignment vertical="center" wrapText="1"/>
    </xf>
    <xf numFmtId="0" fontId="27" fillId="0" borderId="0" xfId="0" applyFont="1"/>
    <xf numFmtId="0" fontId="26" fillId="8" borderId="0" xfId="0" applyFont="1" applyFill="1" applyAlignment="1">
      <alignment vertical="center" wrapText="1"/>
    </xf>
    <xf numFmtId="0" fontId="28" fillId="0" borderId="0" xfId="0" applyFont="1"/>
    <xf numFmtId="166" fontId="0" fillId="0" borderId="0" xfId="2" applyNumberFormat="1" applyFont="1"/>
    <xf numFmtId="41" fontId="0" fillId="0" borderId="0" xfId="2" applyFont="1"/>
    <xf numFmtId="41" fontId="0" fillId="0" borderId="0" xfId="0" applyNumberFormat="1"/>
    <xf numFmtId="167" fontId="0" fillId="0" borderId="0" xfId="0" applyNumberFormat="1"/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3" fillId="0" borderId="0" xfId="0" applyFont="1"/>
    <xf numFmtId="0" fontId="31" fillId="0" borderId="12" xfId="0" applyFont="1" applyBorder="1" applyAlignment="1">
      <alignment vertical="center"/>
    </xf>
    <xf numFmtId="0" fontId="31" fillId="0" borderId="12" xfId="0" applyFont="1" applyBorder="1" applyAlignment="1">
      <alignment horizontal="right" vertical="center"/>
    </xf>
    <xf numFmtId="164" fontId="31" fillId="0" borderId="15" xfId="2" applyNumberFormat="1" applyFont="1" applyFill="1" applyBorder="1" applyAlignment="1">
      <alignment horizontal="center" vertical="center"/>
    </xf>
    <xf numFmtId="41" fontId="31" fillId="0" borderId="15" xfId="2" applyFont="1" applyFill="1" applyBorder="1" applyAlignment="1">
      <alignment horizontal="center" vertical="center"/>
    </xf>
    <xf numFmtId="168" fontId="3" fillId="0" borderId="0" xfId="0" applyNumberFormat="1" applyFont="1"/>
    <xf numFmtId="43" fontId="3" fillId="0" borderId="0" xfId="1" applyFont="1" applyFill="1"/>
    <xf numFmtId="169" fontId="3" fillId="0" borderId="0" xfId="0" applyNumberFormat="1" applyFont="1"/>
    <xf numFmtId="4" fontId="31" fillId="0" borderId="15" xfId="0" applyNumberFormat="1" applyFont="1" applyBorder="1" applyAlignment="1">
      <alignment horizontal="right" vertical="center"/>
    </xf>
    <xf numFmtId="4" fontId="3" fillId="0" borderId="0" xfId="0" applyNumberFormat="1" applyFont="1"/>
    <xf numFmtId="3" fontId="0" fillId="0" borderId="0" xfId="0" applyNumberFormat="1"/>
    <xf numFmtId="2" fontId="3" fillId="0" borderId="0" xfId="0" applyNumberFormat="1" applyFont="1"/>
    <xf numFmtId="3" fontId="3" fillId="0" borderId="0" xfId="0" applyNumberFormat="1" applyFont="1"/>
    <xf numFmtId="0" fontId="34" fillId="0" borderId="15" xfId="0" applyFont="1" applyFill="1" applyBorder="1" applyAlignment="1">
      <alignment horizontal="right" vertical="center"/>
    </xf>
    <xf numFmtId="0" fontId="0" fillId="0" borderId="15" xfId="0" applyBorder="1"/>
    <xf numFmtId="164" fontId="31" fillId="0" borderId="15" xfId="0" applyNumberFormat="1" applyFont="1" applyBorder="1" applyAlignment="1">
      <alignment horizontal="right" vertical="center"/>
    </xf>
    <xf numFmtId="164" fontId="35" fillId="0" borderId="15" xfId="0" applyNumberFormat="1" applyFont="1" applyBorder="1" applyAlignment="1">
      <alignment horizontal="right" vertical="center"/>
    </xf>
    <xf numFmtId="41" fontId="31" fillId="0" borderId="15" xfId="2" applyFont="1" applyFill="1" applyBorder="1" applyAlignment="1">
      <alignment horizontal="right" vertical="center"/>
    </xf>
    <xf numFmtId="41" fontId="31" fillId="0" borderId="19" xfId="2" applyFont="1" applyFill="1" applyBorder="1" applyAlignment="1">
      <alignment horizontal="center" vertical="center"/>
    </xf>
    <xf numFmtId="41" fontId="31" fillId="0" borderId="19" xfId="2" applyFont="1" applyFill="1" applyBorder="1" applyAlignment="1">
      <alignment horizontal="right" vertical="center"/>
    </xf>
    <xf numFmtId="4" fontId="31" fillId="0" borderId="0" xfId="0" applyNumberFormat="1" applyFont="1" applyAlignment="1">
      <alignment horizontal="left" vertical="center"/>
    </xf>
    <xf numFmtId="164" fontId="31" fillId="0" borderId="0" xfId="2" applyNumberFormat="1" applyFont="1" applyFill="1" applyBorder="1" applyAlignment="1">
      <alignment horizontal="center" vertical="center"/>
    </xf>
    <xf numFmtId="164" fontId="31" fillId="0" borderId="0" xfId="0" applyNumberFormat="1" applyFont="1" applyAlignment="1">
      <alignment horizontal="right" vertical="center"/>
    </xf>
    <xf numFmtId="0" fontId="35" fillId="0" borderId="0" xfId="0" applyFont="1"/>
    <xf numFmtId="4" fontId="31" fillId="0" borderId="14" xfId="0" applyNumberFormat="1" applyFont="1" applyBorder="1" applyAlignment="1">
      <alignment horizontal="left" vertical="center"/>
    </xf>
    <xf numFmtId="164" fontId="31" fillId="0" borderId="13" xfId="2" applyNumberFormat="1" applyFont="1" applyFill="1" applyBorder="1" applyAlignment="1">
      <alignment horizontal="center" vertical="center"/>
    </xf>
    <xf numFmtId="4" fontId="37" fillId="0" borderId="0" xfId="0" applyNumberFormat="1" applyFont="1"/>
    <xf numFmtId="4" fontId="20" fillId="0" borderId="0" xfId="0" applyNumberFormat="1" applyFont="1" applyAlignment="1">
      <alignment vertical="center" wrapText="1"/>
    </xf>
    <xf numFmtId="4" fontId="38" fillId="8" borderId="0" xfId="0" applyNumberFormat="1" applyFont="1" applyFill="1" applyAlignment="1">
      <alignment vertical="center" wrapText="1"/>
    </xf>
    <xf numFmtId="0" fontId="38" fillId="8" borderId="0" xfId="0" applyFont="1" applyFill="1" applyAlignment="1">
      <alignment vertical="center" wrapText="1"/>
    </xf>
    <xf numFmtId="164" fontId="31" fillId="0" borderId="0" xfId="5" applyNumberFormat="1" applyFont="1" applyFill="1" applyBorder="1" applyAlignment="1">
      <alignment horizontal="center" vertical="center"/>
    </xf>
    <xf numFmtId="41" fontId="31" fillId="0" borderId="0" xfId="5" applyFont="1" applyFill="1" applyBorder="1" applyAlignment="1">
      <alignment horizontal="left" vertical="center"/>
    </xf>
    <xf numFmtId="41" fontId="31" fillId="0" borderId="0" xfId="5" applyFont="1" applyFill="1" applyBorder="1" applyAlignment="1">
      <alignment horizontal="center" vertical="center"/>
    </xf>
    <xf numFmtId="164" fontId="31" fillId="0" borderId="0" xfId="5" applyNumberFormat="1" applyFont="1" applyBorder="1" applyAlignment="1">
      <alignment horizontal="center" vertical="center"/>
    </xf>
    <xf numFmtId="164" fontId="39" fillId="0" borderId="0" xfId="5" applyNumberFormat="1" applyFont="1" applyBorder="1" applyAlignment="1">
      <alignment horizontal="center" vertical="center"/>
    </xf>
    <xf numFmtId="41" fontId="31" fillId="0" borderId="0" xfId="5" applyFont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0" fontId="31" fillId="0" borderId="0" xfId="0" applyFont="1" applyAlignment="1">
      <alignment horizontal="left" vertical="center"/>
    </xf>
    <xf numFmtId="41" fontId="31" fillId="0" borderId="0" xfId="2" applyFont="1" applyBorder="1" applyAlignment="1">
      <alignment horizontal="center" vertical="center"/>
    </xf>
    <xf numFmtId="41" fontId="31" fillId="0" borderId="0" xfId="0" applyNumberFormat="1" applyFont="1" applyAlignment="1">
      <alignment horizontal="right" vertical="center"/>
    </xf>
    <xf numFmtId="0" fontId="31" fillId="0" borderId="0" xfId="0" applyFont="1"/>
    <xf numFmtId="0" fontId="40" fillId="0" borderId="0" xfId="0" applyFont="1"/>
    <xf numFmtId="4" fontId="39" fillId="0" borderId="0" xfId="0" applyNumberFormat="1" applyFont="1"/>
    <xf numFmtId="41" fontId="31" fillId="0" borderId="0" xfId="5" applyFont="1" applyFill="1" applyBorder="1" applyAlignment="1">
      <alignment horizontal="right" vertical="center"/>
    </xf>
    <xf numFmtId="41" fontId="0" fillId="0" borderId="0" xfId="2" applyFont="1" applyFill="1"/>
    <xf numFmtId="0" fontId="22" fillId="0" borderId="0" xfId="0" applyFont="1" applyAlignment="1">
      <alignment vertical="center" wrapText="1"/>
    </xf>
    <xf numFmtId="164" fontId="0" fillId="0" borderId="0" xfId="2" applyNumberFormat="1" applyFont="1" applyBorder="1"/>
    <xf numFmtId="41" fontId="0" fillId="0" borderId="0" xfId="1" applyNumberFormat="1" applyFont="1" applyFill="1" applyBorder="1"/>
    <xf numFmtId="43" fontId="0" fillId="0" borderId="0" xfId="1" applyFont="1" applyFill="1" applyBorder="1"/>
    <xf numFmtId="0" fontId="0" fillId="6" borderId="0" xfId="0" applyFill="1"/>
    <xf numFmtId="0" fontId="4" fillId="0" borderId="0" xfId="0" applyFont="1" applyAlignment="1">
      <alignment horizontal="center"/>
    </xf>
    <xf numFmtId="0" fontId="6" fillId="0" borderId="0" xfId="0" quotePrefix="1" applyFont="1" applyAlignment="1">
      <alignment horizontal="left" vertical="center"/>
    </xf>
    <xf numFmtId="0" fontId="11" fillId="7" borderId="0" xfId="0" applyFont="1" applyFill="1" applyAlignment="1">
      <alignment horizontal="right"/>
    </xf>
    <xf numFmtId="0" fontId="42" fillId="0" borderId="0" xfId="0" applyFont="1"/>
    <xf numFmtId="0" fontId="10" fillId="0" borderId="0" xfId="0" applyFont="1"/>
    <xf numFmtId="0" fontId="4" fillId="0" borderId="0" xfId="0" applyFont="1"/>
    <xf numFmtId="0" fontId="43" fillId="0" borderId="0" xfId="0" applyFont="1" applyAlignment="1">
      <alignment horizontal="center"/>
    </xf>
    <xf numFmtId="0" fontId="43" fillId="0" borderId="0" xfId="0" applyFont="1"/>
    <xf numFmtId="0" fontId="0" fillId="0" borderId="20" xfId="0" applyBorder="1"/>
    <xf numFmtId="0" fontId="11" fillId="4" borderId="26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45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46" fillId="4" borderId="22" xfId="0" applyFont="1" applyFill="1" applyBorder="1" applyAlignment="1">
      <alignment horizontal="center" vertical="center"/>
    </xf>
    <xf numFmtId="0" fontId="46" fillId="4" borderId="27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43" fontId="35" fillId="0" borderId="0" xfId="1" applyFont="1"/>
    <xf numFmtId="2" fontId="35" fillId="0" borderId="0" xfId="0" applyNumberFormat="1" applyFont="1"/>
    <xf numFmtId="43" fontId="35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43" fontId="31" fillId="0" borderId="0" xfId="1" applyFont="1" applyFill="1"/>
    <xf numFmtId="2" fontId="31" fillId="0" borderId="0" xfId="0" applyNumberFormat="1" applyFont="1"/>
    <xf numFmtId="43" fontId="31" fillId="0" borderId="0" xfId="1" applyFont="1" applyFill="1" applyAlignment="1">
      <alignment horizontal="right"/>
    </xf>
    <xf numFmtId="43" fontId="35" fillId="0" borderId="0" xfId="1" applyFont="1" applyFill="1"/>
    <xf numFmtId="43" fontId="31" fillId="0" borderId="0" xfId="1" applyFont="1"/>
    <xf numFmtId="43" fontId="31" fillId="0" borderId="0" xfId="1" applyFont="1" applyAlignment="1">
      <alignment horizontal="right"/>
    </xf>
    <xf numFmtId="170" fontId="31" fillId="0" borderId="0" xfId="1" applyNumberFormat="1" applyFont="1" applyAlignment="1">
      <alignment horizontal="right"/>
    </xf>
    <xf numFmtId="171" fontId="31" fillId="0" borderId="0" xfId="1" applyNumberFormat="1" applyFont="1" applyAlignment="1">
      <alignment horizontal="right"/>
    </xf>
    <xf numFmtId="43" fontId="31" fillId="0" borderId="0" xfId="1" applyNumberFormat="1" applyFont="1" applyAlignment="1">
      <alignment horizontal="right"/>
    </xf>
    <xf numFmtId="0" fontId="31" fillId="5" borderId="0" xfId="0" applyFont="1" applyFill="1"/>
    <xf numFmtId="43" fontId="31" fillId="5" borderId="0" xfId="0" applyNumberFormat="1" applyFont="1" applyFill="1"/>
    <xf numFmtId="0" fontId="31" fillId="0" borderId="0" xfId="0" applyFont="1" applyAlignment="1">
      <alignment horizontal="left"/>
    </xf>
    <xf numFmtId="171" fontId="31" fillId="0" borderId="0" xfId="1" applyNumberFormat="1" applyFont="1" applyFill="1" applyAlignment="1">
      <alignment horizontal="right"/>
    </xf>
    <xf numFmtId="170" fontId="31" fillId="0" borderId="0" xfId="1" applyNumberFormat="1" applyFont="1" applyFill="1" applyAlignment="1">
      <alignment horizontal="right"/>
    </xf>
    <xf numFmtId="43" fontId="31" fillId="0" borderId="0" xfId="1" applyNumberFormat="1" applyFont="1" applyFill="1" applyAlignment="1">
      <alignment horizontal="right"/>
    </xf>
    <xf numFmtId="172" fontId="31" fillId="0" borderId="0" xfId="1" applyNumberFormat="1" applyFont="1" applyFill="1" applyAlignment="1">
      <alignment horizontal="right"/>
    </xf>
    <xf numFmtId="172" fontId="31" fillId="5" borderId="0" xfId="0" applyNumberFormat="1" applyFont="1" applyFill="1"/>
    <xf numFmtId="172" fontId="31" fillId="0" borderId="0" xfId="1" applyNumberFormat="1" applyFont="1" applyAlignment="1">
      <alignment horizontal="right"/>
    </xf>
    <xf numFmtId="170" fontId="31" fillId="5" borderId="0" xfId="0" applyNumberFormat="1" applyFont="1" applyFill="1"/>
    <xf numFmtId="173" fontId="31" fillId="5" borderId="0" xfId="0" applyNumberFormat="1" applyFont="1" applyFill="1"/>
    <xf numFmtId="171" fontId="31" fillId="5" borderId="0" xfId="0" applyNumberFormat="1" applyFont="1" applyFill="1"/>
    <xf numFmtId="0" fontId="47" fillId="0" borderId="0" xfId="0" applyFont="1" applyAlignment="1">
      <alignment horizontal="center"/>
    </xf>
    <xf numFmtId="170" fontId="0" fillId="0" borderId="0" xfId="0" applyNumberFormat="1"/>
    <xf numFmtId="0" fontId="48" fillId="0" borderId="0" xfId="0" applyFont="1"/>
    <xf numFmtId="174" fontId="0" fillId="0" borderId="0" xfId="0" applyNumberFormat="1"/>
    <xf numFmtId="0" fontId="0" fillId="7" borderId="0" xfId="0" applyFill="1"/>
    <xf numFmtId="14" fontId="0" fillId="7" borderId="0" xfId="0" applyNumberFormat="1" applyFill="1"/>
    <xf numFmtId="0" fontId="2" fillId="7" borderId="0" xfId="0" applyFont="1" applyFill="1" applyAlignment="1">
      <alignment horizontal="right"/>
    </xf>
    <xf numFmtId="10" fontId="0" fillId="0" borderId="0" xfId="3" applyNumberFormat="1" applyFont="1"/>
    <xf numFmtId="173" fontId="31" fillId="0" borderId="0" xfId="1" applyNumberFormat="1" applyFont="1" applyAlignment="1">
      <alignment horizontal="right"/>
    </xf>
    <xf numFmtId="0" fontId="49" fillId="0" borderId="0" xfId="0" applyFont="1" applyAlignment="1">
      <alignment horizontal="center" vertical="center"/>
    </xf>
    <xf numFmtId="0" fontId="0" fillId="0" borderId="20" xfId="0" quotePrefix="1" applyBorder="1"/>
    <xf numFmtId="0" fontId="46" fillId="4" borderId="26" xfId="0" applyFont="1" applyFill="1" applyBorder="1" applyAlignment="1">
      <alignment horizontal="center" vertical="center"/>
    </xf>
    <xf numFmtId="175" fontId="46" fillId="4" borderId="22" xfId="0" quotePrefix="1" applyNumberFormat="1" applyFont="1" applyFill="1" applyBorder="1" applyAlignment="1">
      <alignment horizontal="center" vertical="center"/>
    </xf>
    <xf numFmtId="175" fontId="46" fillId="4" borderId="22" xfId="0" applyNumberFormat="1" applyFont="1" applyFill="1" applyBorder="1" applyAlignment="1">
      <alignment horizontal="center" vertical="center"/>
    </xf>
    <xf numFmtId="0" fontId="50" fillId="4" borderId="26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43" fontId="31" fillId="0" borderId="0" xfId="1" quotePrefix="1" applyFont="1"/>
    <xf numFmtId="2" fontId="31" fillId="0" borderId="0" xfId="1" applyNumberFormat="1" applyFont="1" applyAlignment="1">
      <alignment horizontal="right" indent="1"/>
    </xf>
    <xf numFmtId="43" fontId="7" fillId="0" borderId="0" xfId="1" applyFont="1" applyFill="1"/>
    <xf numFmtId="0" fontId="36" fillId="0" borderId="0" xfId="0" applyFont="1" applyAlignment="1">
      <alignment horizontal="left"/>
    </xf>
    <xf numFmtId="43" fontId="31" fillId="0" borderId="0" xfId="1" applyFont="1" applyAlignment="1">
      <alignment horizontal="center"/>
    </xf>
    <xf numFmtId="0" fontId="49" fillId="0" borderId="0" xfId="0" quotePrefix="1" applyFont="1" applyAlignment="1">
      <alignment horizontal="left" vertical="center"/>
    </xf>
    <xf numFmtId="43" fontId="6" fillId="0" borderId="0" xfId="1" applyFont="1"/>
    <xf numFmtId="170" fontId="31" fillId="0" borderId="0" xfId="1" applyNumberFormat="1" applyFont="1" applyAlignment="1">
      <alignment horizontal="center"/>
    </xf>
    <xf numFmtId="170" fontId="31" fillId="0" borderId="0" xfId="1" applyNumberFormat="1" applyFont="1"/>
    <xf numFmtId="0" fontId="46" fillId="4" borderId="1" xfId="0" applyFont="1" applyFill="1" applyBorder="1" applyAlignment="1">
      <alignment horizontal="center" vertical="center"/>
    </xf>
    <xf numFmtId="175" fontId="46" fillId="4" borderId="29" xfId="0" applyNumberFormat="1" applyFont="1" applyFill="1" applyBorder="1" applyAlignment="1">
      <alignment horizontal="center" vertical="center"/>
    </xf>
    <xf numFmtId="43" fontId="31" fillId="0" borderId="0" xfId="1" applyFont="1" applyFill="1" applyBorder="1"/>
    <xf numFmtId="176" fontId="31" fillId="0" borderId="0" xfId="1" applyNumberFormat="1" applyFont="1" applyFill="1" applyBorder="1" applyAlignment="1">
      <alignment horizontal="center"/>
    </xf>
    <xf numFmtId="0" fontId="4" fillId="0" borderId="0" xfId="0" applyFont="1" applyAlignment="1"/>
    <xf numFmtId="176" fontId="31" fillId="0" borderId="0" xfId="1" applyNumberFormat="1" applyFont="1" applyBorder="1" applyAlignment="1">
      <alignment horizontal="center"/>
    </xf>
    <xf numFmtId="0" fontId="49" fillId="4" borderId="26" xfId="0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center" vertical="center" wrapText="1"/>
    </xf>
    <xf numFmtId="175" fontId="46" fillId="4" borderId="29" xfId="0" applyNumberFormat="1" applyFont="1" applyFill="1" applyBorder="1" applyAlignment="1">
      <alignment horizontal="center" vertical="center" wrapText="1"/>
    </xf>
    <xf numFmtId="43" fontId="6" fillId="0" borderId="0" xfId="1" applyFont="1" applyAlignment="1">
      <alignment wrapText="1"/>
    </xf>
    <xf numFmtId="0" fontId="48" fillId="0" borderId="0" xfId="0" applyFont="1" applyAlignment="1">
      <alignment horizontal="right"/>
    </xf>
    <xf numFmtId="43" fontId="35" fillId="0" borderId="0" xfId="0" applyNumberFormat="1" applyFont="1"/>
    <xf numFmtId="43" fontId="31" fillId="0" borderId="0" xfId="0" applyNumberFormat="1" applyFont="1"/>
    <xf numFmtId="0" fontId="35" fillId="9" borderId="0" xfId="0" applyFont="1" applyFill="1"/>
    <xf numFmtId="16" fontId="31" fillId="0" borderId="0" xfId="0" applyNumberFormat="1" applyFont="1" applyAlignment="1">
      <alignment horizontal="center"/>
    </xf>
    <xf numFmtId="176" fontId="31" fillId="0" borderId="0" xfId="1" applyNumberFormat="1" applyFont="1" applyAlignment="1">
      <alignment horizontal="right"/>
    </xf>
    <xf numFmtId="41" fontId="35" fillId="0" borderId="0" xfId="2" applyFont="1"/>
    <xf numFmtId="0" fontId="5" fillId="0" borderId="0" xfId="0" applyFont="1"/>
    <xf numFmtId="176" fontId="31" fillId="0" borderId="0" xfId="1" applyNumberFormat="1" applyFont="1" applyFill="1" applyAlignment="1">
      <alignment horizontal="right"/>
    </xf>
    <xf numFmtId="176" fontId="35" fillId="0" borderId="0" xfId="1" applyNumberFormat="1" applyFont="1" applyFill="1" applyAlignment="1">
      <alignment horizontal="right"/>
    </xf>
    <xf numFmtId="164" fontId="35" fillId="0" borderId="0" xfId="2" applyNumberFormat="1" applyFont="1" applyFill="1" applyAlignment="1">
      <alignment horizontal="right"/>
    </xf>
    <xf numFmtId="164" fontId="31" fillId="0" borderId="0" xfId="2" applyNumberFormat="1" applyFont="1" applyFill="1" applyAlignment="1">
      <alignment horizontal="right"/>
    </xf>
    <xf numFmtId="43" fontId="35" fillId="0" borderId="0" xfId="1" applyFont="1" applyFill="1" applyAlignment="1">
      <alignment horizontal="right"/>
    </xf>
    <xf numFmtId="41" fontId="35" fillId="0" borderId="0" xfId="2" applyFont="1" applyFill="1" applyAlignment="1">
      <alignment horizontal="right"/>
    </xf>
    <xf numFmtId="169" fontId="35" fillId="0" borderId="0" xfId="6" applyFont="1" applyFill="1" applyAlignment="1">
      <alignment horizontal="right"/>
    </xf>
    <xf numFmtId="164" fontId="35" fillId="0" borderId="0" xfId="7" applyNumberFormat="1" applyFont="1" applyFill="1" applyAlignment="1">
      <alignment horizontal="right"/>
    </xf>
    <xf numFmtId="176" fontId="31" fillId="0" borderId="0" xfId="6" applyNumberFormat="1" applyFont="1" applyFill="1" applyAlignment="1">
      <alignment horizontal="right"/>
    </xf>
    <xf numFmtId="164" fontId="31" fillId="0" borderId="0" xfId="2" applyNumberFormat="1" applyFont="1" applyAlignment="1">
      <alignment horizontal="right"/>
    </xf>
    <xf numFmtId="41" fontId="31" fillId="0" borderId="0" xfId="2" applyFont="1" applyAlignment="1">
      <alignment horizontal="right"/>
    </xf>
    <xf numFmtId="0" fontId="53" fillId="0" borderId="0" xfId="0" applyFont="1"/>
    <xf numFmtId="0" fontId="55" fillId="4" borderId="25" xfId="0" applyFont="1" applyFill="1" applyBorder="1" applyAlignment="1">
      <alignment horizontal="center"/>
    </xf>
    <xf numFmtId="43" fontId="31" fillId="9" borderId="0" xfId="1" applyFont="1" applyFill="1" applyAlignment="1">
      <alignment horizontal="right"/>
    </xf>
    <xf numFmtId="0" fontId="31" fillId="9" borderId="0" xfId="0" applyFont="1" applyFill="1"/>
    <xf numFmtId="43" fontId="7" fillId="9" borderId="0" xfId="0" applyNumberFormat="1" applyFont="1" applyFill="1"/>
    <xf numFmtId="0" fontId="56" fillId="0" borderId="0" xfId="0" applyFont="1"/>
    <xf numFmtId="0" fontId="56" fillId="9" borderId="0" xfId="0" applyFont="1" applyFill="1"/>
    <xf numFmtId="43" fontId="5" fillId="9" borderId="0" xfId="0" applyNumberFormat="1" applyFont="1" applyFill="1"/>
    <xf numFmtId="176" fontId="35" fillId="0" borderId="0" xfId="1" applyNumberFormat="1" applyFont="1" applyAlignment="1">
      <alignment horizontal="right"/>
    </xf>
    <xf numFmtId="164" fontId="35" fillId="0" borderId="0" xfId="2" applyNumberFormat="1" applyFont="1" applyAlignment="1">
      <alignment horizontal="right"/>
    </xf>
    <xf numFmtId="0" fontId="11" fillId="4" borderId="25" xfId="0" applyFont="1" applyFill="1" applyBorder="1" applyAlignment="1">
      <alignment horizontal="center"/>
    </xf>
    <xf numFmtId="16" fontId="31" fillId="0" borderId="0" xfId="0" quotePrefix="1" applyNumberFormat="1" applyFont="1" applyAlignment="1">
      <alignment horizontal="center"/>
    </xf>
    <xf numFmtId="0" fontId="31" fillId="0" borderId="0" xfId="0" quotePrefix="1" applyFont="1" applyAlignment="1">
      <alignment horizontal="center"/>
    </xf>
    <xf numFmtId="0" fontId="0" fillId="10" borderId="0" xfId="0" applyFill="1"/>
    <xf numFmtId="0" fontId="4" fillId="0" borderId="0" xfId="0" applyFont="1" applyAlignment="1">
      <alignment horizontal="left" vertical="top"/>
    </xf>
    <xf numFmtId="0" fontId="57" fillId="0" borderId="0" xfId="0" applyFont="1" applyAlignment="1">
      <alignment horizontal="left"/>
    </xf>
    <xf numFmtId="0" fontId="48" fillId="0" borderId="0" xfId="0" applyFont="1" applyAlignment="1">
      <alignment horizontal="center"/>
    </xf>
    <xf numFmtId="41" fontId="48" fillId="0" borderId="0" xfId="2" applyFont="1" applyFill="1"/>
    <xf numFmtId="43" fontId="58" fillId="0" borderId="0" xfId="1" applyFont="1" applyFill="1"/>
    <xf numFmtId="176" fontId="48" fillId="0" borderId="0" xfId="1" applyNumberFormat="1" applyFont="1" applyFill="1" applyBorder="1"/>
    <xf numFmtId="176" fontId="58" fillId="0" borderId="0" xfId="1" applyNumberFormat="1" applyFont="1" applyFill="1" applyBorder="1"/>
    <xf numFmtId="0" fontId="48" fillId="0" borderId="0" xfId="0" applyFont="1" applyAlignment="1">
      <alignment horizontal="left"/>
    </xf>
    <xf numFmtId="2" fontId="48" fillId="0" borderId="0" xfId="0" applyNumberFormat="1" applyFont="1"/>
    <xf numFmtId="43" fontId="48" fillId="0" borderId="0" xfId="1" applyFont="1" applyAlignment="1"/>
    <xf numFmtId="41" fontId="48" fillId="0" borderId="0" xfId="2" applyFont="1" applyFill="1" applyBorder="1"/>
    <xf numFmtId="43" fontId="48" fillId="0" borderId="0" xfId="1" applyFont="1" applyFill="1" applyBorder="1"/>
    <xf numFmtId="0" fontId="58" fillId="0" borderId="0" xfId="0" applyFont="1" applyAlignment="1">
      <alignment horizontal="center"/>
    </xf>
    <xf numFmtId="43" fontId="58" fillId="0" borderId="0" xfId="1" applyFont="1" applyFill="1" applyBorder="1"/>
    <xf numFmtId="41" fontId="58" fillId="0" borderId="0" xfId="2" applyFont="1" applyFill="1" applyBorder="1"/>
    <xf numFmtId="176" fontId="48" fillId="0" borderId="0" xfId="1" applyNumberFormat="1" applyFont="1" applyFill="1" applyBorder="1" applyAlignment="1">
      <alignment horizontal="right"/>
    </xf>
    <xf numFmtId="0" fontId="58" fillId="0" borderId="0" xfId="0" applyFont="1"/>
    <xf numFmtId="0" fontId="57" fillId="0" borderId="0" xfId="0" applyFont="1"/>
    <xf numFmtId="0" fontId="58" fillId="0" borderId="0" xfId="0" applyFont="1" applyAlignment="1">
      <alignment horizontal="left"/>
    </xf>
    <xf numFmtId="2" fontId="58" fillId="0" borderId="0" xfId="0" quotePrefix="1" applyNumberFormat="1" applyFont="1"/>
    <xf numFmtId="43" fontId="58" fillId="0" borderId="0" xfId="1" applyFont="1" applyAlignment="1"/>
    <xf numFmtId="43" fontId="59" fillId="0" borderId="0" xfId="1" applyFont="1" applyFill="1"/>
    <xf numFmtId="0" fontId="60" fillId="0" borderId="0" xfId="0" applyFont="1"/>
    <xf numFmtId="41" fontId="60" fillId="0" borderId="0" xfId="2" applyFont="1" applyFill="1" applyBorder="1"/>
    <xf numFmtId="0" fontId="60" fillId="0" borderId="0" xfId="0" applyFont="1" applyAlignment="1">
      <alignment horizontal="left"/>
    </xf>
    <xf numFmtId="2" fontId="60" fillId="0" borderId="0" xfId="0" quotePrefix="1" applyNumberFormat="1" applyFont="1"/>
    <xf numFmtId="43" fontId="60" fillId="0" borderId="0" xfId="1" applyFont="1" applyAlignment="1"/>
    <xf numFmtId="16" fontId="58" fillId="5" borderId="0" xfId="0" applyNumberFormat="1" applyFont="1" applyFill="1" applyAlignment="1">
      <alignment horizontal="left"/>
    </xf>
    <xf numFmtId="2" fontId="48" fillId="5" borderId="0" xfId="0" quotePrefix="1" applyNumberFormat="1" applyFont="1" applyFill="1"/>
    <xf numFmtId="43" fontId="48" fillId="5" borderId="0" xfId="1" quotePrefix="1" applyFont="1" applyFill="1" applyAlignment="1"/>
    <xf numFmtId="16" fontId="58" fillId="0" borderId="0" xfId="0" applyNumberFormat="1" applyFont="1" applyAlignment="1">
      <alignment horizontal="left"/>
    </xf>
    <xf numFmtId="43" fontId="58" fillId="0" borderId="0" xfId="1" quotePrefix="1" applyFont="1" applyAlignment="1"/>
    <xf numFmtId="0" fontId="11" fillId="4" borderId="21" xfId="0" applyFont="1" applyFill="1" applyBorder="1" applyAlignment="1">
      <alignment horizontal="center" vertical="center"/>
    </xf>
    <xf numFmtId="0" fontId="11" fillId="4" borderId="21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16" fontId="60" fillId="0" borderId="0" xfId="0" applyNumberFormat="1" applyFont="1" applyAlignment="1">
      <alignment horizontal="left"/>
    </xf>
    <xf numFmtId="43" fontId="60" fillId="0" borderId="0" xfId="1" quotePrefix="1" applyFont="1" applyAlignment="1"/>
    <xf numFmtId="0" fontId="61" fillId="9" borderId="0" xfId="0" applyFont="1" applyFill="1" applyAlignment="1">
      <alignment horizontal="left" vertical="center"/>
    </xf>
    <xf numFmtId="0" fontId="48" fillId="9" borderId="0" xfId="0" applyFont="1" applyFill="1"/>
    <xf numFmtId="2" fontId="48" fillId="9" borderId="0" xfId="0" applyNumberFormat="1" applyFont="1" applyFill="1"/>
    <xf numFmtId="1" fontId="58" fillId="9" borderId="0" xfId="0" applyNumberFormat="1" applyFont="1" applyFill="1"/>
    <xf numFmtId="2" fontId="58" fillId="9" borderId="0" xfId="0" applyNumberFormat="1" applyFont="1" applyFill="1"/>
    <xf numFmtId="1" fontId="62" fillId="9" borderId="0" xfId="0" applyNumberFormat="1" applyFont="1" applyFill="1"/>
    <xf numFmtId="2" fontId="62" fillId="9" borderId="0" xfId="0" applyNumberFormat="1" applyFont="1" applyFill="1"/>
    <xf numFmtId="43" fontId="6" fillId="0" borderId="0" xfId="1" applyFont="1" applyFill="1"/>
    <xf numFmtId="0" fontId="48" fillId="0" borderId="0" xfId="0" applyFont="1" applyAlignment="1">
      <alignment horizontal="left" vertical="center"/>
    </xf>
    <xf numFmtId="1" fontId="58" fillId="0" borderId="0" xfId="0" quotePrefix="1" applyNumberFormat="1" applyFont="1"/>
    <xf numFmtId="2" fontId="58" fillId="0" borderId="0" xfId="0" applyNumberFormat="1" applyFont="1"/>
    <xf numFmtId="0" fontId="10" fillId="0" borderId="0" xfId="0" applyFont="1" applyAlignment="1">
      <alignment horizontal="center"/>
    </xf>
    <xf numFmtId="176" fontId="35" fillId="0" borderId="0" xfId="0" applyNumberFormat="1" applyFont="1" applyAlignment="1">
      <alignment horizontal="left"/>
    </xf>
    <xf numFmtId="0" fontId="35" fillId="0" borderId="0" xfId="0" applyFont="1" applyAlignment="1">
      <alignment wrapText="1"/>
    </xf>
    <xf numFmtId="2" fontId="63" fillId="9" borderId="0" xfId="0" applyNumberFormat="1" applyFont="1" applyFill="1"/>
    <xf numFmtId="2" fontId="61" fillId="9" borderId="0" xfId="0" applyNumberFormat="1" applyFont="1" applyFill="1"/>
    <xf numFmtId="43" fontId="57" fillId="0" borderId="0" xfId="1" applyFont="1" applyFill="1" applyBorder="1" applyAlignment="1"/>
    <xf numFmtId="0" fontId="60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" fontId="0" fillId="0" borderId="0" xfId="0" applyNumberFormat="1"/>
    <xf numFmtId="2" fontId="58" fillId="11" borderId="0" xfId="0" applyNumberFormat="1" applyFont="1" applyFill="1"/>
    <xf numFmtId="0" fontId="4" fillId="7" borderId="0" xfId="0" applyFont="1" applyFill="1"/>
    <xf numFmtId="0" fontId="46" fillId="7" borderId="0" xfId="0" applyFont="1" applyFill="1" applyAlignment="1">
      <alignment horizontal="right"/>
    </xf>
    <xf numFmtId="43" fontId="0" fillId="0" borderId="0" xfId="0" quotePrefix="1" applyNumberFormat="1"/>
    <xf numFmtId="41" fontId="0" fillId="0" borderId="0" xfId="0" quotePrefix="1" applyNumberFormat="1"/>
    <xf numFmtId="0" fontId="2" fillId="0" borderId="0" xfId="0" applyFont="1"/>
    <xf numFmtId="0" fontId="46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12" borderId="0" xfId="0" applyFill="1"/>
    <xf numFmtId="43" fontId="60" fillId="0" borderId="0" xfId="1" applyFont="1" applyFill="1" applyBorder="1"/>
    <xf numFmtId="1" fontId="58" fillId="0" borderId="0" xfId="0" applyNumberFormat="1" applyFont="1"/>
    <xf numFmtId="0" fontId="3" fillId="6" borderId="0" xfId="0" applyFont="1" applyFill="1"/>
    <xf numFmtId="0" fontId="35" fillId="0" borderId="0" xfId="0" applyFont="1" applyAlignment="1">
      <alignment horizontal="right"/>
    </xf>
    <xf numFmtId="0" fontId="46" fillId="0" borderId="0" xfId="0" applyFont="1" applyAlignment="1">
      <alignment horizontal="center" vertical="center"/>
    </xf>
    <xf numFmtId="0" fontId="64" fillId="5" borderId="0" xfId="0" applyFont="1" applyFill="1" applyAlignment="1">
      <alignment horizontal="center" vertical="center"/>
    </xf>
    <xf numFmtId="0" fontId="35" fillId="5" borderId="0" xfId="0" applyFont="1" applyFill="1"/>
    <xf numFmtId="0" fontId="39" fillId="5" borderId="0" xfId="0" applyFont="1" applyFill="1"/>
    <xf numFmtId="43" fontId="65" fillId="5" borderId="0" xfId="1" applyFont="1" applyFill="1"/>
    <xf numFmtId="43" fontId="35" fillId="5" borderId="0" xfId="1" applyFont="1" applyFill="1"/>
    <xf numFmtId="173" fontId="35" fillId="0" borderId="0" xfId="1" applyNumberFormat="1" applyFont="1" applyFill="1"/>
    <xf numFmtId="170" fontId="35" fillId="0" borderId="0" xfId="1" applyNumberFormat="1" applyFont="1" applyFill="1"/>
    <xf numFmtId="170" fontId="35" fillId="0" borderId="0" xfId="1" applyNumberFormat="1" applyFont="1"/>
    <xf numFmtId="172" fontId="35" fillId="0" borderId="0" xfId="1" applyNumberFormat="1" applyFont="1" applyFill="1"/>
    <xf numFmtId="43" fontId="35" fillId="0" borderId="0" xfId="1" applyNumberFormat="1" applyFont="1" applyFill="1"/>
    <xf numFmtId="171" fontId="35" fillId="0" borderId="0" xfId="1" applyNumberFormat="1" applyFont="1" applyFill="1"/>
    <xf numFmtId="173" fontId="31" fillId="0" borderId="0" xfId="1" applyNumberFormat="1" applyFont="1" applyFill="1"/>
    <xf numFmtId="178" fontId="35" fillId="0" borderId="0" xfId="1" applyNumberFormat="1" applyFont="1" applyFill="1"/>
    <xf numFmtId="0" fontId="35" fillId="0" borderId="0" xfId="0" applyFont="1" applyAlignment="1">
      <alignment horizontal="left" wrapText="1"/>
    </xf>
    <xf numFmtId="43" fontId="35" fillId="0" borderId="0" xfId="1" applyFont="1" applyFill="1" applyAlignment="1">
      <alignment vertical="center"/>
    </xf>
    <xf numFmtId="0" fontId="64" fillId="0" borderId="0" xfId="0" applyFont="1" applyAlignment="1">
      <alignment horizontal="left"/>
    </xf>
    <xf numFmtId="43" fontId="64" fillId="0" borderId="0" xfId="1" applyFont="1" applyFill="1"/>
    <xf numFmtId="43" fontId="64" fillId="0" borderId="0" xfId="1" applyNumberFormat="1" applyFont="1" applyFill="1"/>
    <xf numFmtId="43" fontId="64" fillId="0" borderId="0" xfId="1" applyFont="1"/>
    <xf numFmtId="0" fontId="39" fillId="0" borderId="0" xfId="0" applyFont="1"/>
    <xf numFmtId="43" fontId="31" fillId="0" borderId="0" xfId="1" applyNumberFormat="1" applyFont="1" applyFill="1"/>
    <xf numFmtId="178" fontId="31" fillId="0" borderId="0" xfId="1" applyNumberFormat="1" applyFont="1" applyFill="1"/>
    <xf numFmtId="43" fontId="31" fillId="0" borderId="0" xfId="1" applyFont="1" applyAlignment="1">
      <alignment vertical="center"/>
    </xf>
    <xf numFmtId="0" fontId="31" fillId="0" borderId="0" xfId="0" applyFont="1" applyAlignment="1">
      <alignment horizontal="left" wrapText="1"/>
    </xf>
    <xf numFmtId="170" fontId="31" fillId="0" borderId="0" xfId="1" applyNumberFormat="1" applyFont="1" applyFill="1"/>
    <xf numFmtId="178" fontId="31" fillId="0" borderId="0" xfId="1" applyNumberFormat="1" applyFont="1"/>
    <xf numFmtId="171" fontId="31" fillId="0" borderId="0" xfId="1" applyNumberFormat="1" applyFont="1" applyFill="1"/>
    <xf numFmtId="179" fontId="31" fillId="0" borderId="0" xfId="1" applyNumberFormat="1" applyFont="1" applyFill="1"/>
    <xf numFmtId="172" fontId="31" fillId="0" borderId="0" xfId="1" applyNumberFormat="1" applyFont="1" applyFill="1"/>
    <xf numFmtId="43" fontId="30" fillId="0" borderId="0" xfId="0" applyNumberFormat="1" applyFont="1"/>
    <xf numFmtId="43" fontId="30" fillId="0" borderId="0" xfId="1" applyFont="1" applyFill="1"/>
    <xf numFmtId="0" fontId="30" fillId="0" borderId="0" xfId="0" applyFont="1" applyAlignment="1">
      <alignment horizontal="left"/>
    </xf>
    <xf numFmtId="43" fontId="64" fillId="0" borderId="0" xfId="0" applyNumberFormat="1" applyFont="1"/>
    <xf numFmtId="0" fontId="11" fillId="13" borderId="0" xfId="0" applyFont="1" applyFill="1" applyAlignment="1">
      <alignment horizontal="left"/>
    </xf>
    <xf numFmtId="43" fontId="51" fillId="13" borderId="0" xfId="0" applyNumberFormat="1" applyFont="1" applyFill="1"/>
    <xf numFmtId="0" fontId="6" fillId="0" borderId="0" xfId="0" applyFont="1" applyAlignment="1">
      <alignment horizontal="left"/>
    </xf>
    <xf numFmtId="0" fontId="66" fillId="7" borderId="0" xfId="0" applyFont="1" applyFill="1"/>
    <xf numFmtId="0" fontId="0" fillId="11" borderId="0" xfId="0" applyFill="1"/>
    <xf numFmtId="0" fontId="9" fillId="0" borderId="0" xfId="0" applyFont="1"/>
    <xf numFmtId="175" fontId="11" fillId="4" borderId="29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43" fontId="68" fillId="0" borderId="0" xfId="1" applyFont="1" applyFill="1" applyAlignment="1">
      <alignment horizontal="left"/>
    </xf>
    <xf numFmtId="2" fontId="69" fillId="0" borderId="0" xfId="0" applyNumberFormat="1" applyFont="1" applyAlignment="1">
      <alignment vertical="center"/>
    </xf>
    <xf numFmtId="41" fontId="6" fillId="0" borderId="0" xfId="0" applyNumberFormat="1" applyFont="1" applyAlignment="1">
      <alignment horizontal="right"/>
    </xf>
    <xf numFmtId="41" fontId="6" fillId="0" borderId="0" xfId="0" applyNumberFormat="1" applyFont="1"/>
    <xf numFmtId="43" fontId="69" fillId="0" borderId="0" xfId="1" applyFont="1" applyAlignment="1">
      <alignment vertical="center"/>
    </xf>
    <xf numFmtId="164" fontId="6" fillId="0" borderId="0" xfId="0" applyNumberFormat="1" applyFont="1"/>
    <xf numFmtId="164" fontId="6" fillId="0" borderId="0" xfId="0" applyNumberFormat="1" applyFont="1" applyAlignment="1">
      <alignment horizontal="right"/>
    </xf>
    <xf numFmtId="0" fontId="6" fillId="11" borderId="0" xfId="0" applyFont="1" applyFill="1"/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176" fontId="9" fillId="5" borderId="0" xfId="1" applyNumberFormat="1" applyFont="1" applyFill="1" applyAlignment="1">
      <alignment horizontal="right"/>
    </xf>
    <xf numFmtId="43" fontId="9" fillId="5" borderId="0" xfId="1" applyFont="1" applyFill="1" applyAlignment="1">
      <alignment horizontal="right"/>
    </xf>
    <xf numFmtId="41" fontId="9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3" fontId="4" fillId="0" borderId="0" xfId="0" applyNumberFormat="1" applyFont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180" fontId="0" fillId="0" borderId="0" xfId="0" applyNumberFormat="1"/>
    <xf numFmtId="0" fontId="6" fillId="14" borderId="0" xfId="0" applyFont="1" applyFill="1"/>
    <xf numFmtId="43" fontId="9" fillId="14" borderId="0" xfId="1" applyFont="1" applyFill="1" applyAlignment="1">
      <alignment horizontal="right" vertical="center" wrapText="1"/>
    </xf>
    <xf numFmtId="0" fontId="71" fillId="0" borderId="0" xfId="0" applyFont="1"/>
    <xf numFmtId="43" fontId="9" fillId="0" borderId="0" xfId="1" applyFont="1" applyFill="1" applyAlignment="1">
      <alignment horizontal="left"/>
    </xf>
    <xf numFmtId="43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41" fontId="6" fillId="0" borderId="0" xfId="2" applyFont="1" applyFill="1" applyAlignment="1">
      <alignment horizontal="center"/>
    </xf>
    <xf numFmtId="164" fontId="70" fillId="0" borderId="0" xfId="2" applyNumberFormat="1" applyFont="1" applyFill="1" applyAlignment="1"/>
    <xf numFmtId="15" fontId="6" fillId="0" borderId="0" xfId="1" applyNumberFormat="1" applyFont="1" applyFill="1" applyAlignment="1">
      <alignment horizontal="center"/>
    </xf>
    <xf numFmtId="176" fontId="35" fillId="0" borderId="0" xfId="1" applyNumberFormat="1" applyFont="1" applyFill="1" applyBorder="1" applyAlignment="1">
      <alignment horizontal="center"/>
    </xf>
    <xf numFmtId="164" fontId="68" fillId="0" borderId="0" xfId="2" applyNumberFormat="1" applyFont="1" applyFill="1" applyAlignment="1"/>
    <xf numFmtId="0" fontId="11" fillId="0" borderId="0" xfId="0" applyFont="1" applyAlignment="1">
      <alignment horizontal="center" vertical="center"/>
    </xf>
    <xf numFmtId="1" fontId="6" fillId="0" borderId="0" xfId="1" applyNumberFormat="1" applyFont="1" applyFill="1" applyBorder="1" applyAlignment="1">
      <alignment horizontal="center"/>
    </xf>
    <xf numFmtId="43" fontId="6" fillId="0" borderId="0" xfId="1" applyFont="1" applyFill="1" applyBorder="1" applyAlignment="1">
      <alignment horizontal="left"/>
    </xf>
    <xf numFmtId="0" fontId="68" fillId="0" borderId="0" xfId="0" applyFont="1" applyAlignment="1">
      <alignment horizontal="left"/>
    </xf>
    <xf numFmtId="43" fontId="69" fillId="0" borderId="0" xfId="1" applyFont="1" applyFill="1" applyBorder="1" applyAlignment="1">
      <alignment vertical="center"/>
    </xf>
    <xf numFmtId="176" fontId="6" fillId="0" borderId="0" xfId="1" applyNumberFormat="1" applyFont="1" applyFill="1" applyBorder="1" applyAlignment="1">
      <alignment horizontal="center"/>
    </xf>
    <xf numFmtId="41" fontId="6" fillId="0" borderId="0" xfId="2" applyFont="1" applyFill="1" applyBorder="1" applyAlignment="1">
      <alignment horizontal="center"/>
    </xf>
    <xf numFmtId="3" fontId="42" fillId="0" borderId="0" xfId="0" applyNumberFormat="1" applyFont="1" applyAlignment="1">
      <alignment horizontal="right" vertical="center"/>
    </xf>
    <xf numFmtId="43" fontId="6" fillId="0" borderId="0" xfId="1" applyFont="1" applyBorder="1"/>
    <xf numFmtId="43" fontId="69" fillId="0" borderId="0" xfId="1" applyFont="1" applyBorder="1" applyAlignment="1">
      <alignment vertical="center"/>
    </xf>
    <xf numFmtId="43" fontId="70" fillId="0" borderId="0" xfId="1" applyFont="1" applyFill="1" applyAlignment="1">
      <alignment horizontal="center"/>
    </xf>
    <xf numFmtId="181" fontId="6" fillId="0" borderId="0" xfId="0" applyNumberFormat="1" applyFont="1"/>
    <xf numFmtId="43" fontId="9" fillId="0" borderId="0" xfId="1" applyFont="1" applyFill="1" applyBorder="1" applyAlignment="1">
      <alignment horizontal="left"/>
    </xf>
    <xf numFmtId="0" fontId="59" fillId="0" borderId="0" xfId="0" applyFont="1" applyAlignment="1">
      <alignment horizontal="center" vertical="center"/>
    </xf>
    <xf numFmtId="164" fontId="68" fillId="0" borderId="0" xfId="2" applyNumberFormat="1" applyFont="1" applyFill="1" applyBorder="1" applyAlignment="1">
      <alignment horizontal="right" vertical="top"/>
    </xf>
    <xf numFmtId="41" fontId="72" fillId="0" borderId="0" xfId="1" applyNumberFormat="1" applyFont="1" applyFill="1" applyBorder="1" applyAlignment="1">
      <alignment horizontal="left"/>
    </xf>
    <xf numFmtId="43" fontId="68" fillId="0" borderId="0" xfId="1" applyFont="1" applyFill="1" applyAlignment="1">
      <alignment horizontal="left" vertical="center"/>
    </xf>
    <xf numFmtId="176" fontId="68" fillId="0" borderId="0" xfId="1" applyNumberFormat="1" applyFont="1" applyFill="1" applyBorder="1" applyAlignment="1">
      <alignment horizontal="center" vertical="top"/>
    </xf>
    <xf numFmtId="15" fontId="68" fillId="0" borderId="0" xfId="1" applyNumberFormat="1" applyFont="1" applyFill="1" applyBorder="1" applyAlignment="1">
      <alignment horizontal="left"/>
    </xf>
    <xf numFmtId="41" fontId="68" fillId="0" borderId="0" xfId="2" applyFont="1" applyFill="1" applyBorder="1" applyAlignment="1">
      <alignment horizontal="center"/>
    </xf>
    <xf numFmtId="0" fontId="68" fillId="0" borderId="0" xfId="0" applyFont="1"/>
    <xf numFmtId="164" fontId="68" fillId="0" borderId="0" xfId="2" applyNumberFormat="1" applyFont="1" applyFill="1" applyBorder="1" applyAlignment="1"/>
    <xf numFmtId="15" fontId="6" fillId="0" borderId="0" xfId="1" applyNumberFormat="1" applyFont="1" applyFill="1" applyBorder="1" applyAlignment="1">
      <alignment horizontal="center"/>
    </xf>
    <xf numFmtId="14" fontId="6" fillId="0" borderId="0" xfId="0" applyNumberFormat="1" applyFont="1"/>
    <xf numFmtId="176" fontId="68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/>
    <xf numFmtId="0" fontId="67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1" fontId="68" fillId="0" borderId="0" xfId="1" applyNumberFormat="1" applyFont="1" applyFill="1" applyBorder="1" applyAlignment="1">
      <alignment horizontal="center" vertical="center"/>
    </xf>
    <xf numFmtId="43" fontId="68" fillId="0" borderId="0" xfId="1" applyFont="1" applyFill="1" applyBorder="1" applyAlignment="1">
      <alignment horizontal="center"/>
    </xf>
    <xf numFmtId="15" fontId="68" fillId="0" borderId="0" xfId="1" applyNumberFormat="1" applyFont="1" applyFill="1" applyBorder="1" applyAlignment="1"/>
    <xf numFmtId="15" fontId="68" fillId="0" borderId="0" xfId="1" applyNumberFormat="1" applyFont="1" applyFill="1" applyBorder="1" applyAlignment="1">
      <alignment horizontal="center"/>
    </xf>
    <xf numFmtId="0" fontId="73" fillId="0" borderId="0" xfId="0" applyFont="1" applyAlignment="1">
      <alignment horizontal="center" vertical="center" wrapText="1"/>
    </xf>
    <xf numFmtId="43" fontId="51" fillId="7" borderId="0" xfId="0" applyNumberFormat="1" applyFont="1" applyFill="1"/>
    <xf numFmtId="41" fontId="72" fillId="0" borderId="0" xfId="1" applyNumberFormat="1" applyFont="1" applyFill="1" applyBorder="1" applyAlignment="1"/>
    <xf numFmtId="0" fontId="68" fillId="0" borderId="0" xfId="0" applyFont="1" applyAlignment="1">
      <alignment horizontal="center"/>
    </xf>
    <xf numFmtId="0" fontId="9" fillId="9" borderId="0" xfId="0" applyFont="1" applyFill="1" applyAlignment="1">
      <alignment horizontal="center"/>
    </xf>
    <xf numFmtId="0" fontId="61" fillId="0" borderId="0" xfId="0" applyFont="1" applyAlignment="1">
      <alignment horizontal="center"/>
    </xf>
    <xf numFmtId="182" fontId="61" fillId="0" borderId="0" xfId="0" applyNumberFormat="1" applyFont="1" applyAlignment="1">
      <alignment horizontal="center"/>
    </xf>
    <xf numFmtId="1" fontId="61" fillId="0" borderId="0" xfId="1" applyNumberFormat="1" applyFont="1" applyFill="1" applyBorder="1" applyAlignment="1">
      <alignment horizontal="center"/>
    </xf>
    <xf numFmtId="182" fontId="61" fillId="0" borderId="0" xfId="0" applyNumberFormat="1" applyFont="1" applyAlignment="1">
      <alignment horizontal="right"/>
    </xf>
    <xf numFmtId="176" fontId="35" fillId="0" borderId="0" xfId="1" applyNumberFormat="1" applyFont="1" applyAlignment="1"/>
    <xf numFmtId="43" fontId="35" fillId="0" borderId="0" xfId="1" applyFont="1" applyAlignment="1"/>
    <xf numFmtId="15" fontId="35" fillId="0" borderId="0" xfId="1" applyNumberFormat="1" applyFont="1" applyAlignment="1"/>
    <xf numFmtId="15" fontId="35" fillId="0" borderId="0" xfId="1" applyNumberFormat="1" applyFont="1" applyFill="1" applyAlignment="1"/>
    <xf numFmtId="43" fontId="35" fillId="0" borderId="0" xfId="1" applyFont="1" applyFill="1" applyBorder="1" applyAlignment="1">
      <alignment horizontal="right"/>
    </xf>
    <xf numFmtId="164" fontId="68" fillId="0" borderId="0" xfId="1" applyNumberFormat="1" applyFont="1" applyFill="1" applyBorder="1" applyAlignment="1">
      <alignment horizontal="center"/>
    </xf>
    <xf numFmtId="164" fontId="9" fillId="0" borderId="0" xfId="1" applyNumberFormat="1" applyFont="1" applyFill="1" applyAlignment="1">
      <alignment horizontal="center"/>
    </xf>
    <xf numFmtId="41" fontId="6" fillId="0" borderId="32" xfId="2" applyFont="1" applyFill="1" applyBorder="1" applyAlignment="1">
      <alignment horizontal="right"/>
    </xf>
    <xf numFmtId="164" fontId="6" fillId="0" borderId="32" xfId="1" applyNumberFormat="1" applyFont="1" applyFill="1" applyBorder="1" applyAlignment="1">
      <alignment horizontal="right"/>
    </xf>
    <xf numFmtId="41" fontId="68" fillId="0" borderId="0" xfId="1" applyNumberFormat="1" applyFont="1" applyFill="1" applyBorder="1" applyAlignment="1">
      <alignment horizontal="left"/>
    </xf>
    <xf numFmtId="41" fontId="6" fillId="0" borderId="0" xfId="2" applyFont="1" applyFill="1" applyBorder="1" applyAlignment="1">
      <alignment horizontal="right"/>
    </xf>
    <xf numFmtId="164" fontId="6" fillId="0" borderId="0" xfId="1" applyNumberFormat="1" applyFont="1" applyFill="1" applyBorder="1" applyAlignment="1">
      <alignment horizontal="right"/>
    </xf>
    <xf numFmtId="41" fontId="9" fillId="9" borderId="0" xfId="1" applyNumberFormat="1" applyFont="1" applyFill="1" applyAlignment="1">
      <alignment horizontal="center"/>
    </xf>
    <xf numFmtId="164" fontId="9" fillId="9" borderId="0" xfId="1" applyNumberFormat="1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41" fontId="6" fillId="0" borderId="32" xfId="2" applyFont="1" applyFill="1" applyBorder="1" applyAlignment="1">
      <alignment horizontal="center"/>
    </xf>
    <xf numFmtId="164" fontId="6" fillId="0" borderId="32" xfId="1" applyNumberFormat="1" applyFont="1" applyFill="1" applyBorder="1" applyAlignment="1">
      <alignment horizontal="center"/>
    </xf>
    <xf numFmtId="41" fontId="6" fillId="0" borderId="0" xfId="1" applyNumberFormat="1" applyFont="1" applyFill="1" applyBorder="1" applyAlignment="1">
      <alignment horizontal="center"/>
    </xf>
    <xf numFmtId="164" fontId="6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 applyAlignment="1">
      <alignment horizontal="right"/>
    </xf>
    <xf numFmtId="0" fontId="11" fillId="4" borderId="1" xfId="0" applyFont="1" applyFill="1" applyBorder="1" applyAlignment="1">
      <alignment horizontal="center" vertical="center"/>
    </xf>
    <xf numFmtId="175" fontId="11" fillId="4" borderId="27" xfId="0" applyNumberFormat="1" applyFont="1" applyFill="1" applyBorder="1" applyAlignment="1">
      <alignment horizontal="center" vertical="center"/>
    </xf>
    <xf numFmtId="41" fontId="6" fillId="0" borderId="0" xfId="2" applyFont="1" applyFill="1" applyBorder="1" applyAlignment="1"/>
    <xf numFmtId="4" fontId="42" fillId="0" borderId="0" xfId="0" applyNumberFormat="1" applyFont="1" applyAlignment="1">
      <alignment horizontal="right" vertical="center"/>
    </xf>
    <xf numFmtId="176" fontId="71" fillId="0" borderId="0" xfId="1" applyNumberFormat="1" applyFont="1" applyFill="1" applyAlignment="1">
      <alignment horizontal="center"/>
    </xf>
    <xf numFmtId="15" fontId="68" fillId="0" borderId="0" xfId="1" applyNumberFormat="1" applyFont="1" applyFill="1" applyAlignment="1">
      <alignment horizontal="center"/>
    </xf>
    <xf numFmtId="164" fontId="9" fillId="14" borderId="0" xfId="1" applyNumberFormat="1" applyFont="1" applyFill="1" applyBorder="1" applyAlignment="1">
      <alignment horizontal="center"/>
    </xf>
    <xf numFmtId="43" fontId="68" fillId="0" borderId="0" xfId="1" applyFont="1" applyFill="1" applyBorder="1" applyAlignment="1">
      <alignment horizontal="left"/>
    </xf>
    <xf numFmtId="41" fontId="68" fillId="0" borderId="0" xfId="1" applyNumberFormat="1" applyFont="1" applyFill="1" applyBorder="1" applyAlignment="1"/>
    <xf numFmtId="0" fontId="11" fillId="4" borderId="27" xfId="0" applyFont="1" applyFill="1" applyBorder="1" applyAlignment="1">
      <alignment horizontal="center" vertical="center" wrapText="1"/>
    </xf>
    <xf numFmtId="1" fontId="9" fillId="9" borderId="0" xfId="1" applyNumberFormat="1" applyFont="1" applyFill="1" applyAlignment="1"/>
    <xf numFmtId="176" fontId="9" fillId="9" borderId="0" xfId="1" applyNumberFormat="1" applyFont="1" applyFill="1" applyAlignment="1"/>
    <xf numFmtId="43" fontId="9" fillId="9" borderId="0" xfId="1" applyFont="1" applyFill="1" applyAlignment="1"/>
    <xf numFmtId="0" fontId="35" fillId="0" borderId="0" xfId="0" applyFont="1" applyFill="1"/>
    <xf numFmtId="0" fontId="31" fillId="0" borderId="0" xfId="0" applyFont="1" applyFill="1" applyAlignment="1">
      <alignment horizontal="center"/>
    </xf>
    <xf numFmtId="0" fontId="31" fillId="0" borderId="0" xfId="0" applyFont="1" applyFill="1" applyAlignment="1">
      <alignment horizontal="left"/>
    </xf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0" fillId="0" borderId="1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4" fontId="31" fillId="0" borderId="13" xfId="0" applyNumberFormat="1" applyFont="1" applyBorder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1" xfId="0" applyFont="1" applyBorder="1" applyAlignment="1">
      <alignment horizontal="left" vertical="center"/>
    </xf>
    <xf numFmtId="0" fontId="43" fillId="0" borderId="0" xfId="0" applyFont="1" applyAlignment="1">
      <alignment horizontal="center"/>
    </xf>
    <xf numFmtId="0" fontId="11" fillId="4" borderId="21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44" fillId="4" borderId="22" xfId="0" applyFont="1" applyFill="1" applyBorder="1" applyAlignment="1">
      <alignment horizontal="center" vertical="center"/>
    </xf>
    <xf numFmtId="0" fontId="44" fillId="4" borderId="23" xfId="0" applyFont="1" applyFill="1" applyBorder="1" applyAlignment="1">
      <alignment horizontal="center" vertical="center"/>
    </xf>
    <xf numFmtId="0" fontId="44" fillId="4" borderId="24" xfId="0" applyFont="1" applyFill="1" applyBorder="1" applyAlignment="1">
      <alignment horizontal="center" vertical="center"/>
    </xf>
    <xf numFmtId="176" fontId="31" fillId="0" borderId="0" xfId="1" applyNumberFormat="1" applyFont="1" applyFill="1" applyBorder="1" applyAlignment="1">
      <alignment horizontal="center" vertical="center"/>
    </xf>
    <xf numFmtId="0" fontId="2" fillId="4" borderId="28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175" fontId="46" fillId="4" borderId="1" xfId="0" applyNumberFormat="1" applyFont="1" applyFill="1" applyBorder="1" applyAlignment="1">
      <alignment horizontal="center" vertical="center"/>
    </xf>
    <xf numFmtId="175" fontId="46" fillId="4" borderId="2" xfId="0" applyNumberFormat="1" applyFont="1" applyFill="1" applyBorder="1" applyAlignment="1">
      <alignment horizontal="center" vertical="center"/>
    </xf>
    <xf numFmtId="176" fontId="31" fillId="0" borderId="0" xfId="1" applyNumberFormat="1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175" fontId="46" fillId="4" borderId="29" xfId="0" applyNumberFormat="1" applyFont="1" applyFill="1" applyBorder="1" applyAlignment="1">
      <alignment horizontal="center" vertical="center" wrapText="1"/>
    </xf>
    <xf numFmtId="175" fontId="46" fillId="4" borderId="30" xfId="0" applyNumberFormat="1" applyFont="1" applyFill="1" applyBorder="1" applyAlignment="1">
      <alignment horizontal="center" vertical="center" wrapText="1"/>
    </xf>
    <xf numFmtId="0" fontId="46" fillId="4" borderId="21" xfId="0" applyFont="1" applyFill="1" applyBorder="1" applyAlignment="1">
      <alignment horizontal="center" vertical="center" wrapText="1"/>
    </xf>
    <xf numFmtId="0" fontId="46" fillId="4" borderId="25" xfId="0" applyFont="1" applyFill="1" applyBorder="1" applyAlignment="1">
      <alignment horizontal="center" vertical="center"/>
    </xf>
    <xf numFmtId="0" fontId="51" fillId="4" borderId="21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/>
    </xf>
    <xf numFmtId="0" fontId="46" fillId="4" borderId="21" xfId="0" applyFont="1" applyFill="1" applyBorder="1" applyAlignment="1">
      <alignment horizontal="center" vertical="center"/>
    </xf>
    <xf numFmtId="0" fontId="46" fillId="4" borderId="25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/>
    </xf>
    <xf numFmtId="0" fontId="46" fillId="4" borderId="20" xfId="0" applyFont="1" applyFill="1" applyBorder="1" applyAlignment="1">
      <alignment horizontal="center" vertical="center"/>
    </xf>
    <xf numFmtId="0" fontId="46" fillId="4" borderId="31" xfId="0" applyFont="1" applyFill="1" applyBorder="1" applyAlignment="1">
      <alignment horizontal="center" vertical="center"/>
    </xf>
    <xf numFmtId="0" fontId="46" fillId="4" borderId="28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 wrapText="1"/>
    </xf>
    <xf numFmtId="0" fontId="46" fillId="4" borderId="20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right"/>
    </xf>
    <xf numFmtId="0" fontId="46" fillId="4" borderId="22" xfId="0" applyFont="1" applyFill="1" applyBorder="1" applyAlignment="1">
      <alignment horizontal="center" vertical="center"/>
    </xf>
    <xf numFmtId="0" fontId="46" fillId="4" borderId="23" xfId="0" applyFont="1" applyFill="1" applyBorder="1" applyAlignment="1">
      <alignment horizontal="center" vertical="center"/>
    </xf>
    <xf numFmtId="0" fontId="46" fillId="4" borderId="24" xfId="0" applyFont="1" applyFill="1" applyBorder="1" applyAlignment="1">
      <alignment horizontal="center" vertical="center"/>
    </xf>
    <xf numFmtId="43" fontId="60" fillId="0" borderId="0" xfId="1" applyFont="1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75" fontId="2" fillId="4" borderId="22" xfId="0" applyNumberFormat="1" applyFont="1" applyFill="1" applyBorder="1" applyAlignment="1">
      <alignment horizontal="center" vertical="center"/>
    </xf>
    <xf numFmtId="175" fontId="2" fillId="4" borderId="23" xfId="0" applyNumberFormat="1" applyFont="1" applyFill="1" applyBorder="1" applyAlignment="1">
      <alignment horizontal="center" vertical="center"/>
    </xf>
    <xf numFmtId="43" fontId="58" fillId="0" borderId="0" xfId="1" applyFont="1" applyFill="1" applyBorder="1" applyAlignment="1">
      <alignment horizontal="center"/>
    </xf>
    <xf numFmtId="43" fontId="48" fillId="0" borderId="0" xfId="1" applyFont="1" applyFill="1" applyBorder="1" applyAlignment="1">
      <alignment horizontal="center"/>
    </xf>
    <xf numFmtId="43" fontId="48" fillId="0" borderId="32" xfId="1" applyFont="1" applyFill="1" applyBorder="1" applyAlignment="1">
      <alignment horizontal="center"/>
    </xf>
    <xf numFmtId="0" fontId="2" fillId="4" borderId="27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left"/>
    </xf>
    <xf numFmtId="0" fontId="2" fillId="4" borderId="32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175" fontId="2" fillId="4" borderId="29" xfId="0" applyNumberFormat="1" applyFont="1" applyFill="1" applyBorder="1" applyAlignment="1">
      <alignment horizontal="center" vertical="center"/>
    </xf>
    <xf numFmtId="175" fontId="2" fillId="4" borderId="26" xfId="0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horizontal="left" vertical="top" wrapText="1"/>
    </xf>
    <xf numFmtId="0" fontId="46" fillId="4" borderId="3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52" fillId="4" borderId="28" xfId="0" applyFont="1" applyFill="1" applyBorder="1" applyAlignment="1">
      <alignment horizontal="center" vertical="center" wrapText="1"/>
    </xf>
    <xf numFmtId="0" fontId="52" fillId="4" borderId="25" xfId="0" applyFont="1" applyFill="1" applyBorder="1" applyAlignment="1">
      <alignment horizontal="center" vertical="center" wrapText="1"/>
    </xf>
    <xf numFmtId="43" fontId="9" fillId="14" borderId="0" xfId="1" applyFont="1" applyFill="1" applyAlignment="1">
      <alignment horizontal="center"/>
    </xf>
    <xf numFmtId="43" fontId="70" fillId="14" borderId="0" xfId="1" applyFont="1" applyFill="1" applyAlignment="1">
      <alignment horizontal="center"/>
    </xf>
    <xf numFmtId="15" fontId="6" fillId="0" borderId="0" xfId="1" applyNumberFormat="1" applyFont="1" applyFill="1" applyAlignment="1">
      <alignment horizontal="center"/>
    </xf>
    <xf numFmtId="15" fontId="6" fillId="0" borderId="0" xfId="1" applyNumberFormat="1" applyFont="1" applyFill="1" applyAlignment="1">
      <alignment horizontal="center" vertical="top" wrapText="1"/>
    </xf>
    <xf numFmtId="175" fontId="6" fillId="0" borderId="0" xfId="0" applyNumberFormat="1" applyFont="1" applyAlignment="1">
      <alignment horizontal="center"/>
    </xf>
    <xf numFmtId="15" fontId="68" fillId="0" borderId="0" xfId="1" applyNumberFormat="1" applyFont="1" applyFill="1" applyBorder="1" applyAlignment="1">
      <alignment horizontal="center" wrapText="1"/>
    </xf>
    <xf numFmtId="15" fontId="6" fillId="0" borderId="0" xfId="1" applyNumberFormat="1" applyFont="1" applyFill="1" applyBorder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176" fontId="6" fillId="0" borderId="0" xfId="1" applyNumberFormat="1" applyFont="1" applyAlignment="1">
      <alignment horizontal="center"/>
    </xf>
    <xf numFmtId="0" fontId="11" fillId="4" borderId="0" xfId="0" applyFont="1" applyFill="1" applyBorder="1" applyAlignment="1">
      <alignment horizontal="center" vertical="center"/>
    </xf>
    <xf numFmtId="0" fontId="9" fillId="5" borderId="0" xfId="0" applyFont="1" applyFill="1" applyAlignment="1">
      <alignment horizontal="center"/>
    </xf>
    <xf numFmtId="0" fontId="67" fillId="0" borderId="0" xfId="0" applyFont="1" applyAlignment="1">
      <alignment horizontal="center" vertical="center"/>
    </xf>
    <xf numFmtId="0" fontId="11" fillId="4" borderId="28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15" fontId="75" fillId="0" borderId="0" xfId="0" applyNumberFormat="1" applyFont="1" applyAlignment="1">
      <alignment horizontal="center" vertical="center"/>
    </xf>
    <xf numFmtId="164" fontId="9" fillId="14" borderId="22" xfId="1" applyNumberFormat="1" applyFont="1" applyFill="1" applyBorder="1" applyAlignment="1">
      <alignment horizontal="center"/>
    </xf>
    <xf numFmtId="164" fontId="9" fillId="14" borderId="24" xfId="1" applyNumberFormat="1" applyFont="1" applyFill="1" applyBorder="1" applyAlignment="1">
      <alignment horizontal="center"/>
    </xf>
    <xf numFmtId="43" fontId="9" fillId="14" borderId="22" xfId="1" applyFont="1" applyFill="1" applyBorder="1" applyAlignment="1">
      <alignment horizontal="center"/>
    </xf>
    <xf numFmtId="43" fontId="9" fillId="14" borderId="23" xfId="1" applyFont="1" applyFill="1" applyBorder="1" applyAlignment="1">
      <alignment horizontal="center"/>
    </xf>
    <xf numFmtId="43" fontId="9" fillId="14" borderId="24" xfId="1" applyFont="1" applyFill="1" applyBorder="1" applyAlignment="1">
      <alignment horizontal="center"/>
    </xf>
    <xf numFmtId="15" fontId="68" fillId="0" borderId="0" xfId="1" applyNumberFormat="1" applyFont="1" applyFill="1" applyAlignment="1">
      <alignment horizontal="center" vertical="top"/>
    </xf>
    <xf numFmtId="0" fontId="6" fillId="0" borderId="0" xfId="0" quotePrefix="1" applyFont="1" applyAlignment="1">
      <alignment horizontal="center"/>
    </xf>
    <xf numFmtId="0" fontId="6" fillId="0" borderId="0" xfId="0" applyFont="1" applyAlignment="1">
      <alignment horizontal="center"/>
    </xf>
    <xf numFmtId="43" fontId="9" fillId="14" borderId="26" xfId="1" applyFont="1" applyFill="1" applyBorder="1" applyAlignment="1">
      <alignment horizontal="center"/>
    </xf>
    <xf numFmtId="43" fontId="9" fillId="14" borderId="20" xfId="1" applyFont="1" applyFill="1" applyBorder="1" applyAlignment="1">
      <alignment horizontal="center"/>
    </xf>
    <xf numFmtId="43" fontId="9" fillId="14" borderId="31" xfId="1" applyFont="1" applyFill="1" applyBorder="1" applyAlignment="1">
      <alignment horizontal="center"/>
    </xf>
    <xf numFmtId="164" fontId="9" fillId="14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Alignment="1">
      <alignment horizontal="center" vertical="top" wrapText="1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43" fontId="9" fillId="14" borderId="27" xfId="1" applyFont="1" applyFill="1" applyBorder="1" applyAlignment="1">
      <alignment horizontal="center"/>
    </xf>
    <xf numFmtId="15" fontId="6" fillId="0" borderId="0" xfId="1" applyNumberFormat="1" applyFont="1" applyFill="1" applyAlignment="1">
      <alignment horizontal="center" vertical="top"/>
    </xf>
    <xf numFmtId="15" fontId="68" fillId="0" borderId="0" xfId="1" applyNumberFormat="1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0" fontId="73" fillId="0" borderId="0" xfId="0" applyFont="1" applyAlignment="1">
      <alignment horizontal="center" vertical="center" wrapText="1"/>
    </xf>
    <xf numFmtId="0" fontId="67" fillId="0" borderId="0" xfId="0" applyFont="1" applyAlignment="1">
      <alignment horizontal="center"/>
    </xf>
    <xf numFmtId="0" fontId="11" fillId="4" borderId="29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1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 wrapText="1"/>
    </xf>
    <xf numFmtId="41" fontId="68" fillId="0" borderId="0" xfId="1" applyNumberFormat="1" applyFont="1" applyFill="1" applyBorder="1" applyAlignment="1">
      <alignment horizontal="center"/>
    </xf>
    <xf numFmtId="164" fontId="68" fillId="0" borderId="0" xfId="1" applyNumberFormat="1" applyFont="1" applyFill="1" applyBorder="1" applyAlignment="1">
      <alignment horizontal="center"/>
    </xf>
    <xf numFmtId="0" fontId="9" fillId="9" borderId="0" xfId="0" applyFont="1" applyFill="1" applyAlignment="1">
      <alignment horizontal="center"/>
    </xf>
    <xf numFmtId="41" fontId="9" fillId="9" borderId="0" xfId="1" applyNumberFormat="1" applyFont="1" applyFill="1" applyAlignment="1">
      <alignment horizontal="center"/>
    </xf>
    <xf numFmtId="164" fontId="9" fillId="9" borderId="0" xfId="1" applyNumberFormat="1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41" fontId="9" fillId="9" borderId="0" xfId="1" applyNumberFormat="1" applyFont="1" applyFill="1" applyAlignment="1">
      <alignment horizontal="right"/>
    </xf>
    <xf numFmtId="164" fontId="9" fillId="9" borderId="0" xfId="0" applyNumberFormat="1" applyFont="1" applyFill="1" applyAlignment="1">
      <alignment horizontal="right"/>
    </xf>
    <xf numFmtId="41" fontId="9" fillId="9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left"/>
    </xf>
    <xf numFmtId="15" fontId="35" fillId="0" borderId="0" xfId="1" applyNumberFormat="1" applyFont="1" applyFill="1" applyBorder="1" applyAlignment="1">
      <alignment horizontal="left"/>
    </xf>
    <xf numFmtId="43" fontId="35" fillId="0" borderId="2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right"/>
    </xf>
    <xf numFmtId="0" fontId="11" fillId="4" borderId="29" xfId="0" applyFont="1" applyFill="1" applyBorder="1" applyAlignment="1">
      <alignment horizontal="center" vertical="center" wrapText="1"/>
    </xf>
    <xf numFmtId="0" fontId="11" fillId="4" borderId="30" xfId="0" applyFont="1" applyFill="1" applyBorder="1" applyAlignment="1">
      <alignment horizontal="center" vertical="center" wrapText="1"/>
    </xf>
  </cellXfs>
  <cellStyles count="8">
    <cellStyle name="Comma" xfId="1" builtinId="3"/>
    <cellStyle name="Comma [0]" xfId="2" builtinId="6"/>
    <cellStyle name="Comma [0] 11 2" xfId="5" xr:uid="{00000000-0005-0000-0000-000002000000}"/>
    <cellStyle name="Comma [0] 11 2 2 2" xfId="7" xr:uid="{00000000-0005-0000-0000-000003000000}"/>
    <cellStyle name="Comma 204" xfId="6" xr:uid="{00000000-0005-0000-0000-000004000000}"/>
    <cellStyle name="Normal" xfId="0" builtinId="0"/>
    <cellStyle name="Normal 17 2" xfId="4" xr:uid="{00000000-0005-0000-0000-000006000000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0</xdr:rowOff>
    </xdr:from>
    <xdr:to>
      <xdr:col>9</xdr:col>
      <xdr:colOff>331549</xdr:colOff>
      <xdr:row>42</xdr:row>
      <xdr:rowOff>226067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0"/>
          <a:ext cx="5824297" cy="827151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336" cy="3252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0" y="28575"/>
          <a:ext cx="85633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915" cy="32318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28575"/>
          <a:ext cx="85691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39486" cy="32520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5298" y="25016"/>
          <a:ext cx="83948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41502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7648" y="25016"/>
          <a:ext cx="841502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0882" cy="32681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0882" cy="32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1489" cy="33827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1489" cy="338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4085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408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1200" cy="32423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200" cy="324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33498" cy="31556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0" y="35902"/>
          <a:ext cx="93349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26857" cy="316611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150" y="35902"/>
          <a:ext cx="926857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427029</xdr:colOff>
      <xdr:row>42</xdr:row>
      <xdr:rowOff>176428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19779" cy="822187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9878" cy="31556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16010" y="35902"/>
          <a:ext cx="94987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4180" cy="316611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11210" y="35902"/>
          <a:ext cx="944180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9635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8175" cy="32255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8175" cy="322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5759" cy="31892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5759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3635" cy="32343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635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9295" cy="31892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4219" y="47625"/>
          <a:ext cx="859295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6642" cy="32343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9469" y="47625"/>
          <a:ext cx="856642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758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17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71855" cy="30720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1855" cy="307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29586" y="1221786"/>
          <a:ext cx="8207447" cy="24991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748691" y="806786"/>
          <a:ext cx="49665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72458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72458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82436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7556" cy="31683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00750" y="47625"/>
          <a:ext cx="927556" cy="316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3927" cy="32228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93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9133" cy="37075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9133" cy="37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51</xdr:row>
      <xdr:rowOff>0</xdr:rowOff>
    </xdr:from>
    <xdr:to>
      <xdr:col>16</xdr:col>
      <xdr:colOff>304800</xdr:colOff>
      <xdr:row>52</xdr:row>
      <xdr:rowOff>114298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3989050" y="219773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2132" cy="37520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132" cy="375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868155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65</xdr:row>
      <xdr:rowOff>0</xdr:rowOff>
    </xdr:from>
    <xdr:to>
      <xdr:col>16</xdr:col>
      <xdr:colOff>304800</xdr:colOff>
      <xdr:row>66</xdr:row>
      <xdr:rowOff>114299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3989050" y="219773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157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40443</xdr:rowOff>
    </xdr:from>
    <xdr:ext cx="827809" cy="3866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85893"/>
          <a:ext cx="827809" cy="386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7</xdr:row>
      <xdr:rowOff>0</xdr:rowOff>
    </xdr:from>
    <xdr:to>
      <xdr:col>16</xdr:col>
      <xdr:colOff>304800</xdr:colOff>
      <xdr:row>8</xdr:row>
      <xdr:rowOff>114299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3989050" y="219773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23916</xdr:colOff>
      <xdr:row>0</xdr:row>
      <xdr:rowOff>27215</xdr:rowOff>
    </xdr:from>
    <xdr:ext cx="846278" cy="399553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20429765"/>
          <a:ext cx="846278" cy="399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200424</xdr:colOff>
      <xdr:row>3</xdr:row>
      <xdr:rowOff>46693</xdr:rowOff>
    </xdr:from>
    <xdr:to>
      <xdr:col>7</xdr:col>
      <xdr:colOff>373845</xdr:colOff>
      <xdr:row>15</xdr:row>
      <xdr:rowOff>160130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1424" y="484843"/>
          <a:ext cx="4764471" cy="2297837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-3603</xdr:colOff>
      <xdr:row>0</xdr:row>
      <xdr:rowOff>24568</xdr:rowOff>
    </xdr:from>
    <xdr:ext cx="730188" cy="330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31717418"/>
          <a:ext cx="730188" cy="330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0</xdr:row>
      <xdr:rowOff>0</xdr:rowOff>
    </xdr:from>
    <xdr:to>
      <xdr:col>16</xdr:col>
      <xdr:colOff>304800</xdr:colOff>
      <xdr:row>1</xdr:row>
      <xdr:rowOff>114298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3989050" y="219773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9072</xdr:colOff>
      <xdr:row>0</xdr:row>
      <xdr:rowOff>26217</xdr:rowOff>
    </xdr:from>
    <xdr:ext cx="788550" cy="36497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31357117"/>
          <a:ext cx="788550" cy="364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381000</xdr:colOff>
      <xdr:row>3</xdr:row>
      <xdr:rowOff>41245</xdr:rowOff>
    </xdr:from>
    <xdr:to>
      <xdr:col>7</xdr:col>
      <xdr:colOff>124651</xdr:colOff>
      <xdr:row>16</xdr:row>
      <xdr:rowOff>74084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" y="479395"/>
          <a:ext cx="4709351" cy="22680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28575</xdr:colOff>
      <xdr:row>0</xdr:row>
      <xdr:rowOff>28575</xdr:rowOff>
    </xdr:from>
    <xdr:ext cx="852574" cy="32648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7615" cy="32935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7615" cy="329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3151" cy="325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3151" cy="325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st/Desktop/OJK/Laporan%20Statistik/Mingguan/02%20Februari%202024/Minggu%203/Update%20Lis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Update Listing"/>
    </sheetNames>
    <definedNames>
      <definedName name="Length" refersTo="#REF!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67"/>
  <sheetViews>
    <sheetView tabSelected="1" view="pageBreakPreview" topLeftCell="A10" zoomScale="148" zoomScaleNormal="55" zoomScaleSheetLayoutView="132" workbookViewId="0">
      <selection activeCell="J21" sqref="J21:K21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4.81640625" customWidth="1"/>
    <col min="11" max="11" width="10.453125" customWidth="1"/>
  </cols>
  <sheetData>
    <row r="1" spans="1:11">
      <c r="A1" s="1"/>
    </row>
    <row r="2" spans="1:11">
      <c r="A2" s="1"/>
      <c r="G2" s="2"/>
      <c r="H2" s="446"/>
      <c r="I2" s="446"/>
      <c r="J2" s="446"/>
      <c r="K2" s="446"/>
    </row>
    <row r="3" spans="1:11" ht="7.5" customHeight="1"/>
    <row r="5" spans="1:11" ht="6.75" customHeight="1">
      <c r="A5" s="447"/>
      <c r="B5" s="447"/>
      <c r="C5" s="447"/>
      <c r="D5" s="447"/>
      <c r="E5" s="447"/>
      <c r="F5" s="447"/>
      <c r="G5" s="447"/>
      <c r="H5" s="447"/>
      <c r="I5" s="447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48">
        <v>8</v>
      </c>
      <c r="C10" s="448"/>
      <c r="D10" s="449"/>
      <c r="E10" s="450"/>
      <c r="F10" s="448"/>
      <c r="G10" s="448"/>
      <c r="H10" s="448"/>
      <c r="I10" s="448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3" spans="9:24" ht="18" customHeight="1"/>
    <row r="44" spans="9:24" ht="18" customHeight="1"/>
    <row r="45" spans="9:24" ht="18" customHeight="1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L68"/>
  <sheetViews>
    <sheetView view="pageBreakPreview" topLeftCell="C33" zoomScale="86" zoomScaleNormal="130" zoomScaleSheetLayoutView="76" workbookViewId="0">
      <selection activeCell="N2" sqref="N2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10.453125" bestFit="1" customWidth="1"/>
    <col min="6" max="6" width="8.453125" bestFit="1" customWidth="1"/>
    <col min="7" max="7" width="8.1796875" bestFit="1" customWidth="1"/>
    <col min="8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</cols>
  <sheetData>
    <row r="2" spans="1:12">
      <c r="A2" s="10"/>
      <c r="B2" s="1"/>
      <c r="C2" s="6"/>
      <c r="I2" s="121"/>
      <c r="J2" s="121"/>
      <c r="K2" s="121"/>
      <c r="L2" s="10" t="s">
        <v>0</v>
      </c>
    </row>
    <row r="3" spans="1:12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1:12"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</row>
    <row r="5" spans="1:12">
      <c r="A5" s="123"/>
      <c r="B5" s="470" t="s">
        <v>148</v>
      </c>
      <c r="C5" s="470"/>
      <c r="D5" s="470"/>
      <c r="E5" s="470"/>
      <c r="F5" s="470"/>
      <c r="G5" s="470"/>
      <c r="H5" s="470"/>
      <c r="I5" s="470"/>
      <c r="J5" s="470"/>
      <c r="K5" s="470"/>
      <c r="L5" s="124"/>
    </row>
    <row r="6" spans="1:12">
      <c r="A6" s="123"/>
      <c r="B6" s="1"/>
    </row>
    <row r="7" spans="1:12">
      <c r="A7" s="123"/>
      <c r="B7" s="482" t="s">
        <v>150</v>
      </c>
      <c r="C7" s="479" t="s">
        <v>154</v>
      </c>
      <c r="D7" s="480"/>
      <c r="E7" s="481"/>
      <c r="F7" s="479" t="s">
        <v>155</v>
      </c>
      <c r="G7" s="480"/>
      <c r="H7" s="481"/>
      <c r="I7" s="479" t="s">
        <v>156</v>
      </c>
      <c r="J7" s="480"/>
      <c r="K7" s="481"/>
    </row>
    <row r="8" spans="1:12">
      <c r="A8" s="123"/>
      <c r="B8" s="483"/>
      <c r="C8" s="130" t="s">
        <v>167</v>
      </c>
      <c r="D8" s="130" t="s">
        <v>168</v>
      </c>
      <c r="E8" s="130" t="s">
        <v>169</v>
      </c>
      <c r="F8" s="130" t="s">
        <v>167</v>
      </c>
      <c r="G8" s="130" t="s">
        <v>168</v>
      </c>
      <c r="H8" s="130" t="s">
        <v>169</v>
      </c>
      <c r="I8" s="130" t="s">
        <v>167</v>
      </c>
      <c r="J8" s="130" t="s">
        <v>168</v>
      </c>
      <c r="K8" s="131" t="s">
        <v>169</v>
      </c>
    </row>
    <row r="9" spans="1:12" ht="15" hidden="1" customHeight="1">
      <c r="A9" s="123"/>
      <c r="B9" s="132">
        <v>2010</v>
      </c>
      <c r="C9" s="135">
        <v>1120132</v>
      </c>
      <c r="D9" s="135">
        <v>941100</v>
      </c>
      <c r="E9" s="135">
        <v>25816</v>
      </c>
      <c r="F9" s="135">
        <v>10.99</v>
      </c>
      <c r="G9" s="135">
        <v>14.5</v>
      </c>
      <c r="H9" s="135">
        <v>0.39</v>
      </c>
      <c r="I9" s="135">
        <v>210723</v>
      </c>
      <c r="J9" s="135">
        <v>235123</v>
      </c>
      <c r="K9" s="135">
        <v>102</v>
      </c>
    </row>
    <row r="10" spans="1:12" ht="15" hidden="1" customHeight="1">
      <c r="A10" s="123"/>
      <c r="B10" s="132">
        <v>2013</v>
      </c>
      <c r="C10" s="135">
        <v>1024373</v>
      </c>
      <c r="D10" s="135">
        <v>1203064</v>
      </c>
      <c r="E10" s="135">
        <v>37392</v>
      </c>
      <c r="F10" s="135">
        <v>49.87</v>
      </c>
      <c r="G10" s="135">
        <v>34.07</v>
      </c>
      <c r="H10" s="135">
        <v>0.09</v>
      </c>
      <c r="I10" s="135">
        <v>318235</v>
      </c>
      <c r="J10" s="135">
        <v>319024</v>
      </c>
      <c r="K10" s="135">
        <v>107</v>
      </c>
    </row>
    <row r="11" spans="1:12" hidden="1">
      <c r="A11" s="123"/>
      <c r="B11" s="136">
        <v>2016</v>
      </c>
      <c r="C11" s="139">
        <v>1305398.24</v>
      </c>
      <c r="D11" s="139">
        <v>1221579.71</v>
      </c>
      <c r="E11" s="139">
        <v>64841.57</v>
      </c>
      <c r="F11" s="139">
        <v>745.93</v>
      </c>
      <c r="G11" s="139">
        <v>131.03</v>
      </c>
      <c r="H11" s="139">
        <v>2.0099999999999998</v>
      </c>
      <c r="I11" s="139">
        <v>619275.53</v>
      </c>
      <c r="J11" s="139">
        <v>622876.82999999996</v>
      </c>
      <c r="K11" s="139">
        <v>131.75</v>
      </c>
    </row>
    <row r="12" spans="1:12" s="2" customFormat="1" hidden="1">
      <c r="A12" s="123"/>
      <c r="B12" s="132">
        <v>2017</v>
      </c>
      <c r="C12" s="135">
        <v>1829770.2761999995</v>
      </c>
      <c r="D12" s="135">
        <v>1252916.3344041</v>
      </c>
      <c r="E12" s="135">
        <v>74205.381999999969</v>
      </c>
      <c r="F12" s="135">
        <v>212.53459999999995</v>
      </c>
      <c r="G12" s="135">
        <v>121.52561320000001</v>
      </c>
      <c r="H12" s="135">
        <v>0.62700000000000022</v>
      </c>
      <c r="I12" s="135">
        <v>1014863.1426379998</v>
      </c>
      <c r="J12" s="135">
        <v>556554.32764772698</v>
      </c>
      <c r="K12" s="135">
        <v>165.3240000000001</v>
      </c>
    </row>
    <row r="13" spans="1:12" hidden="1">
      <c r="A13" s="123"/>
      <c r="B13" s="132">
        <v>2018</v>
      </c>
      <c r="C13" s="135">
        <v>1706969.1268999998</v>
      </c>
      <c r="D13" s="135">
        <v>1509987.1994919006</v>
      </c>
      <c r="E13" s="135">
        <v>92631.386000000086</v>
      </c>
      <c r="F13" s="135">
        <v>15.304399999999992</v>
      </c>
      <c r="G13" s="135">
        <v>31.40964799999999</v>
      </c>
      <c r="H13" s="135">
        <v>0.63400000000000023</v>
      </c>
      <c r="I13" s="135">
        <v>829294.60193400038</v>
      </c>
      <c r="J13" s="135">
        <v>530067.73553898023</v>
      </c>
      <c r="K13" s="135">
        <v>201.04400000000001</v>
      </c>
    </row>
    <row r="14" spans="1:12" hidden="1">
      <c r="A14" s="123"/>
      <c r="B14" s="132">
        <v>2019</v>
      </c>
      <c r="C14" s="142">
        <v>2439097.3187000016</v>
      </c>
      <c r="D14" s="142">
        <v>1636536.9430077993</v>
      </c>
      <c r="E14" s="142">
        <v>114618.87499999993</v>
      </c>
      <c r="F14" s="142">
        <v>780.05169999999987</v>
      </c>
      <c r="G14" s="142">
        <v>765.5950660000002</v>
      </c>
      <c r="H14" s="142">
        <v>0.85600000000000032</v>
      </c>
      <c r="I14" s="142">
        <v>1122491.4667789994</v>
      </c>
      <c r="J14" s="142">
        <v>593616.63358391402</v>
      </c>
      <c r="K14" s="142">
        <v>237.36599999999999</v>
      </c>
    </row>
    <row r="15" spans="1:12">
      <c r="A15" s="123"/>
      <c r="B15" s="132">
        <v>2020</v>
      </c>
      <c r="C15" s="142">
        <v>2144400.8785000006</v>
      </c>
      <c r="D15" s="142">
        <v>1842583.5593294995</v>
      </c>
      <c r="E15" s="142">
        <v>163801.80800000008</v>
      </c>
      <c r="F15" s="142">
        <v>184.32899999999995</v>
      </c>
      <c r="G15" s="142">
        <v>108.47313110000003</v>
      </c>
      <c r="H15" s="142">
        <v>3.0109999999999952</v>
      </c>
      <c r="I15" s="142">
        <v>607886.13867699972</v>
      </c>
      <c r="J15" s="142">
        <v>386106.29453814402</v>
      </c>
      <c r="K15" s="142">
        <v>133.16399999999996</v>
      </c>
    </row>
    <row r="16" spans="1:12" s="2" customFormat="1">
      <c r="A16" s="123"/>
      <c r="B16" s="136">
        <v>2021</v>
      </c>
      <c r="C16" s="142">
        <v>4474017.865199998</v>
      </c>
      <c r="D16" s="142">
        <v>2884834.5976053998</v>
      </c>
      <c r="E16" s="142">
        <v>319680.82899999997</v>
      </c>
      <c r="F16" s="142">
        <v>730.86700000000064</v>
      </c>
      <c r="G16" s="142">
        <v>781.87575940000033</v>
      </c>
      <c r="H16" s="142">
        <v>3.5109999999999899</v>
      </c>
      <c r="I16" s="142">
        <v>621701.4041439998</v>
      </c>
      <c r="J16" s="142">
        <v>417315.92410829308</v>
      </c>
      <c r="K16" s="142">
        <v>136.81699999999992</v>
      </c>
    </row>
    <row r="17" spans="1:12" s="2" customFormat="1">
      <c r="A17" s="123"/>
      <c r="B17" s="136">
        <v>2022</v>
      </c>
      <c r="C17" s="142">
        <v>5126300.6567000011</v>
      </c>
      <c r="D17" s="142">
        <v>3023556.5596918999</v>
      </c>
      <c r="E17" s="142">
        <v>321100.68400000018</v>
      </c>
      <c r="F17" s="142">
        <v>1534.3824</v>
      </c>
      <c r="G17" s="142">
        <v>1700.7267119000003</v>
      </c>
      <c r="H17" s="142">
        <v>2.5749999999999922</v>
      </c>
      <c r="I17" s="142">
        <v>758027.70282299956</v>
      </c>
      <c r="J17" s="142">
        <v>592639.72473035648</v>
      </c>
      <c r="K17" s="142">
        <v>219.34099999999984</v>
      </c>
    </row>
    <row r="18" spans="1:12" s="2" customFormat="1">
      <c r="A18" s="123"/>
      <c r="B18" s="136">
        <v>2023</v>
      </c>
      <c r="C18" s="142">
        <v>4049941.361399998</v>
      </c>
      <c r="D18" s="142">
        <v>2155366.132147999</v>
      </c>
      <c r="E18" s="142">
        <v>281879.58600000018</v>
      </c>
      <c r="F18" s="142">
        <v>1636.3335000000002</v>
      </c>
      <c r="G18" s="142">
        <v>113.0959204</v>
      </c>
      <c r="H18" s="142">
        <v>2.7579999999999942</v>
      </c>
      <c r="I18" s="142">
        <v>678516.46937799989</v>
      </c>
      <c r="J18" s="142">
        <v>412838.33742085582</v>
      </c>
      <c r="K18" s="142">
        <v>182.59100000000015</v>
      </c>
    </row>
    <row r="19" spans="1:12" s="2" customFormat="1">
      <c r="A19" s="123"/>
      <c r="B19" s="136">
        <v>2024</v>
      </c>
      <c r="C19" s="142">
        <v>3919432.0083000008</v>
      </c>
      <c r="D19" s="142">
        <v>2350746.5221654992</v>
      </c>
      <c r="E19" s="142">
        <v>268057.84299999994</v>
      </c>
      <c r="F19" s="142">
        <v>1391.8206000000011</v>
      </c>
      <c r="G19" s="142">
        <v>891.97990100000038</v>
      </c>
      <c r="H19" s="142">
        <v>2.7769999999999935</v>
      </c>
      <c r="I19" s="142">
        <v>798084.80870599987</v>
      </c>
      <c r="J19" s="142">
        <v>694047.50703499501</v>
      </c>
      <c r="K19" s="142">
        <v>164.09099999999989</v>
      </c>
    </row>
    <row r="20" spans="1:12" s="2" customFormat="1">
      <c r="A20" s="123"/>
      <c r="B20" s="136">
        <v>2025</v>
      </c>
      <c r="C20" s="142">
        <v>1743821.7534999999</v>
      </c>
      <c r="D20" s="142">
        <v>1108396.1577448002</v>
      </c>
      <c r="E20" s="142">
        <v>120744.753</v>
      </c>
      <c r="F20" s="142">
        <v>52.767099999999985</v>
      </c>
      <c r="G20" s="145">
        <v>33.538937000000004</v>
      </c>
      <c r="H20" s="145">
        <v>1.0300000000000007</v>
      </c>
      <c r="I20" s="142">
        <v>314567.60553499992</v>
      </c>
      <c r="J20" s="142">
        <v>199293.12886989489</v>
      </c>
      <c r="K20" s="142">
        <v>80.717000000000027</v>
      </c>
      <c r="L20" s="141"/>
    </row>
    <row r="21" spans="1:12" s="2" customFormat="1">
      <c r="A21" s="123"/>
      <c r="B21" s="146"/>
      <c r="C21" s="146"/>
      <c r="D21" s="146"/>
      <c r="E21" s="146"/>
      <c r="F21" s="147"/>
      <c r="G21" s="147"/>
      <c r="H21" s="147"/>
      <c r="I21" s="146"/>
      <c r="J21" s="146"/>
      <c r="K21" s="146"/>
    </row>
    <row r="22" spans="1:12" s="2" customFormat="1">
      <c r="A22" s="123"/>
      <c r="B22" s="148" t="s">
        <v>170</v>
      </c>
      <c r="C22" s="142">
        <v>301276.13270000007</v>
      </c>
      <c r="D22" s="142">
        <v>180776.60922290001</v>
      </c>
      <c r="E22" s="142">
        <v>22910.028999999999</v>
      </c>
      <c r="F22" s="142">
        <v>1.9290999999999996</v>
      </c>
      <c r="G22" s="142">
        <v>4.5399849999999997</v>
      </c>
      <c r="H22" s="142">
        <v>0.18900000000000003</v>
      </c>
      <c r="I22" s="142">
        <v>37891.830952000004</v>
      </c>
      <c r="J22" s="142">
        <v>22666.402530075</v>
      </c>
      <c r="K22" s="142">
        <v>11.661999999999995</v>
      </c>
    </row>
    <row r="23" spans="1:12" s="2" customFormat="1">
      <c r="A23" s="123"/>
      <c r="B23" s="148" t="s">
        <v>171</v>
      </c>
      <c r="C23" s="142">
        <v>323868.42719999998</v>
      </c>
      <c r="D23" s="142">
        <v>216442.24881350002</v>
      </c>
      <c r="E23" s="142">
        <v>24418.400999999998</v>
      </c>
      <c r="F23" s="142">
        <v>0.96449999999999991</v>
      </c>
      <c r="G23" s="142">
        <v>0.93102920000000011</v>
      </c>
      <c r="H23" s="142">
        <v>0.15700000000000006</v>
      </c>
      <c r="I23" s="142">
        <v>60833.502773999993</v>
      </c>
      <c r="J23" s="142">
        <v>32511.836621056998</v>
      </c>
      <c r="K23" s="142">
        <v>11.985999999999999</v>
      </c>
    </row>
    <row r="24" spans="1:12" s="2" customFormat="1">
      <c r="A24" s="123"/>
      <c r="B24" s="107" t="s">
        <v>172</v>
      </c>
      <c r="C24" s="139">
        <v>284650.49040000001</v>
      </c>
      <c r="D24" s="139">
        <v>202601.17243979999</v>
      </c>
      <c r="E24" s="139">
        <v>21063.381000000001</v>
      </c>
      <c r="F24" s="139">
        <v>1.8606999999999996</v>
      </c>
      <c r="G24" s="139">
        <v>0.25860440000000001</v>
      </c>
      <c r="H24" s="139">
        <v>0.13600000000000001</v>
      </c>
      <c r="I24" s="139">
        <v>79064.878542999999</v>
      </c>
      <c r="J24" s="139">
        <v>60565.063287129997</v>
      </c>
      <c r="K24" s="139">
        <v>18.305000000000003</v>
      </c>
    </row>
    <row r="25" spans="1:12" s="2" customFormat="1">
      <c r="A25" s="123"/>
      <c r="B25" s="107" t="s">
        <v>173</v>
      </c>
      <c r="C25" s="142">
        <v>254333.74289999995</v>
      </c>
      <c r="D25" s="142">
        <v>171780.50864360001</v>
      </c>
      <c r="E25" s="142">
        <v>18592.958000000002</v>
      </c>
      <c r="F25" s="142">
        <v>45.2727</v>
      </c>
      <c r="G25" s="142">
        <v>25.290374600000003</v>
      </c>
      <c r="H25" s="142">
        <v>0.28400000000000003</v>
      </c>
      <c r="I25" s="142">
        <v>66408.922386000006</v>
      </c>
      <c r="J25" s="142">
        <v>35570.165912860997</v>
      </c>
      <c r="K25" s="142">
        <v>13.832999999999998</v>
      </c>
    </row>
    <row r="26" spans="1:12" s="2" customFormat="1">
      <c r="A26" s="123"/>
      <c r="B26" s="107" t="s">
        <v>174</v>
      </c>
      <c r="C26" s="142">
        <v>389154.20499999996</v>
      </c>
      <c r="D26" s="142">
        <v>222476.42797110003</v>
      </c>
      <c r="E26" s="142">
        <v>22607.115000000002</v>
      </c>
      <c r="F26" s="142">
        <v>1.8468999999999998</v>
      </c>
      <c r="G26" s="142">
        <v>1.1967497</v>
      </c>
      <c r="H26" s="145">
        <v>0.11200000000000002</v>
      </c>
      <c r="I26" s="142">
        <v>51514.410249000008</v>
      </c>
      <c r="J26" s="142">
        <v>28751.226682588003</v>
      </c>
      <c r="K26" s="142">
        <v>18.928000000000001</v>
      </c>
    </row>
    <row r="27" spans="1:12" s="2" customFormat="1" ht="14.25" customHeight="1">
      <c r="A27" s="123"/>
      <c r="B27" s="107" t="s">
        <v>175</v>
      </c>
      <c r="C27" s="139">
        <v>190538.75529999999</v>
      </c>
      <c r="D27" s="139">
        <v>114319.1906539</v>
      </c>
      <c r="E27" s="139">
        <v>11152.869000000001</v>
      </c>
      <c r="F27" s="139">
        <v>0.89319999999999999</v>
      </c>
      <c r="G27" s="139">
        <v>1.3221940999999999</v>
      </c>
      <c r="H27" s="139">
        <v>0.152</v>
      </c>
      <c r="I27" s="139">
        <v>18854.060631</v>
      </c>
      <c r="J27" s="139">
        <v>19228.433836184002</v>
      </c>
      <c r="K27" s="139">
        <v>6.0030000000000001</v>
      </c>
    </row>
    <row r="28" spans="1:12" s="2" customFormat="1">
      <c r="A28" s="123"/>
      <c r="B28" s="146"/>
      <c r="C28" s="146"/>
      <c r="D28" s="146"/>
      <c r="E28" s="146"/>
      <c r="F28" s="147"/>
      <c r="G28" s="147"/>
      <c r="H28" s="147"/>
      <c r="I28" s="146"/>
      <c r="J28" s="146"/>
      <c r="K28" s="146"/>
    </row>
    <row r="29" spans="1:12" s="2" customFormat="1">
      <c r="A29" s="123"/>
      <c r="B29" s="136" t="s">
        <v>831</v>
      </c>
      <c r="C29" s="142">
        <v>86579.861999999994</v>
      </c>
      <c r="D29" s="142">
        <v>57717.649791400007</v>
      </c>
      <c r="E29" s="142">
        <v>5466.9360000000006</v>
      </c>
      <c r="F29" s="142">
        <v>0.14939999999999998</v>
      </c>
      <c r="G29" s="142">
        <v>7.5776399999999994E-2</v>
      </c>
      <c r="H29" s="142">
        <v>4.1999999999999996E-2</v>
      </c>
      <c r="I29" s="142">
        <v>10576.405658</v>
      </c>
      <c r="J29" s="142">
        <v>10842.523737608</v>
      </c>
      <c r="K29" s="142">
        <v>3.6190000000000002</v>
      </c>
    </row>
    <row r="30" spans="1:12" s="2" customFormat="1">
      <c r="A30" s="123"/>
      <c r="B30" s="136" t="s">
        <v>832</v>
      </c>
      <c r="C30" s="142">
        <v>103958.8933</v>
      </c>
      <c r="D30" s="142">
        <v>56601.540862499998</v>
      </c>
      <c r="E30" s="142">
        <v>5685.933</v>
      </c>
      <c r="F30" s="142">
        <v>0.74380000000000002</v>
      </c>
      <c r="G30" s="145">
        <v>1.2464176999999999</v>
      </c>
      <c r="H30" s="145">
        <v>0.11</v>
      </c>
      <c r="I30" s="142">
        <v>8277.6549730000006</v>
      </c>
      <c r="J30" s="142">
        <v>8385.9100985759997</v>
      </c>
      <c r="K30" s="142">
        <v>2.3839999999999999</v>
      </c>
    </row>
    <row r="31" spans="1:12" s="2" customFormat="1">
      <c r="A31" s="123"/>
      <c r="B31" s="146"/>
      <c r="C31" s="146"/>
      <c r="D31" s="146"/>
      <c r="E31" s="146"/>
      <c r="F31" s="147"/>
      <c r="G31" s="147"/>
      <c r="H31" s="147"/>
      <c r="I31" s="146"/>
      <c r="J31" s="146"/>
      <c r="K31" s="146"/>
    </row>
    <row r="32" spans="1:12" s="2" customFormat="1" ht="14.5" customHeight="1">
      <c r="A32" s="123"/>
      <c r="B32" s="136" t="s">
        <v>833</v>
      </c>
      <c r="C32" s="139">
        <v>26516.9791</v>
      </c>
      <c r="D32" s="139">
        <v>16158.4954454</v>
      </c>
      <c r="E32" s="139">
        <v>1504.877</v>
      </c>
      <c r="F32" s="151">
        <v>0.32040000000000002</v>
      </c>
      <c r="G32" s="151">
        <v>0.95420269999999996</v>
      </c>
      <c r="H32" s="151">
        <v>4.8000000000000001E-2</v>
      </c>
      <c r="I32" s="139">
        <v>2152.2514890000002</v>
      </c>
      <c r="J32" s="139">
        <v>1715.2542073320001</v>
      </c>
      <c r="K32" s="139">
        <v>0.70399999999999996</v>
      </c>
    </row>
    <row r="33" spans="1:11" s="2" customFormat="1" ht="14.5" customHeight="1">
      <c r="A33" s="123"/>
      <c r="B33" s="136" t="s">
        <v>834</v>
      </c>
      <c r="C33" s="139">
        <v>26258.158800000001</v>
      </c>
      <c r="D33" s="139">
        <v>14506.134481700001</v>
      </c>
      <c r="E33" s="139">
        <v>1414.8779999999999</v>
      </c>
      <c r="F33" s="151">
        <v>6.5799999999999997E-2</v>
      </c>
      <c r="G33" s="151">
        <v>2.9100500000000001E-2</v>
      </c>
      <c r="H33" s="151">
        <v>1.2999999999999999E-2</v>
      </c>
      <c r="I33" s="139">
        <v>3411.9582890000001</v>
      </c>
      <c r="J33" s="139">
        <v>3844.5194585630002</v>
      </c>
      <c r="K33" s="139">
        <v>0.65900000000000003</v>
      </c>
    </row>
    <row r="34" spans="1:11" s="2" customFormat="1" ht="14.5" customHeight="1">
      <c r="A34" s="123"/>
      <c r="B34" s="136" t="s">
        <v>835</v>
      </c>
      <c r="C34" s="139">
        <v>28160.718799999999</v>
      </c>
      <c r="D34" s="139">
        <v>12966.8086582</v>
      </c>
      <c r="E34" s="139">
        <v>1401.271</v>
      </c>
      <c r="F34" s="151">
        <v>2.3800000000000002E-2</v>
      </c>
      <c r="G34" s="151">
        <v>4.1427499999999999E-2</v>
      </c>
      <c r="H34" s="151">
        <v>1.4999999999999999E-2</v>
      </c>
      <c r="I34" s="139">
        <v>900.79373099999998</v>
      </c>
      <c r="J34" s="139">
        <v>597.66886184600003</v>
      </c>
      <c r="K34" s="139">
        <v>0.48499999999999999</v>
      </c>
    </row>
    <row r="35" spans="1:11" s="2" customFormat="1" ht="14.25" customHeight="1">
      <c r="A35" s="158"/>
      <c r="B35" s="136" t="s">
        <v>836</v>
      </c>
      <c r="C35" s="139">
        <v>23023.036599999999</v>
      </c>
      <c r="D35" s="139">
        <v>12970.1022772</v>
      </c>
      <c r="E35" s="139">
        <v>1364.9069999999999</v>
      </c>
      <c r="F35" s="151">
        <v>0.33379999999999999</v>
      </c>
      <c r="G35" s="151">
        <v>0.221687</v>
      </c>
      <c r="H35" s="151">
        <v>3.4000000000000002E-2</v>
      </c>
      <c r="I35" s="139">
        <v>1812.651464</v>
      </c>
      <c r="J35" s="139">
        <v>2228.4675708350001</v>
      </c>
      <c r="K35" s="139">
        <v>0.53600000000000003</v>
      </c>
    </row>
    <row r="36" spans="1:11" ht="14.25" customHeight="1">
      <c r="A36" s="123"/>
      <c r="H36" s="159"/>
    </row>
    <row r="37" spans="1:11">
      <c r="A37" s="123"/>
      <c r="B37" s="90" t="s">
        <v>182</v>
      </c>
    </row>
    <row r="38" spans="1:11">
      <c r="A38" s="123"/>
      <c r="B38" s="90" t="s">
        <v>183</v>
      </c>
    </row>
    <row r="39" spans="1:11">
      <c r="A39" s="123"/>
      <c r="B39" s="90" t="s">
        <v>184</v>
      </c>
    </row>
    <row r="40" spans="1:11">
      <c r="A40" s="123"/>
      <c r="B40" s="160"/>
    </row>
    <row r="41" spans="1:11">
      <c r="A41" s="123"/>
      <c r="B41" s="160"/>
    </row>
    <row r="42" spans="1:11">
      <c r="A42" s="123"/>
      <c r="B42" s="160"/>
    </row>
    <row r="43" spans="1:11">
      <c r="A43" s="123"/>
      <c r="B43" s="160"/>
    </row>
    <row r="44" spans="1:11">
      <c r="B44" s="160"/>
    </row>
    <row r="45" spans="1:11">
      <c r="B45" s="160"/>
    </row>
    <row r="46" spans="1:11">
      <c r="B46" s="160"/>
    </row>
    <row r="47" spans="1:11">
      <c r="B47" s="160"/>
    </row>
    <row r="48" spans="1:11">
      <c r="B48" s="160"/>
    </row>
    <row r="49" spans="1:12">
      <c r="B49" s="160"/>
    </row>
    <row r="50" spans="1:12">
      <c r="B50" s="160"/>
    </row>
    <row r="51" spans="1:12">
      <c r="B51" s="160"/>
    </row>
    <row r="52" spans="1:12">
      <c r="B52" s="160"/>
    </row>
    <row r="53" spans="1:12">
      <c r="B53" s="160"/>
    </row>
    <row r="54" spans="1:12">
      <c r="B54" s="160"/>
    </row>
    <row r="55" spans="1:12">
      <c r="B55" s="160"/>
    </row>
    <row r="56" spans="1:12" ht="7.5" customHeight="1">
      <c r="A56" s="116"/>
      <c r="B56" s="116"/>
      <c r="C56" s="116"/>
      <c r="D56" s="116"/>
      <c r="E56" s="116"/>
      <c r="F56" s="116"/>
      <c r="G56" s="116"/>
      <c r="H56" s="116"/>
      <c r="I56" s="116"/>
      <c r="J56" s="116"/>
      <c r="K56" s="116"/>
      <c r="L56" s="116"/>
    </row>
    <row r="57" spans="1:12" s="12" customFormat="1">
      <c r="A57" s="43"/>
      <c r="B57" s="43"/>
      <c r="C57" s="162"/>
      <c r="D57" s="162"/>
      <c r="E57" s="162"/>
      <c r="F57" s="162"/>
      <c r="G57" s="162"/>
      <c r="H57" s="162"/>
      <c r="I57" s="162"/>
      <c r="J57" s="162"/>
      <c r="K57" s="44"/>
      <c r="L57" s="119" t="s">
        <v>186</v>
      </c>
    </row>
    <row r="64" spans="1:12">
      <c r="I64" s="31"/>
    </row>
    <row r="65" spans="5:9">
      <c r="E65" s="165"/>
      <c r="I65" s="31"/>
    </row>
    <row r="68" spans="5:9">
      <c r="I68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1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74"/>
  <sheetViews>
    <sheetView view="pageBreakPreview" topLeftCell="A51" zoomScale="101" zoomScaleNormal="55" zoomScaleSheetLayoutView="81" workbookViewId="0">
      <selection activeCell="M1" sqref="M1:AF1048576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9.453125" customWidth="1"/>
    <col min="6" max="6" width="8.453125" bestFit="1" customWidth="1"/>
    <col min="7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  <col min="13" max="14" width="9.453125" customWidth="1"/>
    <col min="15" max="15" width="11.1796875" customWidth="1"/>
  </cols>
  <sheetData>
    <row r="2" spans="1:15">
      <c r="A2" s="10"/>
      <c r="B2" s="1"/>
      <c r="C2" s="6"/>
      <c r="I2" s="121"/>
      <c r="J2" s="121"/>
      <c r="K2" s="121"/>
      <c r="L2" s="9" t="s">
        <v>42</v>
      </c>
    </row>
    <row r="3" spans="1:15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2"/>
      <c r="N3" s="12"/>
      <c r="O3" s="12"/>
    </row>
    <row r="4" spans="1:15"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</row>
    <row r="5" spans="1:15">
      <c r="A5" s="123"/>
      <c r="B5" s="470" t="s">
        <v>189</v>
      </c>
      <c r="C5" s="470"/>
      <c r="D5" s="470"/>
      <c r="E5" s="470"/>
      <c r="F5" s="470"/>
      <c r="G5" s="470"/>
      <c r="H5" s="470"/>
      <c r="I5" s="470"/>
      <c r="J5" s="470"/>
      <c r="K5" s="470"/>
      <c r="L5" s="124"/>
    </row>
    <row r="6" spans="1:15">
      <c r="A6" s="123"/>
      <c r="B6" s="1"/>
    </row>
    <row r="7" spans="1:15">
      <c r="A7" s="123"/>
      <c r="B7" s="482" t="s">
        <v>191</v>
      </c>
      <c r="C7" s="479" t="s">
        <v>194</v>
      </c>
      <c r="D7" s="480"/>
      <c r="E7" s="481"/>
      <c r="F7" s="479" t="s">
        <v>195</v>
      </c>
      <c r="G7" s="480"/>
      <c r="H7" s="481"/>
      <c r="I7" s="479" t="s">
        <v>196</v>
      </c>
      <c r="J7" s="480"/>
      <c r="K7" s="481"/>
    </row>
    <row r="8" spans="1:15">
      <c r="A8" s="123"/>
      <c r="B8" s="483"/>
      <c r="C8" s="130" t="s">
        <v>167</v>
      </c>
      <c r="D8" s="130" t="s">
        <v>204</v>
      </c>
      <c r="E8" s="131" t="s">
        <v>169</v>
      </c>
      <c r="F8" s="130" t="s">
        <v>167</v>
      </c>
      <c r="G8" s="130" t="s">
        <v>204</v>
      </c>
      <c r="H8" s="131" t="s">
        <v>169</v>
      </c>
      <c r="I8" s="130" t="s">
        <v>167</v>
      </c>
      <c r="J8" s="130" t="s">
        <v>204</v>
      </c>
      <c r="K8" s="131" t="s">
        <v>169</v>
      </c>
    </row>
    <row r="9" spans="1:15" ht="15" hidden="1" customHeight="1">
      <c r="A9" s="123"/>
      <c r="B9" s="132">
        <v>2010</v>
      </c>
      <c r="C9" s="135">
        <v>1120132</v>
      </c>
      <c r="D9" s="135">
        <v>941100</v>
      </c>
      <c r="E9" s="135">
        <v>25816</v>
      </c>
      <c r="F9" s="135">
        <v>10.99</v>
      </c>
      <c r="G9" s="135">
        <v>14.5</v>
      </c>
      <c r="H9" s="135">
        <v>0.39</v>
      </c>
      <c r="I9" s="135">
        <v>210723</v>
      </c>
      <c r="J9" s="135">
        <v>235123</v>
      </c>
      <c r="K9" s="135">
        <v>102</v>
      </c>
    </row>
    <row r="10" spans="1:15" ht="15" hidden="1" customHeight="1">
      <c r="A10" s="123"/>
      <c r="B10" s="132">
        <v>2013</v>
      </c>
      <c r="C10" s="135">
        <v>1024373</v>
      </c>
      <c r="D10" s="135">
        <v>1203064</v>
      </c>
      <c r="E10" s="135">
        <v>37392</v>
      </c>
      <c r="F10" s="135">
        <v>49.87</v>
      </c>
      <c r="G10" s="135">
        <v>34.07</v>
      </c>
      <c r="H10" s="135">
        <v>0.09</v>
      </c>
      <c r="I10" s="135">
        <v>318235</v>
      </c>
      <c r="J10" s="135">
        <v>319024</v>
      </c>
      <c r="K10" s="135">
        <v>107</v>
      </c>
    </row>
    <row r="11" spans="1:15" hidden="1">
      <c r="A11" s="123"/>
      <c r="B11" s="136">
        <v>2016</v>
      </c>
      <c r="C11" s="139">
        <v>1305398.24</v>
      </c>
      <c r="D11" s="139">
        <v>1221579.71</v>
      </c>
      <c r="E11" s="139">
        <v>64841.57</v>
      </c>
      <c r="F11" s="139">
        <v>745.93</v>
      </c>
      <c r="G11" s="139">
        <v>131.03</v>
      </c>
      <c r="H11" s="139">
        <v>2.0099999999999998</v>
      </c>
      <c r="I11" s="139">
        <v>619275.53</v>
      </c>
      <c r="J11" s="139">
        <v>622876.82999999996</v>
      </c>
      <c r="K11" s="139">
        <v>131.75</v>
      </c>
    </row>
    <row r="12" spans="1:15" s="2" customFormat="1" hidden="1">
      <c r="A12" s="123"/>
      <c r="B12" s="132">
        <v>2017</v>
      </c>
      <c r="C12" s="135">
        <v>1829770.2761999995</v>
      </c>
      <c r="D12" s="135">
        <v>1252916.3344041</v>
      </c>
      <c r="E12" s="135">
        <v>74205.381999999969</v>
      </c>
      <c r="F12" s="135">
        <v>212.53459999999995</v>
      </c>
      <c r="G12" s="135">
        <v>121.52561320000001</v>
      </c>
      <c r="H12" s="135">
        <v>0.62700000000000022</v>
      </c>
      <c r="I12" s="135">
        <v>1014863.1426379998</v>
      </c>
      <c r="J12" s="135">
        <v>556554.32764772698</v>
      </c>
      <c r="K12" s="135">
        <v>165.3240000000001</v>
      </c>
    </row>
    <row r="13" spans="1:15" hidden="1">
      <c r="A13" s="123"/>
      <c r="B13" s="132">
        <v>2018</v>
      </c>
      <c r="C13" s="135">
        <v>1706969.1268999998</v>
      </c>
      <c r="D13" s="135">
        <v>1509987.1994919006</v>
      </c>
      <c r="E13" s="135">
        <v>92631.386000000086</v>
      </c>
      <c r="F13" s="135">
        <v>15.304399999999992</v>
      </c>
      <c r="G13" s="135">
        <v>31.40964799999999</v>
      </c>
      <c r="H13" s="135">
        <v>0.63400000000000023</v>
      </c>
      <c r="I13" s="135">
        <v>829294.60193400038</v>
      </c>
      <c r="J13" s="135">
        <v>530067.73553898023</v>
      </c>
      <c r="K13" s="135">
        <v>201.04400000000001</v>
      </c>
    </row>
    <row r="14" spans="1:15" hidden="1">
      <c r="A14" s="123"/>
      <c r="B14" s="132">
        <v>2019</v>
      </c>
      <c r="C14" s="142">
        <v>2439097.3187000016</v>
      </c>
      <c r="D14" s="142">
        <v>1636536.9430077993</v>
      </c>
      <c r="E14" s="142">
        <v>114618.87499999993</v>
      </c>
      <c r="F14" s="142">
        <v>780.05169999999987</v>
      </c>
      <c r="G14" s="142">
        <v>765.5950660000002</v>
      </c>
      <c r="H14" s="142">
        <v>0.85600000000000032</v>
      </c>
      <c r="I14" s="142">
        <v>1122491.4667789994</v>
      </c>
      <c r="J14" s="142">
        <v>593616.63358391402</v>
      </c>
      <c r="K14" s="142">
        <v>237.36599999999999</v>
      </c>
    </row>
    <row r="15" spans="1:15">
      <c r="A15" s="123"/>
      <c r="B15" s="132">
        <v>2020</v>
      </c>
      <c r="C15" s="142">
        <v>2144400.8785000006</v>
      </c>
      <c r="D15" s="142">
        <v>1842583.5593294995</v>
      </c>
      <c r="E15" s="142">
        <v>163801.80800000008</v>
      </c>
      <c r="F15" s="142">
        <v>184.32899999999995</v>
      </c>
      <c r="G15" s="142">
        <v>108.47313110000003</v>
      </c>
      <c r="H15" s="142">
        <v>3.0109999999999952</v>
      </c>
      <c r="I15" s="142">
        <v>607886.13867699972</v>
      </c>
      <c r="J15" s="142">
        <v>386106.29453814402</v>
      </c>
      <c r="K15" s="142">
        <v>133.16399999999996</v>
      </c>
    </row>
    <row r="16" spans="1:15" s="2" customFormat="1">
      <c r="A16" s="123"/>
      <c r="B16" s="136">
        <v>2021</v>
      </c>
      <c r="C16" s="142">
        <v>4474017.865199998</v>
      </c>
      <c r="D16" s="142">
        <v>2884834.5976053998</v>
      </c>
      <c r="E16" s="142">
        <v>319680.82899999997</v>
      </c>
      <c r="F16" s="142">
        <v>730.86700000000064</v>
      </c>
      <c r="G16" s="142">
        <v>781.87575940000033</v>
      </c>
      <c r="H16" s="142">
        <v>3.5109999999999899</v>
      </c>
      <c r="I16" s="142">
        <v>621701.4041439998</v>
      </c>
      <c r="J16" s="142">
        <v>417315.92410829308</v>
      </c>
      <c r="K16" s="142">
        <v>136.81699999999992</v>
      </c>
    </row>
    <row r="17" spans="1:58" s="2" customFormat="1">
      <c r="A17" s="123"/>
      <c r="B17" s="136">
        <v>2022</v>
      </c>
      <c r="C17" s="142">
        <v>5126300.6567000011</v>
      </c>
      <c r="D17" s="142">
        <v>3023556.5596918999</v>
      </c>
      <c r="E17" s="142">
        <v>321100.68400000018</v>
      </c>
      <c r="F17" s="142">
        <v>1534.3824</v>
      </c>
      <c r="G17" s="142">
        <v>1700.7267119000003</v>
      </c>
      <c r="H17" s="142">
        <v>2.5749999999999922</v>
      </c>
      <c r="I17" s="142">
        <v>758027.70282299956</v>
      </c>
      <c r="J17" s="142">
        <v>592639.72473035648</v>
      </c>
      <c r="K17" s="142">
        <v>219.34099999999984</v>
      </c>
    </row>
    <row r="18" spans="1:58" s="2" customFormat="1">
      <c r="A18" s="123"/>
      <c r="B18" s="136">
        <v>2023</v>
      </c>
      <c r="C18" s="142">
        <v>4049941.361399998</v>
      </c>
      <c r="D18" s="142">
        <v>2155366.132147999</v>
      </c>
      <c r="E18" s="142">
        <v>281879.58600000018</v>
      </c>
      <c r="F18" s="142">
        <v>1636.3335000000002</v>
      </c>
      <c r="G18" s="142">
        <v>113.0959204</v>
      </c>
      <c r="H18" s="142">
        <v>2.7579999999999942</v>
      </c>
      <c r="I18" s="142">
        <v>678516.46937799989</v>
      </c>
      <c r="J18" s="142">
        <v>412838.33742085582</v>
      </c>
      <c r="K18" s="142">
        <v>182.59100000000015</v>
      </c>
    </row>
    <row r="19" spans="1:58" s="2" customFormat="1">
      <c r="A19" s="123"/>
      <c r="B19" s="136">
        <v>2024</v>
      </c>
      <c r="C19" s="142">
        <v>3919432.0083000008</v>
      </c>
      <c r="D19" s="142">
        <v>2350746.5221654992</v>
      </c>
      <c r="E19" s="142">
        <v>268057.84299999994</v>
      </c>
      <c r="F19" s="142">
        <v>1391.8206000000011</v>
      </c>
      <c r="G19" s="142">
        <v>891.97990100000038</v>
      </c>
      <c r="H19" s="142">
        <v>2.7769999999999935</v>
      </c>
      <c r="I19" s="142">
        <v>798084.80870599987</v>
      </c>
      <c r="J19" s="142">
        <v>694047.50703499501</v>
      </c>
      <c r="K19" s="142">
        <v>164.09099999999989</v>
      </c>
    </row>
    <row r="20" spans="1:58" s="2" customFormat="1">
      <c r="A20" s="123"/>
      <c r="B20" s="136">
        <v>2025</v>
      </c>
      <c r="C20" s="142">
        <v>1743821.7534999999</v>
      </c>
      <c r="D20" s="142">
        <v>1108396.1577448002</v>
      </c>
      <c r="E20" s="142">
        <v>120744.753</v>
      </c>
      <c r="F20" s="142">
        <v>52.767099999999985</v>
      </c>
      <c r="G20" s="145">
        <v>33.538937000000004</v>
      </c>
      <c r="H20" s="145">
        <v>1.0300000000000007</v>
      </c>
      <c r="I20" s="142">
        <v>314567.60553499992</v>
      </c>
      <c r="J20" s="142">
        <v>199293.12886989489</v>
      </c>
      <c r="K20" s="142">
        <v>80.717000000000027</v>
      </c>
      <c r="L20" s="141"/>
    </row>
    <row r="21" spans="1:58" s="2" customFormat="1">
      <c r="A21" s="123"/>
      <c r="B21" s="146"/>
      <c r="C21" s="146"/>
      <c r="D21" s="146"/>
      <c r="E21" s="146"/>
      <c r="F21" s="147"/>
      <c r="G21" s="147"/>
      <c r="H21" s="147"/>
      <c r="I21" s="146"/>
      <c r="J21" s="146"/>
      <c r="K21" s="146"/>
    </row>
    <row r="22" spans="1:58" s="2" customFormat="1">
      <c r="A22" s="123"/>
      <c r="B22" s="148" t="s">
        <v>205</v>
      </c>
      <c r="C22" s="142">
        <v>301276.13270000007</v>
      </c>
      <c r="D22" s="142">
        <v>180776.60922290001</v>
      </c>
      <c r="E22" s="142">
        <v>22910.028999999999</v>
      </c>
      <c r="F22" s="142">
        <v>1.9290999999999996</v>
      </c>
      <c r="G22" s="142">
        <v>4.5399849999999997</v>
      </c>
      <c r="H22" s="142">
        <v>0.18900000000000003</v>
      </c>
      <c r="I22" s="142">
        <v>37891.830952000004</v>
      </c>
      <c r="J22" s="142">
        <v>22666.402530075</v>
      </c>
      <c r="K22" s="142">
        <v>11.661999999999995</v>
      </c>
    </row>
    <row r="23" spans="1:58" s="2" customFormat="1">
      <c r="A23" s="123"/>
      <c r="B23" s="148" t="s">
        <v>206</v>
      </c>
      <c r="C23" s="142">
        <v>323868.42719999998</v>
      </c>
      <c r="D23" s="142">
        <v>216442.24881350002</v>
      </c>
      <c r="E23" s="142">
        <v>24418.400999999998</v>
      </c>
      <c r="F23" s="142">
        <v>0.96449999999999991</v>
      </c>
      <c r="G23" s="142">
        <v>0.93102920000000011</v>
      </c>
      <c r="H23" s="142">
        <v>0.15700000000000006</v>
      </c>
      <c r="I23" s="142">
        <v>60833.502773999993</v>
      </c>
      <c r="J23" s="142">
        <v>32511.836621056998</v>
      </c>
      <c r="K23" s="142">
        <v>11.985999999999999</v>
      </c>
    </row>
    <row r="24" spans="1:58" s="2" customFormat="1">
      <c r="A24" s="123"/>
      <c r="B24" s="107" t="s">
        <v>207</v>
      </c>
      <c r="C24" s="139">
        <v>284650.49040000001</v>
      </c>
      <c r="D24" s="139">
        <v>202601.17243979999</v>
      </c>
      <c r="E24" s="139">
        <v>21063.381000000001</v>
      </c>
      <c r="F24" s="139">
        <v>1.8606999999999996</v>
      </c>
      <c r="G24" s="139">
        <v>0.25860440000000001</v>
      </c>
      <c r="H24" s="139">
        <v>0.13600000000000001</v>
      </c>
      <c r="I24" s="139">
        <v>79064.878542999999</v>
      </c>
      <c r="J24" s="139">
        <v>60565.063287129997</v>
      </c>
      <c r="K24" s="139">
        <v>18.305000000000003</v>
      </c>
    </row>
    <row r="25" spans="1:58" s="2" customFormat="1">
      <c r="A25" s="123"/>
      <c r="B25" s="107" t="s">
        <v>173</v>
      </c>
      <c r="C25" s="142">
        <v>254333.74289999995</v>
      </c>
      <c r="D25" s="142">
        <v>171780.50864360001</v>
      </c>
      <c r="E25" s="142">
        <v>18592.958000000002</v>
      </c>
      <c r="F25" s="142">
        <v>45.2727</v>
      </c>
      <c r="G25" s="142">
        <v>25.290374600000003</v>
      </c>
      <c r="H25" s="142">
        <v>0.28400000000000003</v>
      </c>
      <c r="I25" s="142">
        <v>66408.922386000006</v>
      </c>
      <c r="J25" s="142">
        <v>35570.165912860997</v>
      </c>
      <c r="K25" s="142">
        <v>13.832999999999998</v>
      </c>
    </row>
    <row r="26" spans="1:58" s="2" customFormat="1">
      <c r="A26" s="123"/>
      <c r="B26" s="107" t="s">
        <v>208</v>
      </c>
      <c r="C26" s="142">
        <v>389154.20499999996</v>
      </c>
      <c r="D26" s="142">
        <v>222476.42797110003</v>
      </c>
      <c r="E26" s="142">
        <v>22607.115000000002</v>
      </c>
      <c r="F26" s="142">
        <v>1.8468999999999998</v>
      </c>
      <c r="G26" s="142">
        <v>1.1967497</v>
      </c>
      <c r="H26" s="145">
        <v>0.11200000000000002</v>
      </c>
      <c r="I26" s="142">
        <v>51514.410249000008</v>
      </c>
      <c r="J26" s="142">
        <v>28751.226682588003</v>
      </c>
      <c r="K26" s="142">
        <v>18.928000000000001</v>
      </c>
    </row>
    <row r="27" spans="1:58" s="2" customFormat="1" ht="14.25" customHeight="1">
      <c r="A27" s="123"/>
      <c r="B27" s="107" t="s">
        <v>209</v>
      </c>
      <c r="C27" s="139">
        <v>190538.75529999999</v>
      </c>
      <c r="D27" s="139">
        <v>114319.1906539</v>
      </c>
      <c r="E27" s="139">
        <v>11152.869000000001</v>
      </c>
      <c r="F27" s="139">
        <v>0.89319999999999999</v>
      </c>
      <c r="G27" s="139">
        <v>1.3221940999999999</v>
      </c>
      <c r="H27" s="139">
        <v>0.152</v>
      </c>
      <c r="I27" s="139">
        <v>18854.060631</v>
      </c>
      <c r="J27" s="139">
        <v>19228.433836184002</v>
      </c>
      <c r="K27" s="139">
        <v>6.0030000000000001</v>
      </c>
    </row>
    <row r="28" spans="1:58" s="2" customFormat="1">
      <c r="A28" s="123"/>
      <c r="B28" s="146"/>
      <c r="C28" s="146"/>
      <c r="D28" s="146"/>
      <c r="E28" s="146"/>
      <c r="F28" s="147"/>
      <c r="G28" s="147"/>
      <c r="H28" s="147"/>
      <c r="I28" s="146"/>
      <c r="J28" s="146"/>
      <c r="K28" s="146"/>
      <c r="P28" s="136"/>
      <c r="Q28" s="137"/>
      <c r="R28" s="137"/>
      <c r="S28" s="141"/>
      <c r="T28" s="138"/>
      <c r="U28" s="141"/>
      <c r="V28" s="141"/>
      <c r="W28" s="141"/>
      <c r="X28" s="141"/>
      <c r="Y28" s="141"/>
      <c r="Z28" s="141"/>
      <c r="AA28" s="123"/>
      <c r="AB28" s="136"/>
      <c r="AC28" s="142"/>
      <c r="AD28" s="142"/>
      <c r="AE28" s="142"/>
      <c r="AF28" s="142"/>
      <c r="AG28" s="142"/>
      <c r="AH28" s="142"/>
      <c r="AI28" s="142"/>
      <c r="AJ28" s="142"/>
      <c r="AK28" s="142"/>
      <c r="AN28" s="136"/>
      <c r="AO28" s="142"/>
      <c r="AP28" s="142"/>
      <c r="AQ28" s="142"/>
      <c r="AR28" s="142"/>
      <c r="AS28" s="142"/>
      <c r="AT28" s="142"/>
      <c r="AU28" s="142"/>
      <c r="AV28" s="142"/>
      <c r="AW28" s="142"/>
      <c r="AX28" s="142"/>
      <c r="AY28" s="142"/>
      <c r="AZ28" s="142"/>
      <c r="BA28" s="144"/>
      <c r="BB28" s="142"/>
      <c r="BC28" s="142"/>
      <c r="BD28" s="142"/>
      <c r="BE28" s="142"/>
      <c r="BF28" s="142"/>
    </row>
    <row r="29" spans="1:58" s="2" customFormat="1">
      <c r="A29" s="123"/>
      <c r="B29" s="136" t="s">
        <v>831</v>
      </c>
      <c r="C29" s="142">
        <v>86579.861999999994</v>
      </c>
      <c r="D29" s="142">
        <v>57717.649791400007</v>
      </c>
      <c r="E29" s="142">
        <v>5466.9360000000006</v>
      </c>
      <c r="F29" s="142">
        <v>0.14939999999999998</v>
      </c>
      <c r="G29" s="142">
        <v>7.5776399999999994E-2</v>
      </c>
      <c r="H29" s="142">
        <v>4.1999999999999996E-2</v>
      </c>
      <c r="I29" s="142">
        <v>10576.405658</v>
      </c>
      <c r="J29" s="142">
        <v>10842.523737608</v>
      </c>
      <c r="K29" s="142">
        <v>3.6190000000000002</v>
      </c>
      <c r="P29" s="136"/>
      <c r="Q29" s="137"/>
      <c r="R29" s="137"/>
      <c r="S29" s="141"/>
      <c r="T29" s="138"/>
      <c r="U29" s="141"/>
      <c r="V29" s="141"/>
      <c r="W29" s="141"/>
      <c r="X29" s="141"/>
      <c r="Y29" s="141"/>
      <c r="Z29" s="141"/>
      <c r="AA29" s="123"/>
      <c r="AB29" s="136"/>
      <c r="AC29" s="142"/>
      <c r="AD29" s="142"/>
      <c r="AE29" s="142"/>
      <c r="AF29" s="142"/>
      <c r="AG29" s="142"/>
      <c r="AH29" s="142"/>
      <c r="AI29" s="142"/>
      <c r="AJ29" s="142"/>
      <c r="AK29" s="142"/>
      <c r="AN29" s="136"/>
      <c r="AO29" s="142"/>
      <c r="AP29" s="142"/>
      <c r="AQ29" s="142"/>
      <c r="AR29" s="142"/>
      <c r="AS29" s="142"/>
      <c r="AT29" s="142"/>
      <c r="AU29" s="142"/>
      <c r="AV29" s="142"/>
      <c r="AW29" s="142"/>
      <c r="AX29" s="142"/>
      <c r="AY29" s="142"/>
      <c r="AZ29" s="142"/>
      <c r="BA29" s="144"/>
      <c r="BB29" s="142"/>
      <c r="BC29" s="142"/>
      <c r="BD29" s="142"/>
      <c r="BE29" s="142"/>
      <c r="BF29" s="142"/>
    </row>
    <row r="30" spans="1:58" s="2" customFormat="1">
      <c r="A30" s="123"/>
      <c r="B30" s="136" t="s">
        <v>832</v>
      </c>
      <c r="C30" s="142">
        <v>103958.8933</v>
      </c>
      <c r="D30" s="142">
        <v>56601.540862499998</v>
      </c>
      <c r="E30" s="142">
        <v>5685.933</v>
      </c>
      <c r="F30" s="142">
        <v>0.74380000000000002</v>
      </c>
      <c r="G30" s="145">
        <v>1.2464176999999999</v>
      </c>
      <c r="H30" s="145">
        <v>0.11</v>
      </c>
      <c r="I30" s="142">
        <v>8277.6549730000006</v>
      </c>
      <c r="J30" s="142">
        <v>8385.9100985759997</v>
      </c>
      <c r="K30" s="142">
        <v>2.3839999999999999</v>
      </c>
      <c r="P30" s="146"/>
      <c r="Q30" s="147"/>
      <c r="R30" s="147"/>
      <c r="S30" s="147"/>
      <c r="T30" s="146"/>
      <c r="U30" s="146"/>
      <c r="V30" s="146"/>
      <c r="W30" s="146"/>
      <c r="X30" s="146"/>
      <c r="Y30" s="146"/>
      <c r="Z30" s="146"/>
      <c r="AA30" s="123"/>
      <c r="AB30" s="146"/>
      <c r="AC30" s="146"/>
      <c r="AD30" s="146"/>
      <c r="AE30" s="146"/>
      <c r="AF30" s="147"/>
      <c r="AG30" s="147"/>
      <c r="AH30" s="147"/>
      <c r="AI30" s="146"/>
      <c r="AJ30" s="146"/>
      <c r="AK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6"/>
      <c r="BE30" s="146"/>
      <c r="BF30" s="146"/>
    </row>
    <row r="31" spans="1:58" s="2" customFormat="1">
      <c r="A31" s="123"/>
      <c r="B31" s="146"/>
      <c r="C31" s="146"/>
      <c r="D31" s="146"/>
      <c r="E31" s="146"/>
      <c r="F31" s="147"/>
      <c r="G31" s="147"/>
      <c r="H31" s="147"/>
      <c r="I31" s="146"/>
      <c r="J31" s="146"/>
      <c r="K31" s="146"/>
      <c r="P31" s="107"/>
      <c r="Q31" s="137"/>
      <c r="R31" s="137"/>
      <c r="S31" s="137"/>
      <c r="T31" s="138"/>
      <c r="U31" s="137"/>
      <c r="V31" s="137"/>
      <c r="W31" s="137"/>
      <c r="X31" s="141"/>
      <c r="Y31" s="137"/>
      <c r="Z31" s="137"/>
      <c r="AA31" s="123"/>
      <c r="AB31" s="107"/>
      <c r="AC31" s="139"/>
      <c r="AD31" s="139"/>
      <c r="AE31" s="139"/>
      <c r="AF31" s="139"/>
      <c r="AG31" s="139"/>
      <c r="AH31" s="139"/>
      <c r="AI31" s="139"/>
      <c r="AJ31" s="139"/>
      <c r="AK31" s="139"/>
      <c r="AN31" s="107"/>
      <c r="AO31" s="139"/>
      <c r="AP31" s="139"/>
      <c r="AQ31" s="139"/>
      <c r="AR31" s="139"/>
      <c r="AS31" s="139"/>
      <c r="AT31" s="139"/>
      <c r="AU31" s="139"/>
      <c r="AV31" s="139"/>
      <c r="AW31" s="139"/>
      <c r="AX31" s="142"/>
      <c r="AY31" s="139"/>
      <c r="AZ31" s="139"/>
      <c r="BA31" s="149"/>
      <c r="BB31" s="139"/>
      <c r="BC31" s="139"/>
      <c r="BD31" s="139"/>
      <c r="BE31" s="139"/>
      <c r="BF31" s="139"/>
    </row>
    <row r="32" spans="1:58" s="2" customFormat="1">
      <c r="A32" s="123"/>
      <c r="B32" s="136" t="s">
        <v>833</v>
      </c>
      <c r="C32" s="139">
        <v>26516.9791</v>
      </c>
      <c r="D32" s="139">
        <v>16158.4954454</v>
      </c>
      <c r="E32" s="139">
        <v>1504.877</v>
      </c>
      <c r="F32" s="151">
        <v>0.32040000000000002</v>
      </c>
      <c r="G32" s="151">
        <v>0.95420269999999996</v>
      </c>
      <c r="H32" s="151">
        <v>4.8000000000000001E-2</v>
      </c>
      <c r="I32" s="139">
        <v>2152.2514890000002</v>
      </c>
      <c r="J32" s="139">
        <v>1715.2542073320001</v>
      </c>
      <c r="K32" s="139">
        <v>0.70399999999999996</v>
      </c>
      <c r="P32" s="107"/>
      <c r="Q32" s="137"/>
      <c r="R32" s="137"/>
      <c r="S32" s="137"/>
      <c r="T32" s="138"/>
      <c r="U32" s="137"/>
      <c r="V32" s="141"/>
      <c r="W32" s="141"/>
      <c r="X32" s="141"/>
      <c r="Y32" s="141"/>
      <c r="Z32" s="141"/>
      <c r="AA32" s="123"/>
      <c r="AB32" s="107"/>
      <c r="AC32" s="142"/>
      <c r="AD32" s="142"/>
      <c r="AE32" s="142"/>
      <c r="AF32" s="142"/>
      <c r="AG32" s="142"/>
      <c r="AH32" s="142"/>
      <c r="AI32" s="142"/>
      <c r="AJ32" s="142"/>
      <c r="AK32" s="142"/>
      <c r="AN32" s="107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39"/>
      <c r="AZ32" s="139"/>
      <c r="BA32" s="149"/>
      <c r="BB32" s="139"/>
      <c r="BC32" s="139"/>
      <c r="BD32" s="139"/>
      <c r="BE32" s="139"/>
      <c r="BF32" s="139"/>
    </row>
    <row r="33" spans="1:58" s="2" customFormat="1">
      <c r="A33" s="123"/>
      <c r="B33" s="136" t="s">
        <v>834</v>
      </c>
      <c r="C33" s="139">
        <v>26258.158800000001</v>
      </c>
      <c r="D33" s="139">
        <v>14506.134481700001</v>
      </c>
      <c r="E33" s="139">
        <v>1414.8779999999999</v>
      </c>
      <c r="F33" s="151">
        <v>6.5799999999999997E-2</v>
      </c>
      <c r="G33" s="151">
        <v>2.9100500000000001E-2</v>
      </c>
      <c r="H33" s="151">
        <v>1.2999999999999999E-2</v>
      </c>
      <c r="I33" s="139">
        <v>3411.9582890000001</v>
      </c>
      <c r="J33" s="139">
        <v>3844.5194585630002</v>
      </c>
      <c r="K33" s="139">
        <v>0.65900000000000003</v>
      </c>
      <c r="P33" s="107"/>
      <c r="Q33" s="137"/>
      <c r="R33" s="137"/>
      <c r="S33" s="137"/>
      <c r="T33" s="138"/>
      <c r="U33" s="137"/>
      <c r="V33" s="141"/>
      <c r="W33" s="141"/>
      <c r="X33" s="141"/>
      <c r="Y33" s="141"/>
      <c r="Z33" s="141"/>
      <c r="AA33" s="123"/>
      <c r="AB33" s="107"/>
      <c r="AC33" s="142"/>
      <c r="AD33" s="142"/>
      <c r="AE33" s="142"/>
      <c r="AF33" s="142"/>
      <c r="AG33" s="142"/>
      <c r="AH33" s="142"/>
      <c r="AI33" s="142"/>
      <c r="AJ33" s="142"/>
      <c r="AK33" s="142"/>
      <c r="AN33" s="107"/>
      <c r="AO33" s="142"/>
      <c r="AP33" s="142"/>
      <c r="AQ33" s="142"/>
      <c r="AR33" s="142"/>
      <c r="AS33" s="142"/>
      <c r="AT33" s="142"/>
      <c r="AU33" s="142"/>
      <c r="AV33" s="142"/>
      <c r="AW33" s="142"/>
      <c r="AX33" s="142"/>
      <c r="AY33" s="139"/>
      <c r="AZ33" s="139"/>
      <c r="BA33" s="149"/>
      <c r="BB33" s="139"/>
      <c r="BC33" s="139"/>
      <c r="BD33" s="139"/>
      <c r="BE33" s="139"/>
      <c r="BF33" s="139"/>
    </row>
    <row r="34" spans="1:58" s="2" customFormat="1">
      <c r="A34" s="123"/>
      <c r="B34" s="136" t="s">
        <v>835</v>
      </c>
      <c r="C34" s="139">
        <v>28160.718799999999</v>
      </c>
      <c r="D34" s="139">
        <v>12966.8086582</v>
      </c>
      <c r="E34" s="139">
        <v>1401.271</v>
      </c>
      <c r="F34" s="151">
        <v>2.3800000000000002E-2</v>
      </c>
      <c r="G34" s="151">
        <v>4.1427499999999999E-2</v>
      </c>
      <c r="H34" s="151">
        <v>1.4999999999999999E-2</v>
      </c>
      <c r="I34" s="139">
        <v>900.79373099999998</v>
      </c>
      <c r="J34" s="139">
        <v>597.66886184600003</v>
      </c>
      <c r="K34" s="139">
        <v>0.48499999999999999</v>
      </c>
      <c r="P34" s="107"/>
      <c r="Q34" s="137"/>
      <c r="R34" s="137"/>
      <c r="S34" s="137"/>
      <c r="T34" s="138"/>
      <c r="U34" s="137"/>
      <c r="V34" s="137"/>
      <c r="W34" s="137"/>
      <c r="X34" s="141"/>
      <c r="Y34" s="137"/>
      <c r="Z34" s="137"/>
      <c r="AA34" s="123"/>
      <c r="AB34" s="107"/>
      <c r="AC34" s="139"/>
      <c r="AD34" s="139"/>
      <c r="AE34" s="139"/>
      <c r="AF34" s="139"/>
      <c r="AG34" s="139"/>
      <c r="AH34" s="139"/>
      <c r="AI34" s="139"/>
      <c r="AJ34" s="139"/>
      <c r="AK34" s="139"/>
      <c r="AN34" s="107"/>
      <c r="AO34" s="139"/>
      <c r="AP34" s="139"/>
      <c r="AQ34" s="139"/>
      <c r="AR34" s="139"/>
      <c r="AS34" s="139"/>
      <c r="AT34" s="139"/>
      <c r="AU34" s="139"/>
      <c r="AV34" s="139"/>
      <c r="AW34" s="139"/>
      <c r="AX34" s="142"/>
      <c r="AY34" s="139"/>
      <c r="AZ34" s="139"/>
      <c r="BA34" s="149"/>
      <c r="BB34" s="139"/>
      <c r="BC34" s="139"/>
      <c r="BD34" s="139"/>
      <c r="BE34" s="139"/>
      <c r="BF34" s="139"/>
    </row>
    <row r="35" spans="1:58" s="2" customFormat="1">
      <c r="A35" s="158"/>
      <c r="B35" s="136" t="s">
        <v>836</v>
      </c>
      <c r="C35" s="139">
        <v>23023.036599999999</v>
      </c>
      <c r="D35" s="139">
        <v>12970.1022772</v>
      </c>
      <c r="E35" s="139">
        <v>1364.9069999999999</v>
      </c>
      <c r="F35" s="151">
        <v>0.33379999999999999</v>
      </c>
      <c r="G35" s="151">
        <v>0.221687</v>
      </c>
      <c r="H35" s="151">
        <v>3.4000000000000002E-2</v>
      </c>
      <c r="I35" s="139">
        <v>1812.651464</v>
      </c>
      <c r="J35" s="139">
        <v>2228.4675708350001</v>
      </c>
      <c r="K35" s="139">
        <v>0.53600000000000003</v>
      </c>
      <c r="P35" s="107"/>
      <c r="Q35" s="137"/>
      <c r="R35" s="137"/>
      <c r="S35" s="137"/>
      <c r="T35" s="138"/>
      <c r="U35" s="137"/>
      <c r="V35" s="137"/>
      <c r="W35" s="137"/>
      <c r="X35" s="141"/>
      <c r="Y35" s="137"/>
      <c r="Z35" s="137"/>
      <c r="AA35" s="123"/>
      <c r="AB35" s="107"/>
      <c r="AC35" s="139"/>
      <c r="AD35" s="139"/>
      <c r="AE35" s="139"/>
      <c r="AF35" s="150"/>
      <c r="AG35" s="139"/>
      <c r="AH35" s="151"/>
      <c r="AI35" s="139"/>
      <c r="AJ35" s="139"/>
      <c r="AK35" s="139"/>
      <c r="AN35" s="107"/>
      <c r="AO35" s="139"/>
      <c r="AP35" s="139"/>
      <c r="AQ35" s="139"/>
      <c r="AR35" s="139"/>
      <c r="AS35" s="139"/>
      <c r="AT35" s="139"/>
      <c r="AU35" s="139"/>
      <c r="AV35" s="139"/>
      <c r="AW35" s="139"/>
      <c r="AX35" s="142"/>
      <c r="AY35" s="139"/>
      <c r="AZ35" s="139"/>
      <c r="BA35" s="149"/>
      <c r="BB35" s="151"/>
      <c r="BC35" s="151"/>
      <c r="BD35" s="139"/>
      <c r="BE35" s="139"/>
      <c r="BF35" s="139"/>
    </row>
    <row r="36" spans="1:58" ht="14.25" customHeight="1">
      <c r="A36" s="123"/>
      <c r="P36" s="107"/>
      <c r="Q36" s="137"/>
      <c r="R36" s="137"/>
      <c r="S36" s="137"/>
      <c r="T36" s="138"/>
      <c r="U36" s="137"/>
      <c r="V36" s="137"/>
      <c r="W36" s="137"/>
      <c r="X36" s="137"/>
      <c r="Y36" s="137"/>
      <c r="Z36" s="137"/>
      <c r="AA36" s="123"/>
      <c r="AB36" s="107"/>
      <c r="AC36" s="139"/>
      <c r="AD36" s="139"/>
      <c r="AE36" s="139"/>
      <c r="AF36" s="139"/>
      <c r="AG36" s="139"/>
      <c r="AH36" s="139"/>
      <c r="AI36" s="139"/>
      <c r="AJ36" s="139"/>
      <c r="AK36" s="139"/>
      <c r="AL36" s="2"/>
      <c r="AM36" s="2"/>
      <c r="AN36" s="107"/>
      <c r="AO36" s="139"/>
      <c r="AP36" s="139"/>
      <c r="AQ36" s="139"/>
      <c r="AR36" s="139"/>
      <c r="AS36" s="139"/>
      <c r="AT36" s="139"/>
      <c r="AU36" s="139"/>
      <c r="AV36" s="139"/>
      <c r="AW36" s="139"/>
      <c r="AX36" s="142"/>
      <c r="AY36" s="139"/>
      <c r="AZ36" s="139"/>
      <c r="BA36" s="152"/>
      <c r="BB36" s="151"/>
      <c r="BC36" s="139"/>
      <c r="BD36" s="139"/>
      <c r="BE36" s="139"/>
      <c r="BF36" s="139"/>
    </row>
    <row r="37" spans="1:58">
      <c r="A37" s="123"/>
      <c r="B37" s="90" t="s">
        <v>214</v>
      </c>
      <c r="P37" s="107"/>
      <c r="Q37" s="137"/>
      <c r="R37" s="137"/>
      <c r="S37" s="137"/>
      <c r="T37" s="138"/>
      <c r="U37" s="137"/>
      <c r="V37" s="137"/>
      <c r="W37" s="137"/>
      <c r="X37" s="137"/>
      <c r="Y37" s="137"/>
      <c r="Z37" s="137"/>
      <c r="AA37" s="123"/>
      <c r="AB37" s="107"/>
      <c r="AC37" s="139"/>
      <c r="AD37" s="139"/>
      <c r="AE37" s="139"/>
      <c r="AF37" s="139"/>
      <c r="AG37" s="139"/>
      <c r="AH37" s="139"/>
      <c r="AI37" s="139"/>
      <c r="AJ37" s="139"/>
      <c r="AK37" s="139"/>
      <c r="AL37" s="2"/>
      <c r="AM37" s="2"/>
      <c r="AN37" s="107"/>
      <c r="AO37" s="139"/>
      <c r="AP37" s="139"/>
      <c r="AQ37" s="139"/>
      <c r="AR37" s="139"/>
      <c r="AS37" s="139"/>
      <c r="AT37" s="139"/>
      <c r="AU37" s="139"/>
      <c r="AV37" s="139"/>
      <c r="AW37" s="139"/>
      <c r="AX37" s="142"/>
      <c r="AY37" s="139"/>
      <c r="AZ37" s="139"/>
      <c r="BA37" s="149"/>
      <c r="BB37" s="139"/>
      <c r="BC37" s="139"/>
      <c r="BD37" s="139"/>
      <c r="BE37" s="139"/>
      <c r="BF37" s="139"/>
    </row>
    <row r="38" spans="1:58">
      <c r="A38" s="123"/>
      <c r="B38" s="90" t="s">
        <v>215</v>
      </c>
      <c r="P38" s="107"/>
      <c r="Q38" s="137"/>
      <c r="R38" s="137"/>
      <c r="S38" s="137"/>
      <c r="T38" s="138"/>
      <c r="U38" s="137"/>
      <c r="V38" s="137"/>
      <c r="W38" s="137"/>
      <c r="X38" s="137"/>
      <c r="Y38" s="137"/>
      <c r="Z38" s="137"/>
      <c r="AA38" s="123"/>
      <c r="AB38" s="107"/>
      <c r="AC38" s="139"/>
      <c r="AD38" s="139"/>
      <c r="AE38" s="139"/>
      <c r="AF38" s="139"/>
      <c r="AG38" s="139"/>
      <c r="AH38" s="139"/>
      <c r="AI38" s="139"/>
      <c r="AJ38" s="139"/>
      <c r="AK38" s="139"/>
      <c r="AL38" s="2"/>
      <c r="AM38" s="2"/>
      <c r="AN38" s="107"/>
      <c r="AO38" s="139"/>
      <c r="AP38" s="139"/>
      <c r="AQ38" s="139"/>
      <c r="AR38" s="139"/>
      <c r="AS38" s="139"/>
      <c r="AT38" s="139"/>
      <c r="AU38" s="139"/>
      <c r="AV38" s="139"/>
      <c r="AW38" s="139"/>
      <c r="AX38" s="142"/>
      <c r="AY38" s="139"/>
      <c r="AZ38" s="139"/>
      <c r="BA38" s="149"/>
      <c r="BB38" s="139"/>
      <c r="BC38" s="139"/>
      <c r="BD38" s="139"/>
      <c r="BE38" s="139"/>
      <c r="BF38" s="139"/>
    </row>
    <row r="39" spans="1:58">
      <c r="A39" s="123"/>
      <c r="B39" s="90" t="s">
        <v>216</v>
      </c>
      <c r="P39" s="146"/>
      <c r="Q39" s="147"/>
      <c r="R39" s="147"/>
      <c r="S39" s="147"/>
      <c r="T39" s="146"/>
      <c r="U39" s="146"/>
      <c r="V39" s="146"/>
      <c r="W39" s="146"/>
      <c r="X39" s="146"/>
      <c r="Y39" s="146"/>
      <c r="Z39" s="146"/>
      <c r="AA39" s="123"/>
      <c r="AB39" s="146"/>
      <c r="AC39" s="146"/>
      <c r="AD39" s="146"/>
      <c r="AE39" s="146"/>
      <c r="AF39" s="147"/>
      <c r="AG39" s="147"/>
      <c r="AH39" s="147"/>
      <c r="AI39" s="146"/>
      <c r="AJ39" s="146"/>
      <c r="AK39" s="146"/>
      <c r="AL39" s="2"/>
      <c r="AM39" s="2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</row>
    <row r="40" spans="1:58">
      <c r="A40" s="123"/>
      <c r="B40" s="160"/>
      <c r="P40" s="136"/>
      <c r="Q40" s="137"/>
      <c r="R40" s="137"/>
      <c r="S40" s="141"/>
      <c r="T40" s="138"/>
      <c r="U40" s="141"/>
      <c r="V40" s="141"/>
      <c r="W40" s="141"/>
      <c r="X40" s="141"/>
      <c r="Y40" s="141"/>
      <c r="Z40" s="141"/>
      <c r="AA40" s="123"/>
      <c r="AB40" s="136"/>
      <c r="AC40" s="142"/>
      <c r="AD40" s="142"/>
      <c r="AE40" s="142"/>
      <c r="AF40" s="142"/>
      <c r="AG40" s="142"/>
      <c r="AH40" s="142"/>
      <c r="AI40" s="142"/>
      <c r="AJ40" s="142"/>
      <c r="AK40" s="142"/>
      <c r="AL40" s="2"/>
      <c r="AM40" s="2"/>
      <c r="AN40" s="136"/>
      <c r="AO40" s="142"/>
      <c r="AP40" s="145"/>
      <c r="AQ40" s="142"/>
      <c r="AR40" s="142"/>
      <c r="AS40" s="142"/>
      <c r="AT40" s="142"/>
      <c r="AU40" s="142"/>
      <c r="AV40" s="142"/>
      <c r="AW40" s="142"/>
      <c r="AX40" s="142"/>
      <c r="AY40" s="142"/>
      <c r="AZ40" s="142"/>
      <c r="BA40" s="154"/>
      <c r="BB40" s="142"/>
      <c r="BC40" s="145"/>
      <c r="BD40" s="142"/>
      <c r="BE40" s="142"/>
      <c r="BF40" s="142"/>
    </row>
    <row r="41" spans="1:58">
      <c r="A41" s="123"/>
      <c r="B41" s="160"/>
      <c r="P41" s="136"/>
      <c r="Q41" s="137"/>
      <c r="R41" s="137"/>
      <c r="S41" s="141"/>
      <c r="T41" s="138"/>
      <c r="U41" s="141"/>
      <c r="V41" s="141"/>
      <c r="W41" s="141"/>
      <c r="X41" s="141"/>
      <c r="Y41" s="141"/>
      <c r="Z41" s="141"/>
      <c r="AA41" s="123"/>
      <c r="AB41" s="136"/>
      <c r="AC41" s="142"/>
      <c r="AD41" s="142"/>
      <c r="AE41" s="142"/>
      <c r="AF41" s="142"/>
      <c r="AG41" s="145"/>
      <c r="AH41" s="142"/>
      <c r="AI41" s="142"/>
      <c r="AJ41" s="142"/>
      <c r="AK41" s="142"/>
      <c r="AL41" s="2"/>
      <c r="AM41" s="2"/>
      <c r="AN41" s="136"/>
      <c r="AO41" s="142"/>
      <c r="AP41" s="145"/>
      <c r="AQ41" s="142"/>
      <c r="AR41" s="142"/>
      <c r="AS41" s="142"/>
      <c r="AT41" s="142"/>
      <c r="AU41" s="142"/>
      <c r="AV41" s="142"/>
      <c r="AW41" s="142"/>
      <c r="AX41" s="142"/>
      <c r="AY41" s="142"/>
      <c r="AZ41" s="142"/>
      <c r="BA41" s="154"/>
      <c r="BB41" s="142"/>
      <c r="BC41" s="143"/>
      <c r="BD41" s="142"/>
      <c r="BE41" s="142"/>
      <c r="BF41" s="142"/>
    </row>
    <row r="42" spans="1:58">
      <c r="A42" s="123"/>
      <c r="B42" s="160"/>
      <c r="P42" s="136"/>
      <c r="Q42" s="137"/>
      <c r="R42" s="137"/>
      <c r="S42" s="137"/>
      <c r="T42" s="138"/>
      <c r="U42" s="137"/>
      <c r="V42" s="137"/>
      <c r="W42" s="137"/>
      <c r="X42" s="137"/>
      <c r="Y42" s="137"/>
      <c r="Z42" s="137"/>
      <c r="AA42" s="123"/>
      <c r="AB42" s="136"/>
      <c r="AC42" s="139"/>
      <c r="AD42" s="139"/>
      <c r="AE42" s="139"/>
      <c r="AF42" s="139"/>
      <c r="AG42" s="139"/>
      <c r="AH42" s="139"/>
      <c r="AI42" s="139"/>
      <c r="AJ42" s="139"/>
      <c r="AK42" s="139"/>
      <c r="AL42" s="2"/>
      <c r="AM42" s="2"/>
      <c r="AN42" s="136"/>
      <c r="AO42" s="139"/>
      <c r="AP42" s="151"/>
      <c r="AQ42" s="139"/>
      <c r="AR42" s="139"/>
      <c r="AS42" s="139"/>
      <c r="AT42" s="139"/>
      <c r="AU42" s="139"/>
      <c r="AV42" s="139"/>
      <c r="AW42" s="139"/>
      <c r="AX42" s="142"/>
      <c r="AY42" s="142"/>
      <c r="AZ42" s="142"/>
      <c r="BA42" s="154"/>
      <c r="BB42" s="142"/>
      <c r="BC42" s="143"/>
      <c r="BD42" s="142"/>
      <c r="BE42" s="142"/>
      <c r="BF42" s="142"/>
    </row>
    <row r="43" spans="1:58">
      <c r="A43" s="123"/>
      <c r="B43" s="160"/>
      <c r="P43" s="136"/>
      <c r="Q43" s="137"/>
      <c r="R43" s="137"/>
      <c r="S43" s="137"/>
      <c r="T43" s="138"/>
      <c r="U43" s="137"/>
      <c r="V43" s="137"/>
      <c r="W43" s="137"/>
      <c r="X43" s="137"/>
      <c r="Y43" s="137"/>
      <c r="Z43" s="137"/>
      <c r="AA43" s="123"/>
      <c r="AB43" s="136"/>
      <c r="AC43" s="139"/>
      <c r="AD43" s="139"/>
      <c r="AE43" s="139"/>
      <c r="AF43" s="139"/>
      <c r="AG43" s="139"/>
      <c r="AH43" s="139"/>
      <c r="AI43" s="139"/>
      <c r="AJ43" s="139"/>
      <c r="AK43" s="139"/>
      <c r="AL43" s="2"/>
      <c r="AM43" s="2"/>
      <c r="AN43" s="136"/>
      <c r="AO43" s="139"/>
      <c r="AP43" s="150"/>
      <c r="AQ43" s="139"/>
      <c r="AR43" s="139"/>
      <c r="AS43" s="139"/>
      <c r="AT43" s="139"/>
      <c r="AU43" s="139"/>
      <c r="AV43" s="139"/>
      <c r="AW43" s="139"/>
      <c r="AX43" s="142"/>
      <c r="AY43" s="142"/>
      <c r="AZ43" s="142"/>
      <c r="BA43" s="154"/>
      <c r="BB43" s="142"/>
      <c r="BC43" s="143"/>
      <c r="BD43" s="142"/>
      <c r="BE43" s="142"/>
      <c r="BF43" s="142"/>
    </row>
    <row r="44" spans="1:58">
      <c r="B44" s="160"/>
      <c r="P44" s="136"/>
      <c r="Q44" s="137"/>
      <c r="R44" s="137"/>
      <c r="S44" s="137"/>
      <c r="T44" s="138"/>
      <c r="U44" s="137"/>
      <c r="V44" s="137"/>
      <c r="W44" s="137"/>
      <c r="X44" s="137"/>
      <c r="Y44" s="137"/>
      <c r="Z44" s="137"/>
      <c r="AA44" s="123"/>
      <c r="AB44" s="136"/>
      <c r="AC44" s="139"/>
      <c r="AD44" s="139"/>
      <c r="AE44" s="139"/>
      <c r="AF44" s="139"/>
      <c r="AG44" s="139"/>
      <c r="AH44" s="139"/>
      <c r="AI44" s="139"/>
      <c r="AJ44" s="139"/>
      <c r="AK44" s="139"/>
      <c r="AL44" s="2"/>
      <c r="AM44" s="2"/>
      <c r="AN44" s="136"/>
      <c r="AO44" s="139"/>
      <c r="AP44" s="150"/>
      <c r="AQ44" s="139"/>
      <c r="AR44" s="139"/>
      <c r="AS44" s="139"/>
      <c r="AT44" s="139"/>
      <c r="AU44" s="139"/>
      <c r="AV44" s="139"/>
      <c r="AW44" s="139"/>
      <c r="AX44" s="142"/>
      <c r="AY44" s="142"/>
      <c r="AZ44" s="142"/>
      <c r="BA44" s="154"/>
      <c r="BB44" s="145"/>
      <c r="BC44" s="143"/>
      <c r="BD44" s="142"/>
      <c r="BE44" s="142"/>
      <c r="BF44" s="142"/>
    </row>
    <row r="45" spans="1:58">
      <c r="B45" s="160"/>
      <c r="P45" s="146"/>
      <c r="Q45" s="147"/>
      <c r="R45" s="147"/>
      <c r="S45" s="147"/>
      <c r="T45" s="146"/>
      <c r="U45" s="146"/>
      <c r="V45" s="146"/>
      <c r="W45" s="146"/>
      <c r="X45" s="146"/>
      <c r="Y45" s="146"/>
      <c r="Z45" s="146"/>
      <c r="AA45" s="123"/>
      <c r="AB45" s="146"/>
      <c r="AC45" s="146"/>
      <c r="AD45" s="146"/>
      <c r="AE45" s="146"/>
      <c r="AF45" s="147"/>
      <c r="AG45" s="147"/>
      <c r="AH45" s="147"/>
      <c r="AI45" s="146"/>
      <c r="AJ45" s="146"/>
      <c r="AK45" s="146"/>
      <c r="AL45" s="2"/>
      <c r="AM45" s="2"/>
      <c r="AN45" s="146"/>
      <c r="AO45" s="146"/>
      <c r="AP45" s="155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57"/>
      <c r="BB45" s="146"/>
      <c r="BC45" s="146"/>
      <c r="BD45" s="146"/>
      <c r="BE45" s="146"/>
      <c r="BF45" s="146"/>
    </row>
    <row r="46" spans="1:58">
      <c r="B46" s="160"/>
      <c r="P46" s="136"/>
      <c r="Q46" s="141"/>
      <c r="R46" s="141"/>
      <c r="S46" s="141"/>
      <c r="T46" s="138"/>
      <c r="U46" s="141"/>
      <c r="V46" s="141"/>
      <c r="W46" s="141"/>
      <c r="X46" s="141"/>
      <c r="Y46" s="141"/>
      <c r="Z46" s="141"/>
      <c r="AA46" s="123"/>
      <c r="AB46" s="136"/>
      <c r="AC46" s="139"/>
      <c r="AD46" s="139"/>
      <c r="AE46" s="139"/>
      <c r="AF46" s="151"/>
      <c r="AG46" s="151"/>
      <c r="AH46" s="151"/>
      <c r="AI46" s="139"/>
      <c r="AJ46" s="139"/>
      <c r="AK46" s="139"/>
      <c r="AL46" s="2"/>
      <c r="AM46" s="2"/>
      <c r="AN46" s="136"/>
      <c r="AO46" s="142"/>
      <c r="AP46" s="149"/>
      <c r="AQ46" s="142"/>
      <c r="AR46" s="142"/>
      <c r="AS46" s="142"/>
      <c r="AT46" s="142"/>
      <c r="AU46" s="142"/>
      <c r="AV46" s="142"/>
      <c r="AW46" s="142"/>
      <c r="AX46" s="142"/>
      <c r="AY46" s="142"/>
      <c r="AZ46" s="142"/>
      <c r="BA46" s="154"/>
      <c r="BB46" s="145"/>
      <c r="BC46" s="143"/>
      <c r="BD46" s="142"/>
      <c r="BE46" s="142"/>
      <c r="BF46" s="142"/>
    </row>
    <row r="47" spans="1:58">
      <c r="B47" s="160"/>
      <c r="P47" s="136"/>
      <c r="Q47" s="141"/>
      <c r="R47" s="141"/>
      <c r="S47" s="141"/>
      <c r="T47" s="138"/>
      <c r="U47" s="141"/>
      <c r="V47" s="141"/>
      <c r="W47" s="141"/>
      <c r="X47" s="141"/>
      <c r="Y47" s="141"/>
      <c r="Z47" s="141"/>
      <c r="AA47" s="123"/>
      <c r="AB47" s="136"/>
      <c r="AC47" s="139"/>
      <c r="AD47" s="139"/>
      <c r="AE47" s="139"/>
      <c r="AF47" s="151"/>
      <c r="AG47" s="151"/>
      <c r="AH47" s="151"/>
      <c r="AI47" s="139"/>
      <c r="AJ47" s="139"/>
      <c r="AK47" s="139"/>
      <c r="AL47" s="2"/>
      <c r="AM47" s="2"/>
      <c r="AN47" s="136"/>
      <c r="AO47" s="142"/>
      <c r="AP47" s="144"/>
      <c r="AQ47" s="143"/>
      <c r="AR47" s="142"/>
      <c r="AS47" s="142"/>
      <c r="AT47" s="142"/>
      <c r="AU47" s="142"/>
      <c r="AV47" s="142"/>
      <c r="AW47" s="142"/>
      <c r="AX47" s="142"/>
      <c r="AY47" s="142"/>
      <c r="AZ47" s="142"/>
      <c r="BA47" s="166"/>
      <c r="BB47" s="144"/>
      <c r="BC47" s="143"/>
      <c r="BD47" s="142"/>
      <c r="BE47" s="142"/>
      <c r="BF47" s="142"/>
    </row>
    <row r="48" spans="1:58">
      <c r="B48" s="160"/>
      <c r="P48" s="136"/>
      <c r="Q48" s="137"/>
      <c r="R48" s="137"/>
      <c r="S48" s="137"/>
      <c r="T48" s="138"/>
      <c r="U48" s="137"/>
      <c r="V48" s="137"/>
      <c r="W48" s="137"/>
      <c r="X48" s="137"/>
      <c r="Y48" s="137"/>
      <c r="Z48" s="137"/>
      <c r="AA48" s="123"/>
      <c r="AB48" s="136"/>
      <c r="AC48" s="139"/>
      <c r="AD48" s="139"/>
      <c r="AE48" s="139"/>
      <c r="AF48" s="151"/>
      <c r="AG48" s="151"/>
      <c r="AH48" s="151"/>
      <c r="AI48" s="139"/>
      <c r="AJ48" s="139"/>
      <c r="AK48" s="139"/>
      <c r="AL48" s="2"/>
      <c r="AM48" s="2"/>
      <c r="AN48" s="136"/>
      <c r="AO48" s="139"/>
      <c r="AP48" s="149"/>
      <c r="AQ48" s="139"/>
      <c r="AR48" s="139"/>
      <c r="AS48" s="139"/>
      <c r="AT48" s="139"/>
      <c r="AU48" s="139"/>
      <c r="AV48" s="139"/>
      <c r="AW48" s="139"/>
      <c r="AX48" s="142"/>
      <c r="AY48" s="142"/>
      <c r="AZ48" s="142"/>
      <c r="BA48" s="154"/>
      <c r="BB48" s="143"/>
      <c r="BC48" s="145"/>
      <c r="BD48" s="142"/>
      <c r="BE48" s="142"/>
      <c r="BF48" s="142"/>
    </row>
    <row r="49" spans="1:58">
      <c r="B49" s="160"/>
      <c r="P49" s="136"/>
      <c r="Q49" s="137"/>
      <c r="R49" s="137"/>
      <c r="S49" s="137"/>
      <c r="T49" s="138"/>
      <c r="U49" s="137"/>
      <c r="V49" s="137"/>
      <c r="W49" s="137"/>
      <c r="X49" s="137"/>
      <c r="Y49" s="137"/>
      <c r="Z49" s="137"/>
      <c r="AA49" s="158"/>
      <c r="AB49" s="136"/>
      <c r="AC49" s="139"/>
      <c r="AD49" s="139"/>
      <c r="AE49" s="139"/>
      <c r="AF49" s="151"/>
      <c r="AG49" s="151"/>
      <c r="AH49" s="151"/>
      <c r="AI49" s="139"/>
      <c r="AJ49" s="139"/>
      <c r="AK49" s="139"/>
      <c r="AL49" s="2"/>
      <c r="AM49" s="2"/>
      <c r="AN49" s="136"/>
      <c r="AO49" s="139"/>
      <c r="AP49" s="150"/>
      <c r="AQ49" s="139"/>
      <c r="AR49" s="139"/>
      <c r="AS49" s="139"/>
      <c r="AT49" s="139"/>
      <c r="AU49" s="139"/>
      <c r="AV49" s="139"/>
      <c r="AW49" s="139"/>
      <c r="AX49" s="142"/>
      <c r="AY49" s="142"/>
      <c r="AZ49" s="142"/>
      <c r="BA49" s="166"/>
      <c r="BB49" s="143"/>
      <c r="BC49" s="143"/>
      <c r="BD49" s="142"/>
      <c r="BE49" s="142"/>
      <c r="BF49" s="142"/>
    </row>
    <row r="50" spans="1:58">
      <c r="B50" s="160"/>
      <c r="P50" s="136"/>
      <c r="Q50" s="137"/>
      <c r="R50" s="137"/>
      <c r="S50" s="137"/>
      <c r="T50" s="138"/>
      <c r="U50" s="137"/>
      <c r="V50" s="137"/>
      <c r="W50" s="137"/>
      <c r="X50" s="137"/>
      <c r="Y50" s="137"/>
      <c r="Z50" s="137"/>
      <c r="AA50" s="158"/>
      <c r="AB50" s="136"/>
      <c r="AC50" s="139"/>
      <c r="AD50" s="139"/>
      <c r="AE50" s="139"/>
      <c r="AF50" s="151"/>
      <c r="AG50" s="149"/>
      <c r="AH50" s="150"/>
      <c r="AI50" s="139"/>
      <c r="AJ50" s="139"/>
      <c r="AK50" s="139"/>
      <c r="AL50" s="2"/>
      <c r="AM50" s="2"/>
      <c r="AN50" s="136"/>
      <c r="AO50" s="139"/>
      <c r="AP50" s="150"/>
      <c r="AQ50" s="151"/>
      <c r="AR50" s="139"/>
      <c r="AS50" s="139"/>
      <c r="AT50" s="139"/>
      <c r="AU50" s="139"/>
      <c r="AV50" s="139"/>
      <c r="AW50" s="139"/>
      <c r="AX50" s="142"/>
      <c r="AY50" s="142"/>
      <c r="AZ50" s="142"/>
      <c r="BA50" s="154"/>
      <c r="BB50" s="145"/>
      <c r="BC50" s="143"/>
      <c r="BD50" s="142"/>
      <c r="BE50" s="142"/>
      <c r="BF50" s="142"/>
    </row>
    <row r="51" spans="1:58">
      <c r="B51" s="160"/>
    </row>
    <row r="52" spans="1:58">
      <c r="B52" s="160"/>
    </row>
    <row r="53" spans="1:58">
      <c r="B53" s="160"/>
    </row>
    <row r="54" spans="1:58">
      <c r="B54" s="160"/>
    </row>
    <row r="55" spans="1:58">
      <c r="B55" s="160"/>
    </row>
    <row r="56" spans="1:58">
      <c r="B56" s="160"/>
    </row>
    <row r="57" spans="1:58">
      <c r="B57" s="160"/>
    </row>
    <row r="58" spans="1:58">
      <c r="B58" s="160"/>
    </row>
    <row r="59" spans="1:58">
      <c r="B59" s="160"/>
    </row>
    <row r="60" spans="1:58">
      <c r="B60" s="160"/>
    </row>
    <row r="61" spans="1:58">
      <c r="B61" s="160"/>
    </row>
    <row r="62" spans="1:58" ht="7.5" customHeight="1">
      <c r="A62" s="116"/>
      <c r="B62" s="116"/>
      <c r="C62" s="116"/>
      <c r="D62" s="116"/>
      <c r="E62" s="116"/>
      <c r="F62" s="116"/>
      <c r="G62" s="116"/>
      <c r="H62" s="116"/>
      <c r="I62" s="116"/>
      <c r="J62" s="116"/>
      <c r="K62" s="116"/>
      <c r="L62" s="116"/>
    </row>
    <row r="63" spans="1:58" s="12" customFormat="1">
      <c r="A63" s="43"/>
      <c r="B63" s="43"/>
      <c r="C63" s="162"/>
      <c r="D63" s="162"/>
      <c r="E63" s="162"/>
      <c r="F63" s="162"/>
      <c r="G63" s="162"/>
      <c r="H63" s="162"/>
      <c r="I63" s="162"/>
      <c r="J63" s="162"/>
      <c r="K63" s="44"/>
      <c r="L63" s="119" t="s">
        <v>218</v>
      </c>
      <c r="M63"/>
      <c r="N63"/>
      <c r="O63"/>
    </row>
    <row r="70" spans="5:9">
      <c r="I70" s="31"/>
    </row>
    <row r="71" spans="5:9">
      <c r="E71" s="165"/>
      <c r="I71" s="31"/>
    </row>
    <row r="74" spans="5:9">
      <c r="I74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T57"/>
  <sheetViews>
    <sheetView view="pageBreakPreview" topLeftCell="A39" zoomScale="86" zoomScaleNormal="130" zoomScaleSheetLayoutView="76" workbookViewId="0">
      <selection activeCell="O18" sqref="O18"/>
    </sheetView>
  </sheetViews>
  <sheetFormatPr defaultColWidth="8.45312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453125" bestFit="1" customWidth="1"/>
    <col min="10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1"/>
      <c r="O2" s="122"/>
      <c r="P2" s="122"/>
      <c r="Q2" s="122"/>
      <c r="T2" s="10" t="s">
        <v>0</v>
      </c>
    </row>
    <row r="3" spans="1:20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</row>
    <row r="4" spans="1:20">
      <c r="A4" s="123"/>
    </row>
    <row r="5" spans="1:20">
      <c r="A5" s="124"/>
      <c r="B5" s="470" t="s">
        <v>149</v>
      </c>
      <c r="C5" s="470"/>
      <c r="D5" s="470"/>
      <c r="E5" s="470"/>
      <c r="F5" s="470"/>
      <c r="G5" s="470"/>
      <c r="H5" s="470"/>
      <c r="I5" s="470"/>
      <c r="J5" s="470"/>
      <c r="K5" s="470"/>
      <c r="L5" s="470"/>
      <c r="M5" s="470"/>
      <c r="N5" s="470"/>
      <c r="O5" s="470"/>
      <c r="P5" s="470"/>
      <c r="Q5" s="470"/>
      <c r="R5" s="470"/>
      <c r="S5" s="470"/>
      <c r="T5" s="470"/>
    </row>
    <row r="7" spans="1:20">
      <c r="B7" s="482" t="s">
        <v>150</v>
      </c>
      <c r="C7" s="484" t="s">
        <v>157</v>
      </c>
      <c r="D7" s="480"/>
      <c r="E7" s="481"/>
      <c r="F7" s="484" t="s">
        <v>158</v>
      </c>
      <c r="G7" s="480"/>
      <c r="H7" s="481"/>
      <c r="I7" s="479" t="s">
        <v>159</v>
      </c>
      <c r="J7" s="480"/>
      <c r="K7" s="481"/>
      <c r="L7" s="484" t="s">
        <v>160</v>
      </c>
      <c r="M7" s="485"/>
      <c r="N7" s="486"/>
      <c r="O7" s="479" t="s">
        <v>161</v>
      </c>
      <c r="P7" s="480"/>
      <c r="Q7" s="481"/>
      <c r="R7" s="479" t="s">
        <v>162</v>
      </c>
      <c r="S7" s="480"/>
      <c r="T7" s="481"/>
    </row>
    <row r="8" spans="1:20">
      <c r="B8" s="483"/>
      <c r="C8" s="130" t="s">
        <v>167</v>
      </c>
      <c r="D8" s="130" t="s">
        <v>168</v>
      </c>
      <c r="E8" s="130" t="s">
        <v>169</v>
      </c>
      <c r="F8" s="130" t="s">
        <v>167</v>
      </c>
      <c r="G8" s="130" t="s">
        <v>168</v>
      </c>
      <c r="H8" s="130" t="s">
        <v>169</v>
      </c>
      <c r="I8" s="130" t="s">
        <v>167</v>
      </c>
      <c r="J8" s="130" t="s">
        <v>168</v>
      </c>
      <c r="K8" s="131" t="s">
        <v>169</v>
      </c>
      <c r="L8" s="130" t="s">
        <v>167</v>
      </c>
      <c r="M8" s="130" t="s">
        <v>168</v>
      </c>
      <c r="N8" s="131" t="s">
        <v>169</v>
      </c>
      <c r="O8" s="130" t="s">
        <v>167</v>
      </c>
      <c r="P8" s="130" t="s">
        <v>168</v>
      </c>
      <c r="Q8" s="131" t="s">
        <v>169</v>
      </c>
      <c r="R8" s="130" t="s">
        <v>167</v>
      </c>
      <c r="S8" s="130" t="s">
        <v>168</v>
      </c>
      <c r="T8" s="131" t="s">
        <v>169</v>
      </c>
    </row>
    <row r="9" spans="1:20" ht="15" hidden="1" customHeight="1">
      <c r="B9" s="132">
        <v>2010</v>
      </c>
      <c r="C9" s="135">
        <v>16969.838111000001</v>
      </c>
      <c r="D9" s="135">
        <v>335.75549999999998</v>
      </c>
      <c r="E9" s="135">
        <v>41.448</v>
      </c>
      <c r="F9" s="135">
        <v>105685.02587300001</v>
      </c>
      <c r="G9" s="135">
        <v>5291.8269199999995</v>
      </c>
      <c r="H9" s="135">
        <v>1330.0229999999999</v>
      </c>
      <c r="I9" s="135">
        <v>8.6984999999999992</v>
      </c>
      <c r="J9" s="135">
        <v>4.9919500000000001</v>
      </c>
      <c r="K9" s="135">
        <v>1.0860000000000001</v>
      </c>
    </row>
    <row r="10" spans="1:20" ht="15" hidden="1" customHeight="1">
      <c r="B10" s="132">
        <v>2013</v>
      </c>
      <c r="C10" s="135">
        <v>11184.439396</v>
      </c>
      <c r="D10" s="135">
        <v>1178.2722900000001</v>
      </c>
      <c r="E10" s="135">
        <v>9.6229999999999993</v>
      </c>
      <c r="F10" s="135">
        <v>38113.367616000003</v>
      </c>
      <c r="G10" s="135">
        <v>3648.2068199999999</v>
      </c>
      <c r="H10" s="135">
        <v>619.16700000000003</v>
      </c>
      <c r="I10" s="135">
        <v>140.610083</v>
      </c>
      <c r="J10" s="135">
        <v>22.156599999999997</v>
      </c>
      <c r="K10" s="135">
        <v>5.5549999999999997</v>
      </c>
    </row>
    <row r="11" spans="1:20" hidden="1">
      <c r="B11" s="136">
        <v>2016</v>
      </c>
      <c r="C11" s="139">
        <v>11317.44</v>
      </c>
      <c r="D11" s="139">
        <v>486.77</v>
      </c>
      <c r="E11" s="139">
        <v>80.290000000000006</v>
      </c>
      <c r="F11" s="139">
        <v>9356.86</v>
      </c>
      <c r="G11" s="139">
        <v>1112.8699999999999</v>
      </c>
      <c r="H11" s="139">
        <v>125.39</v>
      </c>
      <c r="I11" s="139">
        <v>190.3</v>
      </c>
      <c r="J11" s="139">
        <v>41.42</v>
      </c>
      <c r="K11" s="139">
        <v>3.65</v>
      </c>
    </row>
    <row r="12" spans="1:20" s="2" customFormat="1" hidden="1">
      <c r="B12" s="132">
        <v>2017</v>
      </c>
      <c r="C12" s="135">
        <v>43004.849277000001</v>
      </c>
      <c r="D12" s="135">
        <v>222.58622099900003</v>
      </c>
      <c r="E12" s="135">
        <v>44.399000000000001</v>
      </c>
      <c r="F12" s="135">
        <v>24799.044774000002</v>
      </c>
      <c r="G12" s="135">
        <v>3113.9204415450017</v>
      </c>
      <c r="H12" s="135">
        <v>556.01099999999997</v>
      </c>
      <c r="I12" s="135">
        <v>596.63340100000005</v>
      </c>
      <c r="J12" s="135">
        <v>166.54339219600001</v>
      </c>
      <c r="K12" s="135">
        <v>6.2450000000000001</v>
      </c>
    </row>
    <row r="13" spans="1:20" hidden="1">
      <c r="B13" s="132">
        <v>2018</v>
      </c>
      <c r="C13" s="135">
        <v>416355.19020800001</v>
      </c>
      <c r="D13" s="135">
        <v>489.13583176600002</v>
      </c>
      <c r="E13" s="135">
        <v>32.308</v>
      </c>
      <c r="F13" s="135">
        <v>29329.315069</v>
      </c>
      <c r="G13" s="135">
        <v>6213.5595089379967</v>
      </c>
      <c r="H13" s="135">
        <v>717.20100000000002</v>
      </c>
      <c r="I13" s="135">
        <v>1569.593269</v>
      </c>
      <c r="J13" s="135">
        <v>565.50144438999996</v>
      </c>
      <c r="K13" s="135">
        <v>10.726000000000001</v>
      </c>
    </row>
    <row r="14" spans="1:20" hidden="1">
      <c r="B14" s="132">
        <v>2019</v>
      </c>
      <c r="C14" s="142">
        <v>38162.106218000001</v>
      </c>
      <c r="D14" s="142">
        <v>152.35091465599999</v>
      </c>
      <c r="E14" s="142">
        <v>20.863</v>
      </c>
      <c r="F14" s="142">
        <v>75185.311822999996</v>
      </c>
      <c r="G14" s="142">
        <v>4920.3961684570004</v>
      </c>
      <c r="H14" s="142">
        <v>2288.94</v>
      </c>
      <c r="I14" s="142">
        <v>4393.7437620000001</v>
      </c>
      <c r="J14" s="142">
        <v>1378.2452697300009</v>
      </c>
      <c r="K14" s="142">
        <v>15.340999999999999</v>
      </c>
    </row>
    <row r="15" spans="1:20">
      <c r="B15" s="132">
        <v>2020</v>
      </c>
      <c r="C15" s="142">
        <v>10768.527555999999</v>
      </c>
      <c r="D15" s="142">
        <v>108.59300647499998</v>
      </c>
      <c r="E15" s="142">
        <v>31.581</v>
      </c>
      <c r="F15" s="142">
        <v>107315.9259</v>
      </c>
      <c r="G15" s="142">
        <v>2237.6841962000021</v>
      </c>
      <c r="H15" s="142">
        <v>2511.8180000000002</v>
      </c>
      <c r="I15" s="142">
        <v>664.68883100000005</v>
      </c>
      <c r="J15" s="142">
        <v>338.64227427199978</v>
      </c>
      <c r="K15" s="142">
        <v>26.126999999999999</v>
      </c>
    </row>
    <row r="16" spans="1:20" s="2" customFormat="1">
      <c r="B16" s="136">
        <v>2021</v>
      </c>
      <c r="C16" s="142">
        <v>57855.406698999999</v>
      </c>
      <c r="D16" s="142">
        <v>1891.9473903400005</v>
      </c>
      <c r="E16" s="142">
        <v>226.31700000000001</v>
      </c>
      <c r="F16" s="142">
        <v>413434.51476699999</v>
      </c>
      <c r="G16" s="142">
        <v>12407.434524509006</v>
      </c>
      <c r="H16" s="142">
        <v>5273.8909999999996</v>
      </c>
      <c r="I16" s="142">
        <v>661.74936500000001</v>
      </c>
      <c r="J16" s="142">
        <v>291.10674430599988</v>
      </c>
      <c r="K16" s="142">
        <v>94.605000000000004</v>
      </c>
    </row>
    <row r="17" spans="2:20" s="2" customFormat="1">
      <c r="B17" s="136">
        <v>2022</v>
      </c>
      <c r="C17" s="142">
        <v>19432.137630000001</v>
      </c>
      <c r="D17" s="142">
        <v>578.49898751299997</v>
      </c>
      <c r="E17" s="142">
        <v>134.61199999999999</v>
      </c>
      <c r="F17" s="142">
        <v>391481.31048599997</v>
      </c>
      <c r="G17" s="142">
        <v>9491.7262171620005</v>
      </c>
      <c r="H17" s="142">
        <v>8421.4330000000009</v>
      </c>
      <c r="I17" s="142">
        <v>380.35620599999999</v>
      </c>
      <c r="J17" s="142">
        <v>221.59022385399999</v>
      </c>
      <c r="K17" s="142">
        <v>76.653000000000006</v>
      </c>
      <c r="L17" s="142">
        <v>642.88220000000001</v>
      </c>
      <c r="M17" s="142">
        <v>194.06523359999994</v>
      </c>
      <c r="N17" s="142">
        <v>56.985999999999997</v>
      </c>
      <c r="O17" s="143">
        <v>5.104E-3</v>
      </c>
      <c r="P17" s="142">
        <v>277.67095500000011</v>
      </c>
      <c r="Q17" s="142">
        <v>2.3740000000000001</v>
      </c>
      <c r="R17" s="142">
        <v>0</v>
      </c>
      <c r="S17" s="142">
        <v>0</v>
      </c>
      <c r="T17" s="142">
        <v>0</v>
      </c>
    </row>
    <row r="18" spans="2:20" s="2" customFormat="1">
      <c r="B18" s="136">
        <v>2023</v>
      </c>
      <c r="C18" s="142">
        <v>10850.924528</v>
      </c>
      <c r="D18" s="142">
        <v>125.11199556599999</v>
      </c>
      <c r="E18" s="142">
        <v>56.192999999999998</v>
      </c>
      <c r="F18" s="142">
        <v>474290.80606700003</v>
      </c>
      <c r="G18" s="142">
        <v>7702.0809858640005</v>
      </c>
      <c r="H18" s="142">
        <v>11318.168</v>
      </c>
      <c r="I18" s="142">
        <v>350.77620000000002</v>
      </c>
      <c r="J18" s="142">
        <v>238.79283070000014</v>
      </c>
      <c r="K18" s="142">
        <v>40.814</v>
      </c>
      <c r="L18" s="142">
        <v>21515.017500000002</v>
      </c>
      <c r="M18" s="142">
        <v>841.50201069999991</v>
      </c>
      <c r="N18" s="142">
        <v>464.76799999999997</v>
      </c>
      <c r="O18" s="144">
        <v>4.8700000000000002E-4</v>
      </c>
      <c r="P18" s="142">
        <v>23.713019999999993</v>
      </c>
      <c r="Q18" s="142">
        <v>0.32600000000000001</v>
      </c>
      <c r="R18" s="142">
        <v>0</v>
      </c>
      <c r="S18" s="142">
        <v>0</v>
      </c>
      <c r="T18" s="142">
        <v>0</v>
      </c>
    </row>
    <row r="19" spans="2:20" s="2" customFormat="1">
      <c r="B19" s="136">
        <v>2024</v>
      </c>
      <c r="C19" s="142">
        <v>2902.5669750000002</v>
      </c>
      <c r="D19" s="142">
        <v>43.407750909000008</v>
      </c>
      <c r="E19" s="142">
        <v>25.827999999999999</v>
      </c>
      <c r="F19" s="142">
        <v>206750.92032500001</v>
      </c>
      <c r="G19" s="142">
        <v>3466.7451903520009</v>
      </c>
      <c r="H19" s="142">
        <v>4675.5420000000004</v>
      </c>
      <c r="I19" s="142">
        <v>888.80754000000002</v>
      </c>
      <c r="J19" s="142">
        <v>188.00041925099995</v>
      </c>
      <c r="K19" s="142">
        <v>31.751000000000001</v>
      </c>
      <c r="L19" s="142">
        <v>18141.5962</v>
      </c>
      <c r="M19" s="142">
        <v>690.67874800000016</v>
      </c>
      <c r="N19" s="142">
        <v>570.30100000000004</v>
      </c>
      <c r="O19" s="143">
        <v>1.8289999999999999E-3</v>
      </c>
      <c r="P19" s="142">
        <v>1.0936234999999996</v>
      </c>
      <c r="Q19" s="142">
        <v>0.39500000000000002</v>
      </c>
      <c r="R19" s="142">
        <v>0</v>
      </c>
      <c r="S19" s="142">
        <v>0</v>
      </c>
      <c r="T19" s="142">
        <v>0</v>
      </c>
    </row>
    <row r="20" spans="2:20" s="2" customFormat="1">
      <c r="B20" s="136">
        <v>2025</v>
      </c>
      <c r="C20" s="142">
        <v>1569.8136260000001</v>
      </c>
      <c r="D20" s="145">
        <v>1.595841026</v>
      </c>
      <c r="E20" s="142">
        <v>0.81100000000000005</v>
      </c>
      <c r="F20" s="142">
        <v>55606.234074</v>
      </c>
      <c r="G20" s="142">
        <v>1012.3386743809998</v>
      </c>
      <c r="H20" s="142">
        <v>1220.547</v>
      </c>
      <c r="I20" s="142">
        <v>810.86269000000004</v>
      </c>
      <c r="J20" s="142">
        <v>331.27260527899995</v>
      </c>
      <c r="K20" s="142">
        <v>17.923999999999999</v>
      </c>
      <c r="L20" s="142">
        <v>9461.6762999999992</v>
      </c>
      <c r="M20" s="142">
        <v>373.40903460000004</v>
      </c>
      <c r="N20" s="142">
        <v>155.19900000000001</v>
      </c>
      <c r="O20" s="143">
        <v>1.9970000000000001E-3</v>
      </c>
      <c r="P20" s="145">
        <v>0.95331950000000021</v>
      </c>
      <c r="Q20" s="145">
        <v>0.40100000000000002</v>
      </c>
      <c r="R20" s="142">
        <v>0</v>
      </c>
      <c r="S20" s="142">
        <v>0</v>
      </c>
      <c r="T20" s="142">
        <v>0</v>
      </c>
    </row>
    <row r="21" spans="2:20" s="2" customFormat="1">
      <c r="B21" s="146"/>
      <c r="C21" s="146"/>
      <c r="D21" s="146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</row>
    <row r="22" spans="2:20" s="2" customFormat="1">
      <c r="B22" s="148" t="s">
        <v>170</v>
      </c>
      <c r="C22" s="142">
        <v>129.56798599999999</v>
      </c>
      <c r="D22" s="142">
        <v>0.129568286</v>
      </c>
      <c r="E22" s="142">
        <v>0.128</v>
      </c>
      <c r="F22" s="142">
        <v>14464.985106</v>
      </c>
      <c r="G22" s="142">
        <v>166.99834881899997</v>
      </c>
      <c r="H22" s="142">
        <v>390.553</v>
      </c>
      <c r="I22" s="142">
        <v>23.480399999999999</v>
      </c>
      <c r="J22" s="142">
        <v>15.645640299999998</v>
      </c>
      <c r="K22" s="142">
        <v>1.458</v>
      </c>
      <c r="L22" s="142">
        <v>848.0077</v>
      </c>
      <c r="M22" s="139">
        <v>43.0208291</v>
      </c>
      <c r="N22" s="139">
        <v>14.516999999999999</v>
      </c>
      <c r="O22" s="149">
        <v>2.1000000000000001E-4</v>
      </c>
      <c r="P22" s="139">
        <v>0.11995699999999999</v>
      </c>
      <c r="Q22" s="139">
        <v>4.2999999999999997E-2</v>
      </c>
      <c r="R22" s="139">
        <v>0</v>
      </c>
      <c r="S22" s="139">
        <v>0</v>
      </c>
      <c r="T22" s="139">
        <v>0</v>
      </c>
    </row>
    <row r="23" spans="2:20" s="2" customFormat="1">
      <c r="B23" s="148" t="s">
        <v>171</v>
      </c>
      <c r="C23" s="142">
        <v>0</v>
      </c>
      <c r="D23" s="142">
        <v>0</v>
      </c>
      <c r="E23" s="142">
        <v>0</v>
      </c>
      <c r="F23" s="142">
        <v>12019.839468</v>
      </c>
      <c r="G23" s="142">
        <v>110.52999924900001</v>
      </c>
      <c r="H23" s="142">
        <v>184.45400000000001</v>
      </c>
      <c r="I23" s="142">
        <v>200.4933</v>
      </c>
      <c r="J23" s="142">
        <v>97.383618499999983</v>
      </c>
      <c r="K23" s="142">
        <v>2.7010000000000001</v>
      </c>
      <c r="L23" s="142">
        <v>1207.3702000000001</v>
      </c>
      <c r="M23" s="139">
        <v>46.837895699999997</v>
      </c>
      <c r="N23" s="139">
        <v>47.433</v>
      </c>
      <c r="O23" s="149">
        <v>5.2800000000000004E-4</v>
      </c>
      <c r="P23" s="139">
        <v>0.30924899999999994</v>
      </c>
      <c r="Q23" s="139">
        <v>0.107</v>
      </c>
      <c r="R23" s="139">
        <v>0</v>
      </c>
      <c r="S23" s="139">
        <v>0</v>
      </c>
      <c r="T23" s="139">
        <v>0</v>
      </c>
    </row>
    <row r="24" spans="2:20" s="2" customFormat="1">
      <c r="B24" s="107" t="s">
        <v>172</v>
      </c>
      <c r="C24" s="139">
        <v>2.7574000000000001</v>
      </c>
      <c r="D24" s="150">
        <v>2.7574000000000001E-3</v>
      </c>
      <c r="E24" s="139">
        <v>6.0999999999999999E-2</v>
      </c>
      <c r="F24" s="139">
        <v>8506.9853370000001</v>
      </c>
      <c r="G24" s="139">
        <v>91.373850204999997</v>
      </c>
      <c r="H24" s="139">
        <v>149.22900000000001</v>
      </c>
      <c r="I24" s="139">
        <v>493.99610000000001</v>
      </c>
      <c r="J24" s="139">
        <v>177.41055049999997</v>
      </c>
      <c r="K24" s="139">
        <v>5.2389999999999999</v>
      </c>
      <c r="L24" s="142">
        <v>1778.6217999999999</v>
      </c>
      <c r="M24" s="139">
        <v>57.889192299999998</v>
      </c>
      <c r="N24" s="139">
        <v>21.335000000000001</v>
      </c>
      <c r="O24" s="149">
        <v>4.5800000000000002E-4</v>
      </c>
      <c r="P24" s="139">
        <v>0.1910615</v>
      </c>
      <c r="Q24" s="139">
        <v>8.8999999999999996E-2</v>
      </c>
      <c r="R24" s="139">
        <v>0</v>
      </c>
      <c r="S24" s="139">
        <v>0</v>
      </c>
      <c r="T24" s="139">
        <v>0</v>
      </c>
    </row>
    <row r="25" spans="2:20" s="2" customFormat="1">
      <c r="B25" s="107" t="s">
        <v>173</v>
      </c>
      <c r="C25" s="142">
        <v>53.8277</v>
      </c>
      <c r="D25" s="142">
        <v>7.900059999999999E-2</v>
      </c>
      <c r="E25" s="142">
        <v>0.52500000000000002</v>
      </c>
      <c r="F25" s="142">
        <v>7921.3322340000004</v>
      </c>
      <c r="G25" s="142">
        <v>355.93130405399995</v>
      </c>
      <c r="H25" s="142">
        <v>103.812</v>
      </c>
      <c r="I25" s="142">
        <v>28.525001</v>
      </c>
      <c r="J25" s="142">
        <v>12.653828484000002</v>
      </c>
      <c r="K25" s="142">
        <v>3.109</v>
      </c>
      <c r="L25" s="142">
        <v>1799.325</v>
      </c>
      <c r="M25" s="139">
        <v>83.187075499999992</v>
      </c>
      <c r="N25" s="139">
        <v>19.260999999999999</v>
      </c>
      <c r="O25" s="149">
        <v>1.6699999999999999E-4</v>
      </c>
      <c r="P25" s="139">
        <v>9.5364500000000005E-2</v>
      </c>
      <c r="Q25" s="139">
        <v>3.5999999999999997E-2</v>
      </c>
      <c r="R25" s="139">
        <v>0</v>
      </c>
      <c r="S25" s="139">
        <v>0</v>
      </c>
      <c r="T25" s="139">
        <v>0</v>
      </c>
    </row>
    <row r="26" spans="2:20" s="2" customFormat="1">
      <c r="B26" s="107" t="s">
        <v>174</v>
      </c>
      <c r="C26" s="142">
        <v>0</v>
      </c>
      <c r="D26" s="142">
        <v>0</v>
      </c>
      <c r="E26" s="142">
        <v>0</v>
      </c>
      <c r="F26" s="142">
        <v>9164.1462580000007</v>
      </c>
      <c r="G26" s="142">
        <v>234.57727638299997</v>
      </c>
      <c r="H26" s="142">
        <v>321.685</v>
      </c>
      <c r="I26" s="142">
        <v>50.324989000000002</v>
      </c>
      <c r="J26" s="142">
        <v>20.354568395000001</v>
      </c>
      <c r="K26" s="142">
        <v>4.2590000000000003</v>
      </c>
      <c r="L26" s="142">
        <v>2317.7890000000002</v>
      </c>
      <c r="M26" s="139">
        <v>91.755859599999994</v>
      </c>
      <c r="N26" s="139">
        <v>32.186</v>
      </c>
      <c r="O26" s="149">
        <v>4.5199999999999998E-4</v>
      </c>
      <c r="P26" s="151">
        <v>0.16445799999999997</v>
      </c>
      <c r="Q26" s="151">
        <v>8.5999999999999993E-2</v>
      </c>
      <c r="R26" s="139">
        <v>0</v>
      </c>
      <c r="S26" s="139">
        <v>0</v>
      </c>
      <c r="T26" s="139">
        <v>0</v>
      </c>
    </row>
    <row r="27" spans="2:20" s="2" customFormat="1" ht="14.25" customHeight="1">
      <c r="B27" s="107" t="s">
        <v>175</v>
      </c>
      <c r="C27" s="139">
        <v>1383.6605400000001</v>
      </c>
      <c r="D27" s="139">
        <v>1.38451474</v>
      </c>
      <c r="E27" s="139">
        <v>9.7000000000000003E-2</v>
      </c>
      <c r="F27" s="139">
        <v>3528.9456709999999</v>
      </c>
      <c r="G27" s="139">
        <v>52.927895671000009</v>
      </c>
      <c r="H27" s="139">
        <v>70.813999999999993</v>
      </c>
      <c r="I27" s="139">
        <v>14.042899999999999</v>
      </c>
      <c r="J27" s="139">
        <v>7.8243991000000017</v>
      </c>
      <c r="K27" s="139">
        <v>1.1579999999999999</v>
      </c>
      <c r="L27" s="142">
        <v>1510.5626</v>
      </c>
      <c r="M27" s="139">
        <v>50.718182399999996</v>
      </c>
      <c r="N27" s="139">
        <v>20.466999999999999</v>
      </c>
      <c r="O27" s="149">
        <v>1.8200000000000001E-4</v>
      </c>
      <c r="P27" s="139">
        <v>7.3229499999999989E-2</v>
      </c>
      <c r="Q27" s="151">
        <v>0.04</v>
      </c>
      <c r="R27" s="139">
        <v>0</v>
      </c>
      <c r="S27" s="139">
        <v>0</v>
      </c>
      <c r="T27" s="139">
        <v>0</v>
      </c>
    </row>
    <row r="28" spans="2:20" s="2" customFormat="1">
      <c r="B28" s="146"/>
      <c r="C28" s="146"/>
      <c r="D28" s="146"/>
      <c r="E28" s="146"/>
      <c r="F28" s="146"/>
      <c r="G28" s="146"/>
      <c r="H28" s="146"/>
      <c r="I28" s="146"/>
      <c r="J28" s="146"/>
      <c r="K28" s="146"/>
      <c r="L28" s="146"/>
      <c r="M28" s="146"/>
      <c r="N28" s="146"/>
      <c r="O28" s="153"/>
      <c r="P28" s="146"/>
      <c r="Q28" s="147"/>
      <c r="R28" s="146"/>
      <c r="S28" s="146"/>
      <c r="T28" s="146"/>
    </row>
    <row r="29" spans="2:20" s="2" customFormat="1">
      <c r="B29" s="136" t="s">
        <v>831</v>
      </c>
      <c r="C29" s="142">
        <v>0</v>
      </c>
      <c r="D29" s="143">
        <v>0</v>
      </c>
      <c r="E29" s="142">
        <v>0</v>
      </c>
      <c r="F29" s="142">
        <v>1118.3213499999999</v>
      </c>
      <c r="G29" s="142">
        <v>29.140966950000003</v>
      </c>
      <c r="H29" s="142">
        <v>25.164999999999999</v>
      </c>
      <c r="I29" s="142">
        <v>10.4125</v>
      </c>
      <c r="J29" s="142">
        <v>5.6613000000000007</v>
      </c>
      <c r="K29" s="142">
        <v>0.57599999999999996</v>
      </c>
      <c r="L29" s="142">
        <v>778.49159999999995</v>
      </c>
      <c r="M29" s="142">
        <v>28.753874799999998</v>
      </c>
      <c r="N29" s="142">
        <v>9.2230000000000008</v>
      </c>
      <c r="O29" s="154">
        <v>7.7000000000000001E-5</v>
      </c>
      <c r="P29" s="145">
        <v>3.0934999999999994E-2</v>
      </c>
      <c r="Q29" s="145">
        <v>1.2E-2</v>
      </c>
      <c r="R29" s="142">
        <v>0</v>
      </c>
      <c r="S29" s="142">
        <v>0</v>
      </c>
      <c r="T29" s="142">
        <v>0</v>
      </c>
    </row>
    <row r="30" spans="2:20" s="2" customFormat="1">
      <c r="B30" s="136" t="s">
        <v>832</v>
      </c>
      <c r="C30" s="142">
        <v>1383.6605400000001</v>
      </c>
      <c r="D30" s="143">
        <v>1.38451474</v>
      </c>
      <c r="E30" s="142">
        <v>9.7000000000000003E-2</v>
      </c>
      <c r="F30" s="142">
        <v>2410.6243209999998</v>
      </c>
      <c r="G30" s="142">
        <v>23.786928720999999</v>
      </c>
      <c r="H30" s="142">
        <v>45.649000000000001</v>
      </c>
      <c r="I30" s="142">
        <v>3.6303999999999998</v>
      </c>
      <c r="J30" s="142">
        <v>2.1630991000000002</v>
      </c>
      <c r="K30" s="142">
        <v>0.58199999999999996</v>
      </c>
      <c r="L30" s="142">
        <v>732.07100000000003</v>
      </c>
      <c r="M30" s="142">
        <v>21.964307600000001</v>
      </c>
      <c r="N30" s="142">
        <v>11.244</v>
      </c>
      <c r="O30" s="144">
        <v>1.05E-4</v>
      </c>
      <c r="P30" s="145">
        <v>4.2294499999999999E-2</v>
      </c>
      <c r="Q30" s="145">
        <v>2.8000000000000001E-2</v>
      </c>
      <c r="R30" s="142">
        <v>0</v>
      </c>
      <c r="S30" s="142">
        <v>0</v>
      </c>
      <c r="T30" s="142">
        <v>0</v>
      </c>
    </row>
    <row r="31" spans="2:20" s="2" customFormat="1">
      <c r="B31" s="146"/>
      <c r="C31" s="146"/>
      <c r="D31" s="155"/>
      <c r="E31" s="146"/>
      <c r="F31" s="146"/>
      <c r="G31" s="146"/>
      <c r="H31" s="146"/>
      <c r="I31" s="146"/>
      <c r="J31" s="146"/>
      <c r="K31" s="146"/>
      <c r="L31" s="146"/>
      <c r="M31" s="146"/>
      <c r="N31" s="146"/>
      <c r="O31" s="156"/>
      <c r="P31" s="157"/>
      <c r="Q31" s="155"/>
      <c r="R31" s="146"/>
      <c r="S31" s="146"/>
      <c r="T31" s="146"/>
    </row>
    <row r="32" spans="2:20" s="2" customFormat="1" ht="14.5" customHeight="1">
      <c r="B32" s="136" t="s">
        <v>833</v>
      </c>
      <c r="C32" s="142">
        <v>0</v>
      </c>
      <c r="D32" s="149">
        <v>0</v>
      </c>
      <c r="E32" s="145">
        <v>0</v>
      </c>
      <c r="F32" s="142">
        <v>226.61770000000001</v>
      </c>
      <c r="G32" s="142">
        <v>3.9336770000000003</v>
      </c>
      <c r="H32" s="142">
        <v>13.153</v>
      </c>
      <c r="I32" s="142">
        <v>0.78510000000000002</v>
      </c>
      <c r="J32" s="142">
        <v>0.45760090000000003</v>
      </c>
      <c r="K32" s="142">
        <v>0.15</v>
      </c>
      <c r="L32" s="142">
        <v>251.7884</v>
      </c>
      <c r="M32" s="142">
        <v>8.9979262000000002</v>
      </c>
      <c r="N32" s="142">
        <v>2.6280000000000001</v>
      </c>
      <c r="O32" s="154">
        <v>4.3999999999999999E-5</v>
      </c>
      <c r="P32" s="145">
        <v>2.1988000000000001E-2</v>
      </c>
      <c r="Q32" s="143">
        <v>5.0000000000000001E-3</v>
      </c>
      <c r="R32" s="142">
        <v>0</v>
      </c>
      <c r="S32" s="142">
        <v>0</v>
      </c>
      <c r="T32" s="142">
        <v>0</v>
      </c>
    </row>
    <row r="33" spans="2:20" s="2" customFormat="1" ht="14.5" customHeight="1">
      <c r="B33" s="136" t="s">
        <v>834</v>
      </c>
      <c r="C33" s="142">
        <v>0</v>
      </c>
      <c r="D33" s="145">
        <v>0</v>
      </c>
      <c r="E33" s="145">
        <v>0</v>
      </c>
      <c r="F33" s="142">
        <v>1637.9244209999999</v>
      </c>
      <c r="G33" s="142">
        <v>9.6321717210000006</v>
      </c>
      <c r="H33" s="142">
        <v>17.119</v>
      </c>
      <c r="I33" s="142">
        <v>1.3682000000000001</v>
      </c>
      <c r="J33" s="142">
        <v>0.77297360000000004</v>
      </c>
      <c r="K33" s="142">
        <v>0.17100000000000001</v>
      </c>
      <c r="L33" s="142">
        <v>156.14570000000001</v>
      </c>
      <c r="M33" s="142">
        <v>4.7714084999999997</v>
      </c>
      <c r="N33" s="142">
        <v>4.2549999999999999</v>
      </c>
      <c r="O33" s="154">
        <v>1.9000000000000001E-5</v>
      </c>
      <c r="P33" s="143">
        <v>5.0899999999999999E-3</v>
      </c>
      <c r="Q33" s="143">
        <v>2E-3</v>
      </c>
      <c r="R33" s="142">
        <v>0</v>
      </c>
      <c r="S33" s="142">
        <v>0</v>
      </c>
      <c r="T33" s="142">
        <v>0</v>
      </c>
    </row>
    <row r="34" spans="2:20" s="2" customFormat="1" ht="14.5" customHeight="1">
      <c r="B34" s="136" t="s">
        <v>835</v>
      </c>
      <c r="C34" s="139">
        <v>0</v>
      </c>
      <c r="D34" s="151">
        <v>0</v>
      </c>
      <c r="E34" s="151">
        <v>0</v>
      </c>
      <c r="F34" s="139">
        <v>236.79634999999999</v>
      </c>
      <c r="G34" s="139">
        <v>6.3967430000000007</v>
      </c>
      <c r="H34" s="139">
        <v>10.768000000000001</v>
      </c>
      <c r="I34" s="139">
        <v>0.84970000000000001</v>
      </c>
      <c r="J34" s="139">
        <v>0.51879449999999994</v>
      </c>
      <c r="K34" s="139">
        <v>0.126</v>
      </c>
      <c r="L34" s="142">
        <v>166.9837</v>
      </c>
      <c r="M34" s="142">
        <v>3.8920066000000002</v>
      </c>
      <c r="N34" s="142">
        <v>2.35</v>
      </c>
      <c r="O34" s="154">
        <v>4.1999999999999998E-5</v>
      </c>
      <c r="P34" s="145">
        <v>1.5216499999999999E-2</v>
      </c>
      <c r="Q34" s="145">
        <v>2.1000000000000001E-2</v>
      </c>
      <c r="R34" s="142">
        <v>0</v>
      </c>
      <c r="S34" s="142">
        <v>0</v>
      </c>
      <c r="T34" s="142">
        <v>0</v>
      </c>
    </row>
    <row r="35" spans="2:20" s="2" customFormat="1" ht="14.25" customHeight="1">
      <c r="B35" s="136" t="s">
        <v>836</v>
      </c>
      <c r="C35" s="139">
        <v>1383.6605400000001</v>
      </c>
      <c r="D35" s="150">
        <v>1.38451474</v>
      </c>
      <c r="E35" s="151">
        <v>9.7000000000000003E-2</v>
      </c>
      <c r="F35" s="139">
        <v>309.28584999999998</v>
      </c>
      <c r="G35" s="139">
        <v>3.8243369999999999</v>
      </c>
      <c r="H35" s="139">
        <v>4.609</v>
      </c>
      <c r="I35" s="139">
        <v>0.62739999999999996</v>
      </c>
      <c r="J35" s="139">
        <v>0.41373009999999999</v>
      </c>
      <c r="K35" s="139">
        <v>0.13500000000000001</v>
      </c>
      <c r="L35" s="142">
        <v>157.1532</v>
      </c>
      <c r="M35" s="142">
        <v>4.3029663000000005</v>
      </c>
      <c r="N35" s="142">
        <v>2.0110000000000001</v>
      </c>
      <c r="O35" s="154">
        <v>0</v>
      </c>
      <c r="P35" s="143">
        <v>0</v>
      </c>
      <c r="Q35" s="143">
        <v>0</v>
      </c>
      <c r="R35" s="142">
        <v>0</v>
      </c>
      <c r="S35" s="142">
        <v>0</v>
      </c>
      <c r="T35" s="142">
        <v>0</v>
      </c>
    </row>
    <row r="36" spans="2:20" ht="14.25" customHeight="1"/>
    <row r="37" spans="2:20">
      <c r="B37" s="90" t="s">
        <v>182</v>
      </c>
    </row>
    <row r="38" spans="2:20">
      <c r="B38" s="90" t="s">
        <v>183</v>
      </c>
    </row>
    <row r="39" spans="2:20">
      <c r="B39" s="90" t="s">
        <v>184</v>
      </c>
    </row>
    <row r="40" spans="2:20">
      <c r="B40" s="160"/>
    </row>
    <row r="41" spans="2:20">
      <c r="B41" s="160"/>
    </row>
    <row r="42" spans="2:20">
      <c r="B42" s="160"/>
    </row>
    <row r="43" spans="2:20">
      <c r="B43" s="160"/>
    </row>
    <row r="44" spans="2:20">
      <c r="B44" s="160"/>
    </row>
    <row r="45" spans="2:20">
      <c r="B45" s="160"/>
    </row>
    <row r="46" spans="2:20">
      <c r="B46" s="160"/>
    </row>
    <row r="47" spans="2:20">
      <c r="B47" s="160"/>
    </row>
    <row r="48" spans="2:20">
      <c r="B48" s="160"/>
    </row>
    <row r="49" spans="1:20">
      <c r="B49" s="160"/>
    </row>
    <row r="50" spans="1:20">
      <c r="B50" s="160"/>
    </row>
    <row r="51" spans="1:20">
      <c r="B51" s="160"/>
    </row>
    <row r="52" spans="1:20">
      <c r="B52" s="160"/>
    </row>
    <row r="53" spans="1:20">
      <c r="B53" s="160"/>
    </row>
    <row r="54" spans="1:20">
      <c r="B54" s="160"/>
    </row>
    <row r="55" spans="1:20">
      <c r="B55" s="160"/>
    </row>
    <row r="56" spans="1:20" ht="7.5" customHeight="1">
      <c r="A56" s="116"/>
      <c r="B56" s="116"/>
      <c r="C56" s="116"/>
      <c r="D56" s="116"/>
      <c r="E56" s="116"/>
      <c r="F56" s="116"/>
      <c r="G56" s="116"/>
      <c r="H56" s="116"/>
      <c r="I56" s="116"/>
      <c r="J56" s="116"/>
      <c r="K56" s="116"/>
      <c r="L56" s="116"/>
      <c r="M56" s="116"/>
      <c r="N56" s="116"/>
      <c r="O56" s="116"/>
      <c r="P56" s="116"/>
      <c r="Q56" s="116"/>
      <c r="R56" s="116"/>
      <c r="S56" s="116"/>
      <c r="T56" s="116"/>
    </row>
    <row r="57" spans="1:20" s="12" customFormat="1">
      <c r="A57" s="43"/>
      <c r="B57" s="43"/>
      <c r="C57" s="43"/>
      <c r="D57" s="162"/>
      <c r="E57" s="162"/>
      <c r="F57" s="162"/>
      <c r="G57" s="162"/>
      <c r="H57" s="162"/>
      <c r="I57" s="162"/>
      <c r="J57" s="162"/>
      <c r="K57" s="44"/>
      <c r="L57" s="44"/>
      <c r="M57" s="44"/>
      <c r="N57" s="44"/>
      <c r="O57" s="44"/>
      <c r="P57" s="44"/>
      <c r="Q57" s="44"/>
      <c r="R57" s="44"/>
      <c r="S57" s="44"/>
      <c r="T57" s="119" t="s">
        <v>187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1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BN63"/>
  <sheetViews>
    <sheetView view="pageBreakPreview" topLeftCell="E51" zoomScale="101" zoomScaleNormal="55" zoomScaleSheetLayoutView="81" workbookViewId="0">
      <selection activeCell="B5" sqref="B5:S5"/>
    </sheetView>
  </sheetViews>
  <sheetFormatPr defaultColWidth="8.45312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453125" bestFit="1" customWidth="1"/>
    <col min="7" max="8" width="8.453125" customWidth="1"/>
    <col min="9" max="9" width="8" bestFit="1" customWidth="1"/>
    <col min="10" max="20" width="8.453125" customWidth="1"/>
    <col min="21" max="22" width="9.453125" customWidth="1"/>
    <col min="23" max="23" width="11.1796875" customWidth="1"/>
  </cols>
  <sheetData>
    <row r="2" spans="1:23">
      <c r="A2" s="1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9" t="s">
        <v>42</v>
      </c>
    </row>
    <row r="3" spans="1:23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2"/>
      <c r="V3" s="12"/>
      <c r="W3" s="12"/>
    </row>
    <row r="4" spans="1:23">
      <c r="A4" s="123"/>
    </row>
    <row r="5" spans="1:23">
      <c r="A5" s="124"/>
      <c r="B5" s="470" t="s">
        <v>190</v>
      </c>
      <c r="C5" s="470"/>
      <c r="D5" s="470"/>
      <c r="E5" s="470"/>
      <c r="F5" s="470"/>
      <c r="G5" s="470"/>
      <c r="H5" s="470"/>
      <c r="I5" s="470"/>
      <c r="J5" s="470"/>
      <c r="K5" s="470"/>
      <c r="L5" s="470"/>
      <c r="M5" s="470"/>
      <c r="N5" s="470"/>
      <c r="O5" s="470"/>
      <c r="P5" s="470"/>
      <c r="Q5" s="470"/>
      <c r="R5" s="470"/>
      <c r="S5" s="470"/>
      <c r="T5" s="123"/>
    </row>
    <row r="7" spans="1:23">
      <c r="B7" s="482" t="s">
        <v>191</v>
      </c>
      <c r="C7" s="479" t="s">
        <v>157</v>
      </c>
      <c r="D7" s="480"/>
      <c r="E7" s="481"/>
      <c r="F7" s="479" t="s">
        <v>158</v>
      </c>
      <c r="G7" s="480"/>
      <c r="H7" s="481"/>
      <c r="I7" s="479" t="s">
        <v>197</v>
      </c>
      <c r="J7" s="480"/>
      <c r="K7" s="481"/>
      <c r="L7" s="479" t="s">
        <v>198</v>
      </c>
      <c r="M7" s="480"/>
      <c r="N7" s="481"/>
      <c r="O7" s="479" t="s">
        <v>199</v>
      </c>
      <c r="P7" s="480"/>
      <c r="Q7" s="481"/>
      <c r="R7" s="479" t="s">
        <v>200</v>
      </c>
      <c r="S7" s="480"/>
      <c r="T7" s="481"/>
    </row>
    <row r="8" spans="1:23">
      <c r="B8" s="483"/>
      <c r="C8" s="130" t="s">
        <v>167</v>
      </c>
      <c r="D8" s="130" t="s">
        <v>204</v>
      </c>
      <c r="E8" s="131" t="s">
        <v>169</v>
      </c>
      <c r="F8" s="130" t="s">
        <v>167</v>
      </c>
      <c r="G8" s="130" t="s">
        <v>204</v>
      </c>
      <c r="H8" s="131" t="s">
        <v>169</v>
      </c>
      <c r="I8" s="130" t="s">
        <v>167</v>
      </c>
      <c r="J8" s="130" t="s">
        <v>204</v>
      </c>
      <c r="K8" s="131" t="s">
        <v>169</v>
      </c>
      <c r="L8" s="130" t="s">
        <v>167</v>
      </c>
      <c r="M8" s="130" t="s">
        <v>204</v>
      </c>
      <c r="N8" s="131" t="s">
        <v>169</v>
      </c>
      <c r="O8" s="130" t="s">
        <v>167</v>
      </c>
      <c r="P8" s="130" t="s">
        <v>204</v>
      </c>
      <c r="Q8" s="131" t="s">
        <v>169</v>
      </c>
      <c r="R8" s="130" t="s">
        <v>167</v>
      </c>
      <c r="S8" s="130" t="s">
        <v>204</v>
      </c>
      <c r="T8" s="131" t="s">
        <v>169</v>
      </c>
    </row>
    <row r="9" spans="1:23" ht="15" hidden="1" customHeight="1">
      <c r="B9" s="132">
        <v>2010</v>
      </c>
      <c r="C9" s="135">
        <v>16969.838111000001</v>
      </c>
      <c r="D9" s="135">
        <v>335.75549999999998</v>
      </c>
      <c r="E9" s="135">
        <v>41.448</v>
      </c>
      <c r="F9" s="135">
        <v>105685.02587300001</v>
      </c>
      <c r="G9" s="135">
        <v>5291.8269199999995</v>
      </c>
      <c r="H9" s="135">
        <v>1330.0229999999999</v>
      </c>
      <c r="I9" s="135">
        <v>8.6984999999999992</v>
      </c>
      <c r="J9" s="135">
        <v>4.9919500000000001</v>
      </c>
      <c r="K9" s="135">
        <v>1.0860000000000001</v>
      </c>
      <c r="L9" s="135">
        <v>0</v>
      </c>
      <c r="M9" s="135">
        <v>0</v>
      </c>
      <c r="N9" s="135">
        <v>0</v>
      </c>
      <c r="O9" s="135">
        <v>0</v>
      </c>
      <c r="P9" s="135">
        <v>0</v>
      </c>
      <c r="Q9" s="135">
        <v>0</v>
      </c>
      <c r="R9" s="135">
        <v>0</v>
      </c>
      <c r="S9" s="135">
        <v>0</v>
      </c>
      <c r="T9" s="135">
        <v>0</v>
      </c>
    </row>
    <row r="10" spans="1:23" ht="15" hidden="1" customHeight="1">
      <c r="B10" s="132">
        <v>2013</v>
      </c>
      <c r="C10" s="135">
        <v>11184.439396</v>
      </c>
      <c r="D10" s="135">
        <v>1178.2722900000001</v>
      </c>
      <c r="E10" s="135">
        <v>9.6229999999999993</v>
      </c>
      <c r="F10" s="135">
        <v>38113.367616000003</v>
      </c>
      <c r="G10" s="135">
        <v>3648.2068199999999</v>
      </c>
      <c r="H10" s="135">
        <v>619.16700000000003</v>
      </c>
      <c r="I10" s="135">
        <v>140.610083</v>
      </c>
      <c r="J10" s="135">
        <v>22.156599999999997</v>
      </c>
      <c r="K10" s="135">
        <v>5.5549999999999997</v>
      </c>
      <c r="L10" s="135">
        <v>0</v>
      </c>
      <c r="M10" s="135">
        <v>0</v>
      </c>
      <c r="N10" s="135">
        <v>0</v>
      </c>
      <c r="O10" s="135">
        <v>0</v>
      </c>
      <c r="P10" s="135">
        <v>0</v>
      </c>
      <c r="Q10" s="135">
        <v>0</v>
      </c>
      <c r="R10" s="135">
        <v>0</v>
      </c>
      <c r="S10" s="135">
        <v>0</v>
      </c>
      <c r="T10" s="135">
        <v>0</v>
      </c>
    </row>
    <row r="11" spans="1:23" hidden="1">
      <c r="B11" s="136">
        <v>2016</v>
      </c>
      <c r="C11" s="139">
        <v>11317.44</v>
      </c>
      <c r="D11" s="139">
        <v>486.77</v>
      </c>
      <c r="E11" s="139">
        <v>80.290000000000006</v>
      </c>
      <c r="F11" s="139">
        <v>9356.86</v>
      </c>
      <c r="G11" s="139">
        <v>1112.8699999999999</v>
      </c>
      <c r="H11" s="139">
        <v>125.39</v>
      </c>
      <c r="I11" s="139">
        <v>190.3</v>
      </c>
      <c r="J11" s="139">
        <v>41.42</v>
      </c>
      <c r="K11" s="139">
        <v>3.65</v>
      </c>
      <c r="L11" s="139">
        <v>0</v>
      </c>
      <c r="M11" s="139">
        <v>0</v>
      </c>
      <c r="N11" s="139">
        <v>0</v>
      </c>
      <c r="O11" s="139">
        <v>0</v>
      </c>
      <c r="P11" s="139">
        <v>0</v>
      </c>
      <c r="Q11" s="139">
        <v>0</v>
      </c>
      <c r="R11" s="139">
        <v>0</v>
      </c>
      <c r="S11" s="139">
        <v>0</v>
      </c>
      <c r="T11" s="139">
        <v>0</v>
      </c>
    </row>
    <row r="12" spans="1:23" s="2" customFormat="1" hidden="1">
      <c r="B12" s="132">
        <v>2017</v>
      </c>
      <c r="C12" s="135">
        <v>43004.849277000001</v>
      </c>
      <c r="D12" s="135">
        <v>222.58622099900003</v>
      </c>
      <c r="E12" s="135">
        <v>44.399000000000001</v>
      </c>
      <c r="F12" s="135">
        <v>24799.044774000002</v>
      </c>
      <c r="G12" s="135">
        <v>3113.9204415450017</v>
      </c>
      <c r="H12" s="135">
        <v>556.01099999999997</v>
      </c>
      <c r="I12" s="135">
        <v>596.63340100000005</v>
      </c>
      <c r="J12" s="135">
        <v>166.54339219600001</v>
      </c>
      <c r="K12" s="135">
        <v>6.2450000000000001</v>
      </c>
      <c r="L12" s="135">
        <v>0</v>
      </c>
      <c r="M12" s="135">
        <v>0</v>
      </c>
      <c r="N12" s="135">
        <v>0</v>
      </c>
      <c r="O12" s="135">
        <v>0</v>
      </c>
      <c r="P12" s="135">
        <v>0</v>
      </c>
      <c r="Q12" s="135">
        <v>0</v>
      </c>
      <c r="R12" s="135">
        <v>0</v>
      </c>
      <c r="S12" s="135">
        <v>0</v>
      </c>
      <c r="T12" s="135">
        <v>0</v>
      </c>
    </row>
    <row r="13" spans="1:23" hidden="1">
      <c r="B13" s="132">
        <v>2018</v>
      </c>
      <c r="C13" s="135">
        <v>416355.19020800001</v>
      </c>
      <c r="D13" s="135">
        <v>489.13583176600002</v>
      </c>
      <c r="E13" s="135">
        <v>32.308</v>
      </c>
      <c r="F13" s="135">
        <v>29329.315069</v>
      </c>
      <c r="G13" s="135">
        <v>6213.5595089379967</v>
      </c>
      <c r="H13" s="135">
        <v>717.20100000000002</v>
      </c>
      <c r="I13" s="135">
        <v>1569.593269</v>
      </c>
      <c r="J13" s="135">
        <v>565.50144438999996</v>
      </c>
      <c r="K13" s="135">
        <v>10.726000000000001</v>
      </c>
      <c r="L13" s="135">
        <v>0</v>
      </c>
      <c r="M13" s="135">
        <v>0</v>
      </c>
      <c r="N13" s="135">
        <v>0</v>
      </c>
      <c r="O13" s="135">
        <v>0</v>
      </c>
      <c r="P13" s="135">
        <v>0</v>
      </c>
      <c r="Q13" s="135">
        <v>0</v>
      </c>
      <c r="R13" s="135">
        <v>0</v>
      </c>
      <c r="S13" s="135">
        <v>0</v>
      </c>
      <c r="T13" s="135">
        <v>0</v>
      </c>
    </row>
    <row r="14" spans="1:23" hidden="1">
      <c r="B14" s="132">
        <v>2019</v>
      </c>
      <c r="C14" s="142">
        <v>38162.106218000001</v>
      </c>
      <c r="D14" s="142">
        <v>152.35091465599999</v>
      </c>
      <c r="E14" s="142">
        <v>20.863</v>
      </c>
      <c r="F14" s="142">
        <v>75185.311822999996</v>
      </c>
      <c r="G14" s="142">
        <v>4920.3961684570004</v>
      </c>
      <c r="H14" s="142">
        <v>2288.94</v>
      </c>
      <c r="I14" s="142">
        <v>4393.7437620000001</v>
      </c>
      <c r="J14" s="142">
        <v>1378.2452697300009</v>
      </c>
      <c r="K14" s="142">
        <v>15.340999999999999</v>
      </c>
    </row>
    <row r="15" spans="1:23">
      <c r="B15" s="132">
        <v>2020</v>
      </c>
      <c r="C15" s="142">
        <v>10768.527555999999</v>
      </c>
      <c r="D15" s="142">
        <v>108.59300647499998</v>
      </c>
      <c r="E15" s="142">
        <v>31.581</v>
      </c>
      <c r="F15" s="142">
        <v>107315.9259</v>
      </c>
      <c r="G15" s="142">
        <v>2237.6841962000021</v>
      </c>
      <c r="H15" s="142">
        <v>2511.8180000000002</v>
      </c>
      <c r="I15" s="142">
        <v>664.68883100000005</v>
      </c>
      <c r="J15" s="142">
        <v>338.64227427199978</v>
      </c>
      <c r="K15" s="142">
        <v>26.126999999999999</v>
      </c>
    </row>
    <row r="16" spans="1:23" s="2" customFormat="1">
      <c r="B16" s="136">
        <v>2021</v>
      </c>
      <c r="C16" s="142">
        <v>57855.406698999999</v>
      </c>
      <c r="D16" s="142">
        <v>1891.9473903400005</v>
      </c>
      <c r="E16" s="142">
        <v>226.31700000000001</v>
      </c>
      <c r="F16" s="142">
        <v>413434.51476699999</v>
      </c>
      <c r="G16" s="142">
        <v>12407.434524509006</v>
      </c>
      <c r="H16" s="142">
        <v>5273.8909999999996</v>
      </c>
      <c r="I16" s="142">
        <v>661.74936500000001</v>
      </c>
      <c r="J16" s="142">
        <v>291.10674430599988</v>
      </c>
      <c r="K16" s="142">
        <v>94.605000000000004</v>
      </c>
    </row>
    <row r="17" spans="2:66" s="2" customFormat="1">
      <c r="B17" s="136">
        <v>2022</v>
      </c>
      <c r="C17" s="142">
        <v>19432.137630000001</v>
      </c>
      <c r="D17" s="142">
        <v>578.49898751299997</v>
      </c>
      <c r="E17" s="142">
        <v>134.61199999999999</v>
      </c>
      <c r="F17" s="142">
        <v>391481.31048599997</v>
      </c>
      <c r="G17" s="142">
        <v>9491.7262171620005</v>
      </c>
      <c r="H17" s="142">
        <v>8421.4330000000009</v>
      </c>
      <c r="I17" s="142">
        <v>380.35620599999999</v>
      </c>
      <c r="J17" s="142">
        <v>221.59022385399999</v>
      </c>
      <c r="K17" s="142">
        <v>76.653000000000006</v>
      </c>
      <c r="L17" s="142">
        <v>642.88220000000001</v>
      </c>
      <c r="M17" s="142">
        <v>194.06523359999994</v>
      </c>
      <c r="N17" s="142">
        <v>56.985999999999997</v>
      </c>
      <c r="O17" s="143">
        <v>5.104E-3</v>
      </c>
      <c r="P17" s="142">
        <v>277.67095500000011</v>
      </c>
      <c r="Q17" s="142">
        <v>2.3740000000000001</v>
      </c>
      <c r="R17" s="142">
        <v>0</v>
      </c>
      <c r="S17" s="142">
        <v>0</v>
      </c>
      <c r="T17" s="142">
        <v>0</v>
      </c>
    </row>
    <row r="18" spans="2:66" s="2" customFormat="1">
      <c r="B18" s="136">
        <v>2023</v>
      </c>
      <c r="C18" s="142">
        <v>10850.924528</v>
      </c>
      <c r="D18" s="142">
        <v>125.11199556599999</v>
      </c>
      <c r="E18" s="142">
        <v>56.192999999999998</v>
      </c>
      <c r="F18" s="142">
        <v>474290.80606700003</v>
      </c>
      <c r="G18" s="142">
        <v>7702.0809858640005</v>
      </c>
      <c r="H18" s="142">
        <v>11318.168</v>
      </c>
      <c r="I18" s="142">
        <v>350.77620000000002</v>
      </c>
      <c r="J18" s="142">
        <v>238.79283070000014</v>
      </c>
      <c r="K18" s="142">
        <v>40.814</v>
      </c>
      <c r="L18" s="142">
        <v>21515.017500000002</v>
      </c>
      <c r="M18" s="142">
        <v>841.50201069999991</v>
      </c>
      <c r="N18" s="142">
        <v>464.76799999999997</v>
      </c>
      <c r="O18" s="144">
        <v>4.8700000000000002E-4</v>
      </c>
      <c r="P18" s="142">
        <v>23.713019999999993</v>
      </c>
      <c r="Q18" s="142">
        <v>0.32600000000000001</v>
      </c>
      <c r="R18" s="142">
        <v>0</v>
      </c>
      <c r="S18" s="142">
        <v>0</v>
      </c>
      <c r="T18" s="142">
        <v>0</v>
      </c>
    </row>
    <row r="19" spans="2:66" s="2" customFormat="1">
      <c r="B19" s="136">
        <v>2024</v>
      </c>
      <c r="C19" s="142">
        <v>2902.5669750000002</v>
      </c>
      <c r="D19" s="142">
        <v>43.407750909000008</v>
      </c>
      <c r="E19" s="142">
        <v>25.827999999999999</v>
      </c>
      <c r="F19" s="142">
        <v>206750.92032500001</v>
      </c>
      <c r="G19" s="142">
        <v>3466.7451903520009</v>
      </c>
      <c r="H19" s="142">
        <v>4675.5420000000004</v>
      </c>
      <c r="I19" s="142">
        <v>888.80754000000002</v>
      </c>
      <c r="J19" s="142">
        <v>188.00041925099995</v>
      </c>
      <c r="K19" s="142">
        <v>31.751000000000001</v>
      </c>
      <c r="L19" s="142">
        <v>18141.5962</v>
      </c>
      <c r="M19" s="142">
        <v>690.67874800000016</v>
      </c>
      <c r="N19" s="142">
        <v>570.30100000000004</v>
      </c>
      <c r="O19" s="143">
        <v>1.8289999999999999E-3</v>
      </c>
      <c r="P19" s="142">
        <v>1.0936234999999996</v>
      </c>
      <c r="Q19" s="142">
        <v>0.39500000000000002</v>
      </c>
      <c r="R19" s="142">
        <v>0</v>
      </c>
      <c r="S19" s="142">
        <v>0</v>
      </c>
      <c r="T19" s="142">
        <v>0</v>
      </c>
    </row>
    <row r="20" spans="2:66" s="2" customFormat="1">
      <c r="B20" s="136">
        <v>2025</v>
      </c>
      <c r="C20" s="142">
        <v>1569.8136260000001</v>
      </c>
      <c r="D20" s="145">
        <v>1.595841026</v>
      </c>
      <c r="E20" s="142">
        <v>0.81100000000000005</v>
      </c>
      <c r="F20" s="142">
        <v>55606.234074</v>
      </c>
      <c r="G20" s="142">
        <v>1012.3386743809998</v>
      </c>
      <c r="H20" s="142">
        <v>1220.547</v>
      </c>
      <c r="I20" s="142">
        <v>810.86269000000004</v>
      </c>
      <c r="J20" s="142">
        <v>331.27260527899995</v>
      </c>
      <c r="K20" s="142">
        <v>17.923999999999999</v>
      </c>
      <c r="L20" s="142">
        <v>9461.6762999999992</v>
      </c>
      <c r="M20" s="142">
        <v>373.40903460000004</v>
      </c>
      <c r="N20" s="142">
        <v>155.19900000000001</v>
      </c>
      <c r="O20" s="143">
        <v>1.9970000000000001E-3</v>
      </c>
      <c r="P20" s="145">
        <v>0.95331950000000021</v>
      </c>
      <c r="Q20" s="145">
        <v>0.40100000000000002</v>
      </c>
      <c r="R20" s="142">
        <v>0</v>
      </c>
      <c r="S20" s="142">
        <v>0</v>
      </c>
      <c r="T20" s="142">
        <v>0</v>
      </c>
    </row>
    <row r="21" spans="2:66" s="2" customFormat="1">
      <c r="B21" s="146"/>
      <c r="C21" s="146"/>
      <c r="D21" s="146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</row>
    <row r="22" spans="2:66" s="2" customFormat="1">
      <c r="B22" s="148" t="s">
        <v>205</v>
      </c>
      <c r="C22" s="142">
        <v>129.56798599999999</v>
      </c>
      <c r="D22" s="142">
        <v>0.129568286</v>
      </c>
      <c r="E22" s="142">
        <v>0.128</v>
      </c>
      <c r="F22" s="142">
        <v>14464.985106</v>
      </c>
      <c r="G22" s="142">
        <v>166.99834881899997</v>
      </c>
      <c r="H22" s="142">
        <v>390.553</v>
      </c>
      <c r="I22" s="142">
        <v>23.480399999999999</v>
      </c>
      <c r="J22" s="142">
        <v>15.645640299999998</v>
      </c>
      <c r="K22" s="142">
        <v>1.458</v>
      </c>
      <c r="L22" s="142">
        <v>848.0077</v>
      </c>
      <c r="M22" s="139">
        <v>43.0208291</v>
      </c>
      <c r="N22" s="139">
        <v>14.516999999999999</v>
      </c>
      <c r="O22" s="149">
        <v>2.1000000000000001E-4</v>
      </c>
      <c r="P22" s="139">
        <v>0.11995699999999999</v>
      </c>
      <c r="Q22" s="139">
        <v>4.2999999999999997E-2</v>
      </c>
      <c r="R22" s="139">
        <v>0</v>
      </c>
      <c r="S22" s="139">
        <v>0</v>
      </c>
      <c r="T22" s="139">
        <v>0</v>
      </c>
    </row>
    <row r="23" spans="2:66" s="2" customFormat="1">
      <c r="B23" s="148" t="s">
        <v>206</v>
      </c>
      <c r="C23" s="142">
        <v>0</v>
      </c>
      <c r="D23" s="142">
        <v>0</v>
      </c>
      <c r="E23" s="142">
        <v>0</v>
      </c>
      <c r="F23" s="142">
        <v>12019.839468</v>
      </c>
      <c r="G23" s="142">
        <v>110.52999924900001</v>
      </c>
      <c r="H23" s="142">
        <v>184.45400000000001</v>
      </c>
      <c r="I23" s="142">
        <v>200.4933</v>
      </c>
      <c r="J23" s="142">
        <v>97.383618499999983</v>
      </c>
      <c r="K23" s="142">
        <v>2.7010000000000001</v>
      </c>
      <c r="L23" s="142">
        <v>1207.3702000000001</v>
      </c>
      <c r="M23" s="139">
        <v>46.837895699999997</v>
      </c>
      <c r="N23" s="139">
        <v>47.433</v>
      </c>
      <c r="O23" s="149">
        <v>5.2800000000000004E-4</v>
      </c>
      <c r="P23" s="139">
        <v>0.30924899999999994</v>
      </c>
      <c r="Q23" s="139">
        <v>0.107</v>
      </c>
      <c r="R23" s="139">
        <v>0</v>
      </c>
      <c r="S23" s="139">
        <v>0</v>
      </c>
      <c r="T23" s="139">
        <v>0</v>
      </c>
    </row>
    <row r="24" spans="2:66" s="2" customFormat="1">
      <c r="B24" s="107" t="s">
        <v>207</v>
      </c>
      <c r="C24" s="139">
        <v>2.7574000000000001</v>
      </c>
      <c r="D24" s="150">
        <v>2.7574000000000001E-3</v>
      </c>
      <c r="E24" s="139">
        <v>6.0999999999999999E-2</v>
      </c>
      <c r="F24" s="139">
        <v>8506.9853370000001</v>
      </c>
      <c r="G24" s="139">
        <v>91.373850204999997</v>
      </c>
      <c r="H24" s="139">
        <v>149.22900000000001</v>
      </c>
      <c r="I24" s="139">
        <v>493.99610000000001</v>
      </c>
      <c r="J24" s="139">
        <v>177.41055049999997</v>
      </c>
      <c r="K24" s="139">
        <v>5.2389999999999999</v>
      </c>
      <c r="L24" s="142">
        <v>1778.6217999999999</v>
      </c>
      <c r="M24" s="139">
        <v>57.889192299999998</v>
      </c>
      <c r="N24" s="139">
        <v>21.335000000000001</v>
      </c>
      <c r="O24" s="149">
        <v>4.5800000000000002E-4</v>
      </c>
      <c r="P24" s="139">
        <v>0.1910615</v>
      </c>
      <c r="Q24" s="139">
        <v>8.8999999999999996E-2</v>
      </c>
      <c r="R24" s="139">
        <v>0</v>
      </c>
      <c r="S24" s="139">
        <v>0</v>
      </c>
      <c r="T24" s="139">
        <v>0</v>
      </c>
    </row>
    <row r="25" spans="2:66" s="2" customFormat="1">
      <c r="B25" s="107" t="s">
        <v>173</v>
      </c>
      <c r="C25" s="142">
        <v>53.8277</v>
      </c>
      <c r="D25" s="142">
        <v>7.900059999999999E-2</v>
      </c>
      <c r="E25" s="142">
        <v>0.52500000000000002</v>
      </c>
      <c r="F25" s="142">
        <v>7921.3322340000004</v>
      </c>
      <c r="G25" s="142">
        <v>355.93130405399995</v>
      </c>
      <c r="H25" s="142">
        <v>103.812</v>
      </c>
      <c r="I25" s="142">
        <v>28.525001</v>
      </c>
      <c r="J25" s="142">
        <v>12.653828484000002</v>
      </c>
      <c r="K25" s="142">
        <v>3.109</v>
      </c>
      <c r="L25" s="142">
        <v>1799.325</v>
      </c>
      <c r="M25" s="139">
        <v>83.187075499999992</v>
      </c>
      <c r="N25" s="139">
        <v>19.260999999999999</v>
      </c>
      <c r="O25" s="149">
        <v>1.6699999999999999E-4</v>
      </c>
      <c r="P25" s="139">
        <v>9.5364500000000005E-2</v>
      </c>
      <c r="Q25" s="139">
        <v>3.5999999999999997E-2</v>
      </c>
      <c r="R25" s="139">
        <v>0</v>
      </c>
      <c r="S25" s="139">
        <v>0</v>
      </c>
      <c r="T25" s="139">
        <v>0</v>
      </c>
    </row>
    <row r="26" spans="2:66" s="2" customFormat="1">
      <c r="B26" s="107" t="s">
        <v>208</v>
      </c>
      <c r="C26" s="142">
        <v>0</v>
      </c>
      <c r="D26" s="142">
        <v>0</v>
      </c>
      <c r="E26" s="142">
        <v>0</v>
      </c>
      <c r="F26" s="142">
        <v>9164.1462580000007</v>
      </c>
      <c r="G26" s="142">
        <v>234.57727638299997</v>
      </c>
      <c r="H26" s="142">
        <v>321.685</v>
      </c>
      <c r="I26" s="142">
        <v>50.324989000000002</v>
      </c>
      <c r="J26" s="142">
        <v>20.354568395000001</v>
      </c>
      <c r="K26" s="142">
        <v>4.2590000000000003</v>
      </c>
      <c r="L26" s="142">
        <v>2317.7890000000002</v>
      </c>
      <c r="M26" s="139">
        <v>91.755859599999994</v>
      </c>
      <c r="N26" s="139">
        <v>32.186</v>
      </c>
      <c r="O26" s="149">
        <v>4.5199999999999998E-4</v>
      </c>
      <c r="P26" s="151">
        <v>0.16445799999999997</v>
      </c>
      <c r="Q26" s="151">
        <v>8.5999999999999993E-2</v>
      </c>
      <c r="R26" s="139">
        <v>0</v>
      </c>
      <c r="S26" s="139">
        <v>0</v>
      </c>
      <c r="T26" s="139">
        <v>0</v>
      </c>
    </row>
    <row r="27" spans="2:66" s="2" customFormat="1" ht="14.25" customHeight="1">
      <c r="B27" s="107" t="s">
        <v>209</v>
      </c>
      <c r="C27" s="139">
        <v>1383.6605400000001</v>
      </c>
      <c r="D27" s="139">
        <v>1.38451474</v>
      </c>
      <c r="E27" s="139">
        <v>9.7000000000000003E-2</v>
      </c>
      <c r="F27" s="139">
        <v>3528.9456709999999</v>
      </c>
      <c r="G27" s="139">
        <v>52.927895671000009</v>
      </c>
      <c r="H27" s="139">
        <v>70.813999999999993</v>
      </c>
      <c r="I27" s="139">
        <v>14.042899999999999</v>
      </c>
      <c r="J27" s="139">
        <v>7.8243991000000017</v>
      </c>
      <c r="K27" s="139">
        <v>1.1579999999999999</v>
      </c>
      <c r="L27" s="142">
        <v>1510.5626</v>
      </c>
      <c r="M27" s="139">
        <v>50.718182399999996</v>
      </c>
      <c r="N27" s="139">
        <v>20.466999999999999</v>
      </c>
      <c r="O27" s="149">
        <v>1.8200000000000001E-4</v>
      </c>
      <c r="P27" s="139">
        <v>7.3229499999999989E-2</v>
      </c>
      <c r="Q27" s="151">
        <v>0.04</v>
      </c>
      <c r="R27" s="139">
        <v>0</v>
      </c>
      <c r="S27" s="139">
        <v>0</v>
      </c>
      <c r="T27" s="139">
        <v>0</v>
      </c>
    </row>
    <row r="28" spans="2:66" s="2" customFormat="1">
      <c r="B28" s="146"/>
      <c r="C28" s="146"/>
      <c r="D28" s="146"/>
      <c r="E28" s="146"/>
      <c r="F28" s="146"/>
      <c r="G28" s="146"/>
      <c r="H28" s="146"/>
      <c r="I28" s="146"/>
      <c r="J28" s="146"/>
      <c r="K28" s="146"/>
      <c r="L28" s="146"/>
      <c r="M28" s="146"/>
      <c r="N28" s="146"/>
      <c r="O28" s="153"/>
      <c r="P28" s="146"/>
      <c r="Q28" s="147"/>
      <c r="R28" s="146"/>
      <c r="S28" s="146"/>
      <c r="T28" s="146"/>
      <c r="X28" s="136"/>
      <c r="Y28" s="137"/>
      <c r="Z28" s="137"/>
      <c r="AA28" s="141"/>
      <c r="AB28" s="138"/>
      <c r="AC28" s="141"/>
      <c r="AD28" s="141"/>
      <c r="AE28" s="141"/>
      <c r="AF28" s="141"/>
      <c r="AG28" s="141"/>
      <c r="AH28" s="141"/>
      <c r="AI28" s="123"/>
      <c r="AJ28" s="136"/>
      <c r="AK28" s="142"/>
      <c r="AL28" s="142"/>
      <c r="AM28" s="142"/>
      <c r="AN28" s="142"/>
      <c r="AO28" s="142"/>
      <c r="AP28" s="142"/>
      <c r="AQ28" s="142"/>
      <c r="AR28" s="142"/>
      <c r="AS28" s="142"/>
      <c r="AV28" s="136"/>
      <c r="AW28" s="142"/>
      <c r="AX28" s="142"/>
      <c r="AY28" s="142"/>
      <c r="AZ28" s="142"/>
      <c r="BA28" s="142"/>
      <c r="BB28" s="142"/>
      <c r="BC28" s="142"/>
      <c r="BD28" s="142"/>
      <c r="BE28" s="142"/>
      <c r="BF28" s="142"/>
      <c r="BG28" s="142"/>
      <c r="BH28" s="142"/>
      <c r="BI28" s="144"/>
      <c r="BJ28" s="142"/>
      <c r="BK28" s="142"/>
      <c r="BL28" s="142"/>
      <c r="BM28" s="142"/>
      <c r="BN28" s="142"/>
    </row>
    <row r="29" spans="2:66" s="2" customFormat="1">
      <c r="B29" s="136" t="s">
        <v>831</v>
      </c>
      <c r="C29" s="142">
        <v>0</v>
      </c>
      <c r="D29" s="143">
        <v>0</v>
      </c>
      <c r="E29" s="142">
        <v>0</v>
      </c>
      <c r="F29" s="142">
        <v>1118.3213499999999</v>
      </c>
      <c r="G29" s="142">
        <v>29.140966950000003</v>
      </c>
      <c r="H29" s="142">
        <v>25.164999999999999</v>
      </c>
      <c r="I29" s="142">
        <v>10.4125</v>
      </c>
      <c r="J29" s="142">
        <v>5.6613000000000007</v>
      </c>
      <c r="K29" s="142">
        <v>0.57599999999999996</v>
      </c>
      <c r="L29" s="142">
        <v>778.49159999999995</v>
      </c>
      <c r="M29" s="142">
        <v>28.753874799999998</v>
      </c>
      <c r="N29" s="142">
        <v>9.2230000000000008</v>
      </c>
      <c r="O29" s="154">
        <v>7.7000000000000001E-5</v>
      </c>
      <c r="P29" s="145">
        <v>3.0934999999999994E-2</v>
      </c>
      <c r="Q29" s="145">
        <v>1.2E-2</v>
      </c>
      <c r="R29" s="142">
        <v>0</v>
      </c>
      <c r="S29" s="142">
        <v>0</v>
      </c>
      <c r="T29" s="142">
        <v>0</v>
      </c>
      <c r="X29" s="136"/>
      <c r="Y29" s="137"/>
      <c r="Z29" s="137"/>
      <c r="AA29" s="141"/>
      <c r="AB29" s="138"/>
      <c r="AC29" s="141"/>
      <c r="AD29" s="141"/>
      <c r="AE29" s="141"/>
      <c r="AF29" s="141"/>
      <c r="AG29" s="141"/>
      <c r="AH29" s="141"/>
      <c r="AI29" s="123"/>
      <c r="AJ29" s="136"/>
      <c r="AK29" s="142"/>
      <c r="AL29" s="142"/>
      <c r="AM29" s="142"/>
      <c r="AN29" s="142"/>
      <c r="AO29" s="142"/>
      <c r="AP29" s="142"/>
      <c r="AQ29" s="142"/>
      <c r="AR29" s="142"/>
      <c r="AS29" s="142"/>
      <c r="AV29" s="136"/>
      <c r="AW29" s="142"/>
      <c r="AX29" s="142"/>
      <c r="AY29" s="142"/>
      <c r="AZ29" s="142"/>
      <c r="BA29" s="142"/>
      <c r="BB29" s="142"/>
      <c r="BC29" s="142"/>
      <c r="BD29" s="142"/>
      <c r="BE29" s="142"/>
      <c r="BF29" s="142"/>
      <c r="BG29" s="142"/>
      <c r="BH29" s="142"/>
      <c r="BI29" s="144"/>
      <c r="BJ29" s="142"/>
      <c r="BK29" s="142"/>
      <c r="BL29" s="142"/>
      <c r="BM29" s="142"/>
      <c r="BN29" s="142"/>
    </row>
    <row r="30" spans="2:66" s="2" customFormat="1">
      <c r="B30" s="136" t="s">
        <v>832</v>
      </c>
      <c r="C30" s="142">
        <v>1383.6605400000001</v>
      </c>
      <c r="D30" s="143">
        <v>1.38451474</v>
      </c>
      <c r="E30" s="142">
        <v>9.7000000000000003E-2</v>
      </c>
      <c r="F30" s="142">
        <v>2410.6243209999998</v>
      </c>
      <c r="G30" s="142">
        <v>23.786928720999999</v>
      </c>
      <c r="H30" s="142">
        <v>45.649000000000001</v>
      </c>
      <c r="I30" s="142">
        <v>3.6303999999999998</v>
      </c>
      <c r="J30" s="142">
        <v>2.1630991000000002</v>
      </c>
      <c r="K30" s="142">
        <v>0.58199999999999996</v>
      </c>
      <c r="L30" s="142">
        <v>732.07100000000003</v>
      </c>
      <c r="M30" s="142">
        <v>21.964307600000001</v>
      </c>
      <c r="N30" s="142">
        <v>11.244</v>
      </c>
      <c r="O30" s="144">
        <v>1.05E-4</v>
      </c>
      <c r="P30" s="145">
        <v>4.2294499999999999E-2</v>
      </c>
      <c r="Q30" s="145">
        <v>2.8000000000000001E-2</v>
      </c>
      <c r="R30" s="142">
        <v>0</v>
      </c>
      <c r="S30" s="142">
        <v>0</v>
      </c>
      <c r="T30" s="142">
        <v>0</v>
      </c>
      <c r="X30" s="146"/>
      <c r="Y30" s="147"/>
      <c r="Z30" s="147"/>
      <c r="AA30" s="147"/>
      <c r="AB30" s="146"/>
      <c r="AC30" s="146"/>
      <c r="AD30" s="146"/>
      <c r="AE30" s="146"/>
      <c r="AF30" s="146"/>
      <c r="AG30" s="146"/>
      <c r="AH30" s="146"/>
      <c r="AI30" s="123"/>
      <c r="AJ30" s="146"/>
      <c r="AK30" s="146"/>
      <c r="AL30" s="146"/>
      <c r="AM30" s="146"/>
      <c r="AN30" s="147"/>
      <c r="AO30" s="147"/>
      <c r="AP30" s="147"/>
      <c r="AQ30" s="146"/>
      <c r="AR30" s="146"/>
      <c r="AS30" s="146"/>
      <c r="AV30" s="146"/>
      <c r="AW30" s="146"/>
      <c r="AX30" s="146"/>
      <c r="AY30" s="146"/>
      <c r="AZ30" s="146"/>
      <c r="BA30" s="146"/>
      <c r="BB30" s="146"/>
      <c r="BC30" s="146"/>
      <c r="BD30" s="146"/>
      <c r="BE30" s="146"/>
      <c r="BF30" s="146"/>
      <c r="BG30" s="146"/>
      <c r="BH30" s="146"/>
      <c r="BI30" s="146"/>
      <c r="BJ30" s="146"/>
      <c r="BK30" s="146"/>
      <c r="BL30" s="146"/>
      <c r="BM30" s="146"/>
      <c r="BN30" s="146"/>
    </row>
    <row r="31" spans="2:66" s="2" customFormat="1">
      <c r="B31" s="146"/>
      <c r="C31" s="146"/>
      <c r="D31" s="155"/>
      <c r="E31" s="146"/>
      <c r="F31" s="146"/>
      <c r="G31" s="146"/>
      <c r="H31" s="146"/>
      <c r="I31" s="146"/>
      <c r="J31" s="146"/>
      <c r="K31" s="146"/>
      <c r="L31" s="146"/>
      <c r="M31" s="146"/>
      <c r="N31" s="146"/>
      <c r="O31" s="156"/>
      <c r="P31" s="157"/>
      <c r="Q31" s="155"/>
      <c r="R31" s="146"/>
      <c r="S31" s="146"/>
      <c r="T31" s="146"/>
      <c r="X31" s="107"/>
      <c r="Y31" s="137"/>
      <c r="Z31" s="137"/>
      <c r="AA31" s="137"/>
      <c r="AB31" s="138"/>
      <c r="AC31" s="137"/>
      <c r="AD31" s="137"/>
      <c r="AE31" s="137"/>
      <c r="AF31" s="141"/>
      <c r="AG31" s="137"/>
      <c r="AH31" s="137"/>
      <c r="AI31" s="123"/>
      <c r="AJ31" s="107"/>
      <c r="AK31" s="139"/>
      <c r="AL31" s="139"/>
      <c r="AM31" s="139"/>
      <c r="AN31" s="139"/>
      <c r="AO31" s="139"/>
      <c r="AP31" s="139"/>
      <c r="AQ31" s="139"/>
      <c r="AR31" s="139"/>
      <c r="AS31" s="139"/>
      <c r="AV31" s="107"/>
      <c r="AW31" s="139"/>
      <c r="AX31" s="139"/>
      <c r="AY31" s="139"/>
      <c r="AZ31" s="139"/>
      <c r="BA31" s="139"/>
      <c r="BB31" s="139"/>
      <c r="BC31" s="139"/>
      <c r="BD31" s="139"/>
      <c r="BE31" s="139"/>
      <c r="BF31" s="142"/>
      <c r="BG31" s="139"/>
      <c r="BH31" s="139"/>
      <c r="BI31" s="149"/>
      <c r="BJ31" s="139"/>
      <c r="BK31" s="139"/>
      <c r="BL31" s="139"/>
      <c r="BM31" s="139"/>
      <c r="BN31" s="139"/>
    </row>
    <row r="32" spans="2:66" s="2" customFormat="1">
      <c r="B32" s="136" t="s">
        <v>833</v>
      </c>
      <c r="C32" s="142">
        <v>0</v>
      </c>
      <c r="D32" s="149">
        <v>0</v>
      </c>
      <c r="E32" s="145">
        <v>0</v>
      </c>
      <c r="F32" s="142">
        <v>226.61770000000001</v>
      </c>
      <c r="G32" s="142">
        <v>3.9336770000000003</v>
      </c>
      <c r="H32" s="142">
        <v>13.153</v>
      </c>
      <c r="I32" s="142">
        <v>0.78510000000000002</v>
      </c>
      <c r="J32" s="142">
        <v>0.45760090000000003</v>
      </c>
      <c r="K32" s="142">
        <v>0.15</v>
      </c>
      <c r="L32" s="142">
        <v>251.7884</v>
      </c>
      <c r="M32" s="142">
        <v>8.9979262000000002</v>
      </c>
      <c r="N32" s="142">
        <v>2.6280000000000001</v>
      </c>
      <c r="O32" s="154">
        <v>4.3999999999999999E-5</v>
      </c>
      <c r="P32" s="145">
        <v>2.1988000000000001E-2</v>
      </c>
      <c r="Q32" s="143">
        <v>5.0000000000000001E-3</v>
      </c>
      <c r="R32" s="142">
        <v>0</v>
      </c>
      <c r="S32" s="142">
        <v>0</v>
      </c>
      <c r="T32" s="142">
        <v>0</v>
      </c>
      <c r="X32" s="107"/>
      <c r="Y32" s="137"/>
      <c r="Z32" s="137"/>
      <c r="AA32" s="137"/>
      <c r="AB32" s="138"/>
      <c r="AC32" s="137"/>
      <c r="AD32" s="141"/>
      <c r="AE32" s="141"/>
      <c r="AF32" s="141"/>
      <c r="AG32" s="141"/>
      <c r="AH32" s="141"/>
      <c r="AI32" s="123"/>
      <c r="AJ32" s="107"/>
      <c r="AK32" s="142"/>
      <c r="AL32" s="142"/>
      <c r="AM32" s="142"/>
      <c r="AN32" s="142"/>
      <c r="AO32" s="142"/>
      <c r="AP32" s="142"/>
      <c r="AQ32" s="142"/>
      <c r="AR32" s="142"/>
      <c r="AS32" s="142"/>
      <c r="AV32" s="107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39"/>
      <c r="BH32" s="139"/>
      <c r="BI32" s="149"/>
      <c r="BJ32" s="139"/>
      <c r="BK32" s="139"/>
      <c r="BL32" s="139"/>
      <c r="BM32" s="139"/>
      <c r="BN32" s="139"/>
    </row>
    <row r="33" spans="2:66" s="2" customFormat="1">
      <c r="B33" s="136" t="s">
        <v>834</v>
      </c>
      <c r="C33" s="142">
        <v>0</v>
      </c>
      <c r="D33" s="145">
        <v>0</v>
      </c>
      <c r="E33" s="145">
        <v>0</v>
      </c>
      <c r="F33" s="142">
        <v>1637.9244209999999</v>
      </c>
      <c r="G33" s="142">
        <v>9.6321717210000006</v>
      </c>
      <c r="H33" s="142">
        <v>17.119</v>
      </c>
      <c r="I33" s="142">
        <v>1.3682000000000001</v>
      </c>
      <c r="J33" s="142">
        <v>0.77297360000000004</v>
      </c>
      <c r="K33" s="142">
        <v>0.17100000000000001</v>
      </c>
      <c r="L33" s="142">
        <v>156.14570000000001</v>
      </c>
      <c r="M33" s="142">
        <v>4.7714084999999997</v>
      </c>
      <c r="N33" s="142">
        <v>4.2549999999999999</v>
      </c>
      <c r="O33" s="154">
        <v>1.9000000000000001E-5</v>
      </c>
      <c r="P33" s="143">
        <v>5.0899999999999999E-3</v>
      </c>
      <c r="Q33" s="143">
        <v>2E-3</v>
      </c>
      <c r="R33" s="142">
        <v>0</v>
      </c>
      <c r="S33" s="142">
        <v>0</v>
      </c>
      <c r="T33" s="142">
        <v>0</v>
      </c>
      <c r="X33" s="107"/>
      <c r="Y33" s="137"/>
      <c r="Z33" s="137"/>
      <c r="AA33" s="137"/>
      <c r="AB33" s="138"/>
      <c r="AC33" s="137"/>
      <c r="AD33" s="141"/>
      <c r="AE33" s="141"/>
      <c r="AF33" s="141"/>
      <c r="AG33" s="141"/>
      <c r="AH33" s="141"/>
      <c r="AI33" s="123"/>
      <c r="AJ33" s="107"/>
      <c r="AK33" s="142"/>
      <c r="AL33" s="142"/>
      <c r="AM33" s="142"/>
      <c r="AN33" s="142"/>
      <c r="AO33" s="142"/>
      <c r="AP33" s="142"/>
      <c r="AQ33" s="142"/>
      <c r="AR33" s="142"/>
      <c r="AS33" s="142"/>
      <c r="AV33" s="107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39"/>
      <c r="BH33" s="139"/>
      <c r="BI33" s="149"/>
      <c r="BJ33" s="139"/>
      <c r="BK33" s="139"/>
      <c r="BL33" s="139"/>
      <c r="BM33" s="139"/>
      <c r="BN33" s="139"/>
    </row>
    <row r="34" spans="2:66" s="2" customFormat="1">
      <c r="B34" s="136" t="s">
        <v>835</v>
      </c>
      <c r="C34" s="139">
        <v>0</v>
      </c>
      <c r="D34" s="151">
        <v>0</v>
      </c>
      <c r="E34" s="151">
        <v>0</v>
      </c>
      <c r="F34" s="139">
        <v>236.79634999999999</v>
      </c>
      <c r="G34" s="139">
        <v>6.3967430000000007</v>
      </c>
      <c r="H34" s="139">
        <v>10.768000000000001</v>
      </c>
      <c r="I34" s="139">
        <v>0.84970000000000001</v>
      </c>
      <c r="J34" s="139">
        <v>0.51879449999999994</v>
      </c>
      <c r="K34" s="139">
        <v>0.126</v>
      </c>
      <c r="L34" s="142">
        <v>166.9837</v>
      </c>
      <c r="M34" s="142">
        <v>3.8920066000000002</v>
      </c>
      <c r="N34" s="142">
        <v>2.35</v>
      </c>
      <c r="O34" s="154">
        <v>4.1999999999999998E-5</v>
      </c>
      <c r="P34" s="145">
        <v>1.5216499999999999E-2</v>
      </c>
      <c r="Q34" s="145">
        <v>2.1000000000000001E-2</v>
      </c>
      <c r="R34" s="142">
        <v>0</v>
      </c>
      <c r="S34" s="142">
        <v>0</v>
      </c>
      <c r="T34" s="142">
        <v>0</v>
      </c>
      <c r="X34" s="107"/>
      <c r="Y34" s="137"/>
      <c r="Z34" s="137"/>
      <c r="AA34" s="137"/>
      <c r="AB34" s="138"/>
      <c r="AC34" s="137"/>
      <c r="AD34" s="137"/>
      <c r="AE34" s="137"/>
      <c r="AF34" s="141"/>
      <c r="AG34" s="137"/>
      <c r="AH34" s="137"/>
      <c r="AI34" s="123"/>
      <c r="AJ34" s="107"/>
      <c r="AK34" s="139"/>
      <c r="AL34" s="139"/>
      <c r="AM34" s="139"/>
      <c r="AN34" s="139"/>
      <c r="AO34" s="139"/>
      <c r="AP34" s="139"/>
      <c r="AQ34" s="139"/>
      <c r="AR34" s="139"/>
      <c r="AS34" s="139"/>
      <c r="AV34" s="107"/>
      <c r="AW34" s="139"/>
      <c r="AX34" s="139"/>
      <c r="AY34" s="139"/>
      <c r="AZ34" s="139"/>
      <c r="BA34" s="139"/>
      <c r="BB34" s="139"/>
      <c r="BC34" s="139"/>
      <c r="BD34" s="139"/>
      <c r="BE34" s="139"/>
      <c r="BF34" s="142"/>
      <c r="BG34" s="139"/>
      <c r="BH34" s="139"/>
      <c r="BI34" s="149"/>
      <c r="BJ34" s="139"/>
      <c r="BK34" s="139"/>
      <c r="BL34" s="139"/>
      <c r="BM34" s="139"/>
      <c r="BN34" s="139"/>
    </row>
    <row r="35" spans="2:66" s="2" customFormat="1">
      <c r="B35" s="136" t="s">
        <v>836</v>
      </c>
      <c r="C35" s="139">
        <v>1383.6605400000001</v>
      </c>
      <c r="D35" s="150">
        <v>1.38451474</v>
      </c>
      <c r="E35" s="151">
        <v>9.7000000000000003E-2</v>
      </c>
      <c r="F35" s="139">
        <v>309.28584999999998</v>
      </c>
      <c r="G35" s="139">
        <v>3.8243369999999999</v>
      </c>
      <c r="H35" s="139">
        <v>4.609</v>
      </c>
      <c r="I35" s="139">
        <v>0.62739999999999996</v>
      </c>
      <c r="J35" s="139">
        <v>0.41373009999999999</v>
      </c>
      <c r="K35" s="139">
        <v>0.13500000000000001</v>
      </c>
      <c r="L35" s="142">
        <v>157.1532</v>
      </c>
      <c r="M35" s="142">
        <v>4.3029663000000005</v>
      </c>
      <c r="N35" s="142">
        <v>2.0110000000000001</v>
      </c>
      <c r="O35" s="154">
        <v>0</v>
      </c>
      <c r="P35" s="143">
        <v>0</v>
      </c>
      <c r="Q35" s="143">
        <v>0</v>
      </c>
      <c r="R35" s="142">
        <v>0</v>
      </c>
      <c r="S35" s="142">
        <v>0</v>
      </c>
      <c r="T35" s="142">
        <v>0</v>
      </c>
      <c r="X35" s="107"/>
      <c r="Y35" s="137"/>
      <c r="Z35" s="137"/>
      <c r="AA35" s="137"/>
      <c r="AB35" s="138"/>
      <c r="AC35" s="137"/>
      <c r="AD35" s="137"/>
      <c r="AE35" s="137"/>
      <c r="AF35" s="141"/>
      <c r="AG35" s="137"/>
      <c r="AH35" s="137"/>
      <c r="AI35" s="123"/>
      <c r="AJ35" s="107"/>
      <c r="AK35" s="139"/>
      <c r="AL35" s="139"/>
      <c r="AM35" s="139"/>
      <c r="AN35" s="150"/>
      <c r="AO35" s="139"/>
      <c r="AP35" s="151"/>
      <c r="AQ35" s="139"/>
      <c r="AR35" s="139"/>
      <c r="AS35" s="139"/>
      <c r="AV35" s="107"/>
      <c r="AW35" s="139"/>
      <c r="AX35" s="139"/>
      <c r="AY35" s="139"/>
      <c r="AZ35" s="139"/>
      <c r="BA35" s="139"/>
      <c r="BB35" s="139"/>
      <c r="BC35" s="139"/>
      <c r="BD35" s="139"/>
      <c r="BE35" s="139"/>
      <c r="BF35" s="142"/>
      <c r="BG35" s="139"/>
      <c r="BH35" s="139"/>
      <c r="BI35" s="149"/>
      <c r="BJ35" s="151"/>
      <c r="BK35" s="151"/>
      <c r="BL35" s="139"/>
      <c r="BM35" s="139"/>
      <c r="BN35" s="139"/>
    </row>
    <row r="36" spans="2:66" ht="14.25" customHeight="1">
      <c r="X36" s="107"/>
      <c r="Y36" s="137"/>
      <c r="Z36" s="137"/>
      <c r="AA36" s="137"/>
      <c r="AB36" s="138"/>
      <c r="AC36" s="137"/>
      <c r="AD36" s="137"/>
      <c r="AE36" s="137"/>
      <c r="AF36" s="137"/>
      <c r="AG36" s="137"/>
      <c r="AH36" s="137"/>
      <c r="AI36" s="123"/>
      <c r="AJ36" s="107"/>
      <c r="AK36" s="139"/>
      <c r="AL36" s="139"/>
      <c r="AM36" s="139"/>
      <c r="AN36" s="139"/>
      <c r="AO36" s="139"/>
      <c r="AP36" s="139"/>
      <c r="AQ36" s="139"/>
      <c r="AR36" s="139"/>
      <c r="AS36" s="139"/>
      <c r="AT36" s="2"/>
      <c r="AU36" s="2"/>
      <c r="AV36" s="107"/>
      <c r="AW36" s="139"/>
      <c r="AX36" s="139"/>
      <c r="AY36" s="139"/>
      <c r="AZ36" s="139"/>
      <c r="BA36" s="139"/>
      <c r="BB36" s="139"/>
      <c r="BC36" s="139"/>
      <c r="BD36" s="139"/>
      <c r="BE36" s="139"/>
      <c r="BF36" s="142"/>
      <c r="BG36" s="139"/>
      <c r="BH36" s="139"/>
      <c r="BI36" s="152"/>
      <c r="BJ36" s="151"/>
      <c r="BK36" s="139"/>
      <c r="BL36" s="139"/>
      <c r="BM36" s="139"/>
      <c r="BN36" s="139"/>
    </row>
    <row r="37" spans="2:66">
      <c r="B37" s="90" t="s">
        <v>214</v>
      </c>
      <c r="X37" s="107"/>
      <c r="Y37" s="137"/>
      <c r="Z37" s="137"/>
      <c r="AA37" s="137"/>
      <c r="AB37" s="138"/>
      <c r="AC37" s="137"/>
      <c r="AD37" s="137"/>
      <c r="AE37" s="137"/>
      <c r="AF37" s="137"/>
      <c r="AG37" s="137"/>
      <c r="AH37" s="137"/>
      <c r="AI37" s="123"/>
      <c r="AJ37" s="107"/>
      <c r="AK37" s="139"/>
      <c r="AL37" s="139"/>
      <c r="AM37" s="139"/>
      <c r="AN37" s="139"/>
      <c r="AO37" s="139"/>
      <c r="AP37" s="139"/>
      <c r="AQ37" s="139"/>
      <c r="AR37" s="139"/>
      <c r="AS37" s="139"/>
      <c r="AT37" s="2"/>
      <c r="AU37" s="2"/>
      <c r="AV37" s="107"/>
      <c r="AW37" s="139"/>
      <c r="AX37" s="139"/>
      <c r="AY37" s="139"/>
      <c r="AZ37" s="139"/>
      <c r="BA37" s="139"/>
      <c r="BB37" s="139"/>
      <c r="BC37" s="139"/>
      <c r="BD37" s="139"/>
      <c r="BE37" s="139"/>
      <c r="BF37" s="142"/>
      <c r="BG37" s="139"/>
      <c r="BH37" s="139"/>
      <c r="BI37" s="149"/>
      <c r="BJ37" s="139"/>
      <c r="BK37" s="139"/>
      <c r="BL37" s="139"/>
      <c r="BM37" s="139"/>
      <c r="BN37" s="139"/>
    </row>
    <row r="38" spans="2:66">
      <c r="B38" s="90" t="s">
        <v>215</v>
      </c>
      <c r="X38" s="107"/>
      <c r="Y38" s="137"/>
      <c r="Z38" s="137"/>
      <c r="AA38" s="137"/>
      <c r="AB38" s="138"/>
      <c r="AC38" s="137"/>
      <c r="AD38" s="137"/>
      <c r="AE38" s="137"/>
      <c r="AF38" s="137"/>
      <c r="AG38" s="137"/>
      <c r="AH38" s="137"/>
      <c r="AI38" s="123"/>
      <c r="AJ38" s="107"/>
      <c r="AK38" s="139"/>
      <c r="AL38" s="139"/>
      <c r="AM38" s="139"/>
      <c r="AN38" s="139"/>
      <c r="AO38" s="139"/>
      <c r="AP38" s="139"/>
      <c r="AQ38" s="139"/>
      <c r="AR38" s="139"/>
      <c r="AS38" s="139"/>
      <c r="AT38" s="2"/>
      <c r="AU38" s="2"/>
      <c r="AV38" s="107"/>
      <c r="AW38" s="139"/>
      <c r="AX38" s="139"/>
      <c r="AY38" s="139"/>
      <c r="AZ38" s="139"/>
      <c r="BA38" s="139"/>
      <c r="BB38" s="139"/>
      <c r="BC38" s="139"/>
      <c r="BD38" s="139"/>
      <c r="BE38" s="139"/>
      <c r="BF38" s="142"/>
      <c r="BG38" s="139"/>
      <c r="BH38" s="139"/>
      <c r="BI38" s="149"/>
      <c r="BJ38" s="139"/>
      <c r="BK38" s="139"/>
      <c r="BL38" s="139"/>
      <c r="BM38" s="139"/>
      <c r="BN38" s="139"/>
    </row>
    <row r="39" spans="2:66">
      <c r="B39" s="90" t="s">
        <v>216</v>
      </c>
      <c r="X39" s="146"/>
      <c r="Y39" s="147"/>
      <c r="Z39" s="147"/>
      <c r="AA39" s="147"/>
      <c r="AB39" s="146"/>
      <c r="AC39" s="146"/>
      <c r="AD39" s="146"/>
      <c r="AE39" s="146"/>
      <c r="AF39" s="146"/>
      <c r="AG39" s="146"/>
      <c r="AH39" s="146"/>
      <c r="AI39" s="123"/>
      <c r="AJ39" s="146"/>
      <c r="AK39" s="146"/>
      <c r="AL39" s="146"/>
      <c r="AM39" s="146"/>
      <c r="AN39" s="147"/>
      <c r="AO39" s="147"/>
      <c r="AP39" s="147"/>
      <c r="AQ39" s="146"/>
      <c r="AR39" s="146"/>
      <c r="AS39" s="146"/>
      <c r="AT39" s="2"/>
      <c r="AU39" s="2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  <c r="BI39" s="146"/>
      <c r="BJ39" s="146"/>
      <c r="BK39" s="146"/>
      <c r="BL39" s="146"/>
      <c r="BM39" s="146"/>
      <c r="BN39" s="146"/>
    </row>
    <row r="40" spans="2:66">
      <c r="B40" s="160"/>
      <c r="X40" s="136"/>
      <c r="Y40" s="137"/>
      <c r="Z40" s="137"/>
      <c r="AA40" s="141"/>
      <c r="AB40" s="138"/>
      <c r="AC40" s="141"/>
      <c r="AD40" s="141"/>
      <c r="AE40" s="141"/>
      <c r="AF40" s="141"/>
      <c r="AG40" s="141"/>
      <c r="AH40" s="141"/>
      <c r="AI40" s="123"/>
      <c r="AJ40" s="136"/>
      <c r="AK40" s="142"/>
      <c r="AL40" s="142"/>
      <c r="AM40" s="142"/>
      <c r="AN40" s="142"/>
      <c r="AO40" s="142"/>
      <c r="AP40" s="142"/>
      <c r="AQ40" s="142"/>
      <c r="AR40" s="142"/>
      <c r="AS40" s="142"/>
      <c r="AT40" s="2"/>
      <c r="AU40" s="2"/>
      <c r="AV40" s="136"/>
      <c r="AW40" s="142"/>
      <c r="AX40" s="145"/>
      <c r="AY40" s="142"/>
      <c r="AZ40" s="142"/>
      <c r="BA40" s="142"/>
      <c r="BB40" s="142"/>
      <c r="BC40" s="142"/>
      <c r="BD40" s="142"/>
      <c r="BE40" s="142"/>
      <c r="BF40" s="142"/>
      <c r="BG40" s="142"/>
      <c r="BH40" s="142"/>
      <c r="BI40" s="154"/>
      <c r="BJ40" s="142"/>
      <c r="BK40" s="145"/>
      <c r="BL40" s="142"/>
      <c r="BM40" s="142"/>
      <c r="BN40" s="142"/>
    </row>
    <row r="41" spans="2:66">
      <c r="B41" s="160"/>
      <c r="X41" s="136"/>
      <c r="Y41" s="137"/>
      <c r="Z41" s="137"/>
      <c r="AA41" s="141"/>
      <c r="AB41" s="138"/>
      <c r="AC41" s="141"/>
      <c r="AD41" s="141"/>
      <c r="AE41" s="141"/>
      <c r="AF41" s="141"/>
      <c r="AG41" s="141"/>
      <c r="AH41" s="141"/>
      <c r="AI41" s="123"/>
      <c r="AJ41" s="136"/>
      <c r="AK41" s="142"/>
      <c r="AL41" s="142"/>
      <c r="AM41" s="142"/>
      <c r="AN41" s="142"/>
      <c r="AO41" s="145"/>
      <c r="AP41" s="142"/>
      <c r="AQ41" s="142"/>
      <c r="AR41" s="142"/>
      <c r="AS41" s="142"/>
      <c r="AT41" s="2"/>
      <c r="AU41" s="2"/>
      <c r="AV41" s="136"/>
      <c r="AW41" s="142"/>
      <c r="AX41" s="145"/>
      <c r="AY41" s="142"/>
      <c r="AZ41" s="142"/>
      <c r="BA41" s="142"/>
      <c r="BB41" s="142"/>
      <c r="BC41" s="142"/>
      <c r="BD41" s="142"/>
      <c r="BE41" s="142"/>
      <c r="BF41" s="142"/>
      <c r="BG41" s="142"/>
      <c r="BH41" s="142"/>
      <c r="BI41" s="154"/>
      <c r="BJ41" s="142"/>
      <c r="BK41" s="143"/>
      <c r="BL41" s="142"/>
      <c r="BM41" s="142"/>
      <c r="BN41" s="142"/>
    </row>
    <row r="42" spans="2:66">
      <c r="B42" s="160"/>
      <c r="X42" s="136"/>
      <c r="Y42" s="137"/>
      <c r="Z42" s="137"/>
      <c r="AA42" s="137"/>
      <c r="AB42" s="138"/>
      <c r="AC42" s="137"/>
      <c r="AD42" s="137"/>
      <c r="AE42" s="137"/>
      <c r="AF42" s="137"/>
      <c r="AG42" s="137"/>
      <c r="AH42" s="137"/>
      <c r="AI42" s="123"/>
      <c r="AJ42" s="136"/>
      <c r="AK42" s="139"/>
      <c r="AL42" s="139"/>
      <c r="AM42" s="139"/>
      <c r="AN42" s="139"/>
      <c r="AO42" s="139"/>
      <c r="AP42" s="139"/>
      <c r="AQ42" s="139"/>
      <c r="AR42" s="139"/>
      <c r="AS42" s="139"/>
      <c r="AT42" s="2"/>
      <c r="AU42" s="2"/>
      <c r="AV42" s="136"/>
      <c r="AW42" s="139"/>
      <c r="AX42" s="151"/>
      <c r="AY42" s="139"/>
      <c r="AZ42" s="139"/>
      <c r="BA42" s="139"/>
      <c r="BB42" s="139"/>
      <c r="BC42" s="139"/>
      <c r="BD42" s="139"/>
      <c r="BE42" s="139"/>
      <c r="BF42" s="142"/>
      <c r="BG42" s="142"/>
      <c r="BH42" s="142"/>
      <c r="BI42" s="154"/>
      <c r="BJ42" s="142"/>
      <c r="BK42" s="143"/>
      <c r="BL42" s="142"/>
      <c r="BM42" s="142"/>
      <c r="BN42" s="142"/>
    </row>
    <row r="43" spans="2:66">
      <c r="B43" s="160"/>
      <c r="X43" s="136"/>
      <c r="Y43" s="137"/>
      <c r="Z43" s="137"/>
      <c r="AA43" s="137"/>
      <c r="AB43" s="138"/>
      <c r="AC43" s="137"/>
      <c r="AD43" s="137"/>
      <c r="AE43" s="137"/>
      <c r="AF43" s="137"/>
      <c r="AG43" s="137"/>
      <c r="AH43" s="137"/>
      <c r="AI43" s="123"/>
      <c r="AJ43" s="136"/>
      <c r="AK43" s="139"/>
      <c r="AL43" s="139"/>
      <c r="AM43" s="139"/>
      <c r="AN43" s="139"/>
      <c r="AO43" s="139"/>
      <c r="AP43" s="139"/>
      <c r="AQ43" s="139"/>
      <c r="AR43" s="139"/>
      <c r="AS43" s="139"/>
      <c r="AT43" s="2"/>
      <c r="AU43" s="2"/>
      <c r="AV43" s="136"/>
      <c r="AW43" s="139"/>
      <c r="AX43" s="150"/>
      <c r="AY43" s="139"/>
      <c r="AZ43" s="139"/>
      <c r="BA43" s="139"/>
      <c r="BB43" s="139"/>
      <c r="BC43" s="139"/>
      <c r="BD43" s="139"/>
      <c r="BE43" s="139"/>
      <c r="BF43" s="142"/>
      <c r="BG43" s="142"/>
      <c r="BH43" s="142"/>
      <c r="BI43" s="154"/>
      <c r="BJ43" s="142"/>
      <c r="BK43" s="143"/>
      <c r="BL43" s="142"/>
      <c r="BM43" s="142"/>
      <c r="BN43" s="142"/>
    </row>
    <row r="44" spans="2:66">
      <c r="B44" s="160"/>
      <c r="X44" s="136"/>
      <c r="Y44" s="137"/>
      <c r="Z44" s="137"/>
      <c r="AA44" s="137"/>
      <c r="AB44" s="138"/>
      <c r="AC44" s="137"/>
      <c r="AD44" s="137"/>
      <c r="AE44" s="137"/>
      <c r="AF44" s="137"/>
      <c r="AG44" s="137"/>
      <c r="AH44" s="137"/>
      <c r="AI44" s="123"/>
      <c r="AJ44" s="136"/>
      <c r="AK44" s="139"/>
      <c r="AL44" s="139"/>
      <c r="AM44" s="139"/>
      <c r="AN44" s="139"/>
      <c r="AO44" s="139"/>
      <c r="AP44" s="139"/>
      <c r="AQ44" s="139"/>
      <c r="AR44" s="139"/>
      <c r="AS44" s="139"/>
      <c r="AT44" s="2"/>
      <c r="AU44" s="2"/>
      <c r="AV44" s="136"/>
      <c r="AW44" s="139"/>
      <c r="AX44" s="150"/>
      <c r="AY44" s="139"/>
      <c r="AZ44" s="139"/>
      <c r="BA44" s="139"/>
      <c r="BB44" s="139"/>
      <c r="BC44" s="139"/>
      <c r="BD44" s="139"/>
      <c r="BE44" s="139"/>
      <c r="BF44" s="142"/>
      <c r="BG44" s="142"/>
      <c r="BH44" s="142"/>
      <c r="BI44" s="154"/>
      <c r="BJ44" s="145"/>
      <c r="BK44" s="143"/>
      <c r="BL44" s="142"/>
      <c r="BM44" s="142"/>
      <c r="BN44" s="142"/>
    </row>
    <row r="45" spans="2:66">
      <c r="B45" s="160"/>
      <c r="X45" s="146"/>
      <c r="Y45" s="147"/>
      <c r="Z45" s="147"/>
      <c r="AA45" s="147"/>
      <c r="AB45" s="146"/>
      <c r="AC45" s="146"/>
      <c r="AD45" s="146"/>
      <c r="AE45" s="146"/>
      <c r="AF45" s="146"/>
      <c r="AG45" s="146"/>
      <c r="AH45" s="146"/>
      <c r="AI45" s="123"/>
      <c r="AJ45" s="146"/>
      <c r="AK45" s="146"/>
      <c r="AL45" s="146"/>
      <c r="AM45" s="146"/>
      <c r="AN45" s="147"/>
      <c r="AO45" s="147"/>
      <c r="AP45" s="147"/>
      <c r="AQ45" s="146"/>
      <c r="AR45" s="146"/>
      <c r="AS45" s="146"/>
      <c r="AT45" s="2"/>
      <c r="AU45" s="2"/>
      <c r="AV45" s="146"/>
      <c r="AW45" s="146"/>
      <c r="AX45" s="155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  <c r="BI45" s="157"/>
      <c r="BJ45" s="146"/>
      <c r="BK45" s="146"/>
      <c r="BL45" s="146"/>
      <c r="BM45" s="146"/>
      <c r="BN45" s="146"/>
    </row>
    <row r="46" spans="2:66">
      <c r="B46" s="160"/>
      <c r="X46" s="136"/>
      <c r="Y46" s="141"/>
      <c r="Z46" s="141"/>
      <c r="AA46" s="141"/>
      <c r="AB46" s="138"/>
      <c r="AC46" s="141"/>
      <c r="AD46" s="141"/>
      <c r="AE46" s="141"/>
      <c r="AF46" s="141"/>
      <c r="AG46" s="141"/>
      <c r="AH46" s="141"/>
      <c r="AI46" s="123"/>
      <c r="AJ46" s="136"/>
      <c r="AK46" s="139"/>
      <c r="AL46" s="139"/>
      <c r="AM46" s="139"/>
      <c r="AN46" s="151"/>
      <c r="AO46" s="151"/>
      <c r="AP46" s="151"/>
      <c r="AQ46" s="139"/>
      <c r="AR46" s="139"/>
      <c r="AS46" s="139"/>
      <c r="AT46" s="2"/>
      <c r="AU46" s="2"/>
      <c r="AV46" s="136"/>
      <c r="AW46" s="142"/>
      <c r="AX46" s="149"/>
      <c r="AY46" s="142"/>
      <c r="AZ46" s="142"/>
      <c r="BA46" s="142"/>
      <c r="BB46" s="142"/>
      <c r="BC46" s="142"/>
      <c r="BD46" s="142"/>
      <c r="BE46" s="142"/>
      <c r="BF46" s="142"/>
      <c r="BG46" s="142"/>
      <c r="BH46" s="142"/>
      <c r="BI46" s="154"/>
      <c r="BJ46" s="145"/>
      <c r="BK46" s="143"/>
      <c r="BL46" s="142"/>
      <c r="BM46" s="142"/>
      <c r="BN46" s="142"/>
    </row>
    <row r="47" spans="2:66">
      <c r="B47" s="160"/>
      <c r="X47" s="136"/>
      <c r="Y47" s="141"/>
      <c r="Z47" s="141"/>
      <c r="AA47" s="141"/>
      <c r="AB47" s="138"/>
      <c r="AC47" s="141"/>
      <c r="AD47" s="141"/>
      <c r="AE47" s="141"/>
      <c r="AF47" s="141"/>
      <c r="AG47" s="141"/>
      <c r="AH47" s="141"/>
      <c r="AI47" s="123"/>
      <c r="AJ47" s="136"/>
      <c r="AK47" s="139"/>
      <c r="AL47" s="139"/>
      <c r="AM47" s="139"/>
      <c r="AN47" s="151"/>
      <c r="AO47" s="151"/>
      <c r="AP47" s="151"/>
      <c r="AQ47" s="139"/>
      <c r="AR47" s="139"/>
      <c r="AS47" s="139"/>
      <c r="AT47" s="2"/>
      <c r="AU47" s="2"/>
      <c r="AV47" s="136"/>
      <c r="AW47" s="142"/>
      <c r="AX47" s="144"/>
      <c r="AY47" s="143"/>
      <c r="AZ47" s="142"/>
      <c r="BA47" s="142"/>
      <c r="BB47" s="142"/>
      <c r="BC47" s="142"/>
      <c r="BD47" s="142"/>
      <c r="BE47" s="142"/>
      <c r="BF47" s="142"/>
      <c r="BG47" s="142"/>
      <c r="BH47" s="142"/>
      <c r="BI47" s="166"/>
      <c r="BJ47" s="144"/>
      <c r="BK47" s="143"/>
      <c r="BL47" s="142"/>
      <c r="BM47" s="142"/>
      <c r="BN47" s="142"/>
    </row>
    <row r="48" spans="2:66">
      <c r="B48" s="160"/>
      <c r="X48" s="136"/>
      <c r="Y48" s="137"/>
      <c r="Z48" s="137"/>
      <c r="AA48" s="137"/>
      <c r="AB48" s="138"/>
      <c r="AC48" s="137"/>
      <c r="AD48" s="137"/>
      <c r="AE48" s="137"/>
      <c r="AF48" s="137"/>
      <c r="AG48" s="137"/>
      <c r="AH48" s="137"/>
      <c r="AI48" s="123"/>
      <c r="AJ48" s="136"/>
      <c r="AK48" s="139"/>
      <c r="AL48" s="139"/>
      <c r="AM48" s="139"/>
      <c r="AN48" s="151"/>
      <c r="AO48" s="151"/>
      <c r="AP48" s="151"/>
      <c r="AQ48" s="139"/>
      <c r="AR48" s="139"/>
      <c r="AS48" s="139"/>
      <c r="AT48" s="2"/>
      <c r="AU48" s="2"/>
      <c r="AV48" s="136"/>
      <c r="AW48" s="139"/>
      <c r="AX48" s="149"/>
      <c r="AY48" s="139"/>
      <c r="AZ48" s="139"/>
      <c r="BA48" s="139"/>
      <c r="BB48" s="139"/>
      <c r="BC48" s="139"/>
      <c r="BD48" s="139"/>
      <c r="BE48" s="139"/>
      <c r="BF48" s="142"/>
      <c r="BG48" s="142"/>
      <c r="BH48" s="142"/>
      <c r="BI48" s="154"/>
      <c r="BJ48" s="143"/>
      <c r="BK48" s="145"/>
      <c r="BL48" s="142"/>
      <c r="BM48" s="142"/>
      <c r="BN48" s="142"/>
    </row>
    <row r="49" spans="1:66">
      <c r="B49" s="160"/>
      <c r="X49" s="136"/>
      <c r="Y49" s="137"/>
      <c r="Z49" s="137"/>
      <c r="AA49" s="137"/>
      <c r="AB49" s="138"/>
      <c r="AC49" s="137"/>
      <c r="AD49" s="137"/>
      <c r="AE49" s="137"/>
      <c r="AF49" s="137"/>
      <c r="AG49" s="137"/>
      <c r="AH49" s="137"/>
      <c r="AI49" s="158"/>
      <c r="AJ49" s="136"/>
      <c r="AK49" s="139"/>
      <c r="AL49" s="139"/>
      <c r="AM49" s="139"/>
      <c r="AN49" s="151"/>
      <c r="AO49" s="151"/>
      <c r="AP49" s="151"/>
      <c r="AQ49" s="139"/>
      <c r="AR49" s="139"/>
      <c r="AS49" s="139"/>
      <c r="AT49" s="2"/>
      <c r="AU49" s="2"/>
      <c r="AV49" s="136"/>
      <c r="AW49" s="139"/>
      <c r="AX49" s="150"/>
      <c r="AY49" s="139"/>
      <c r="AZ49" s="139"/>
      <c r="BA49" s="139"/>
      <c r="BB49" s="139"/>
      <c r="BC49" s="139"/>
      <c r="BD49" s="139"/>
      <c r="BE49" s="139"/>
      <c r="BF49" s="142"/>
      <c r="BG49" s="142"/>
      <c r="BH49" s="142"/>
      <c r="BI49" s="166"/>
      <c r="BJ49" s="143"/>
      <c r="BK49" s="143"/>
      <c r="BL49" s="142"/>
      <c r="BM49" s="142"/>
      <c r="BN49" s="142"/>
    </row>
    <row r="50" spans="1:66">
      <c r="B50" s="160"/>
      <c r="X50" s="136"/>
      <c r="Y50" s="137"/>
      <c r="Z50" s="137"/>
      <c r="AA50" s="137"/>
      <c r="AB50" s="138"/>
      <c r="AC50" s="137"/>
      <c r="AD50" s="137"/>
      <c r="AE50" s="137"/>
      <c r="AF50" s="137"/>
      <c r="AG50" s="137"/>
      <c r="AH50" s="137"/>
      <c r="AI50" s="158"/>
      <c r="AJ50" s="136"/>
      <c r="AK50" s="139"/>
      <c r="AL50" s="139"/>
      <c r="AM50" s="139"/>
      <c r="AN50" s="151"/>
      <c r="AO50" s="149"/>
      <c r="AP50" s="150"/>
      <c r="AQ50" s="139"/>
      <c r="AR50" s="139"/>
      <c r="AS50" s="139"/>
      <c r="AT50" s="2"/>
      <c r="AU50" s="2"/>
      <c r="AV50" s="136"/>
      <c r="AW50" s="139"/>
      <c r="AX50" s="150"/>
      <c r="AY50" s="151"/>
      <c r="AZ50" s="139"/>
      <c r="BA50" s="139"/>
      <c r="BB50" s="139"/>
      <c r="BC50" s="139"/>
      <c r="BD50" s="139"/>
      <c r="BE50" s="139"/>
      <c r="BF50" s="142"/>
      <c r="BG50" s="142"/>
      <c r="BH50" s="142"/>
      <c r="BI50" s="154"/>
      <c r="BJ50" s="145"/>
      <c r="BK50" s="143"/>
      <c r="BL50" s="142"/>
      <c r="BM50" s="142"/>
      <c r="BN50" s="142"/>
    </row>
    <row r="51" spans="1:66">
      <c r="B51" s="160"/>
    </row>
    <row r="52" spans="1:66">
      <c r="B52" s="160"/>
    </row>
    <row r="53" spans="1:66">
      <c r="B53" s="160"/>
    </row>
    <row r="54" spans="1:66">
      <c r="B54" s="160"/>
    </row>
    <row r="55" spans="1:66">
      <c r="B55" s="160"/>
    </row>
    <row r="56" spans="1:66">
      <c r="B56" s="160"/>
    </row>
    <row r="57" spans="1:66">
      <c r="B57" s="160"/>
    </row>
    <row r="58" spans="1:66">
      <c r="B58" s="160"/>
    </row>
    <row r="59" spans="1:66">
      <c r="B59" s="160"/>
    </row>
    <row r="60" spans="1:66">
      <c r="B60" s="160"/>
    </row>
    <row r="61" spans="1:66">
      <c r="B61" s="160"/>
    </row>
    <row r="62" spans="1:66" ht="7.5" customHeight="1">
      <c r="A62" s="116"/>
      <c r="B62" s="116"/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</row>
    <row r="63" spans="1:66" s="12" customFormat="1">
      <c r="A63" s="43"/>
      <c r="B63" s="43"/>
      <c r="C63" s="43"/>
      <c r="D63" s="162"/>
      <c r="E63" s="162"/>
      <c r="F63" s="162"/>
      <c r="G63" s="162"/>
      <c r="H63" s="162"/>
      <c r="I63" s="162"/>
      <c r="J63" s="162"/>
      <c r="K63" s="44"/>
      <c r="L63" s="44"/>
      <c r="M63" s="44"/>
      <c r="N63" s="44"/>
      <c r="O63" s="44"/>
      <c r="P63" s="44"/>
      <c r="Q63" s="44"/>
      <c r="R63" s="44"/>
      <c r="S63" s="44"/>
      <c r="T63" s="119" t="s">
        <v>219</v>
      </c>
      <c r="U63"/>
      <c r="V63"/>
      <c r="W63"/>
    </row>
  </sheetData>
  <sheetProtection formatRows="0" selectLockedCells="1"/>
  <mergeCells count="8">
    <mergeCell ref="B5:S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D69"/>
  <sheetViews>
    <sheetView view="pageBreakPreview" topLeftCell="A38" zoomScale="59" zoomScaleNormal="145" zoomScaleSheetLayoutView="85" workbookViewId="0">
      <selection activeCell="F48" sqref="F48"/>
    </sheetView>
  </sheetViews>
  <sheetFormatPr defaultColWidth="9.453125" defaultRowHeight="14.5"/>
  <cols>
    <col min="1" max="1" width="2.453125" customWidth="1"/>
    <col min="2" max="2" width="28.453125" customWidth="1"/>
    <col min="3" max="3" width="13.81640625" customWidth="1"/>
    <col min="4" max="4" width="16" customWidth="1"/>
    <col min="5" max="5" width="13.816406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9.1796875" bestFit="1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10" t="s">
        <v>0</v>
      </c>
      <c r="K2" s="9"/>
      <c r="M2" s="167"/>
      <c r="N2" s="31"/>
    </row>
    <row r="3" spans="1:30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M3" s="167"/>
      <c r="N3" s="31"/>
    </row>
    <row r="4" spans="1:30">
      <c r="M4" s="167"/>
      <c r="N4" s="31"/>
    </row>
    <row r="5" spans="1:30">
      <c r="A5" s="122"/>
      <c r="B5" s="447" t="s">
        <v>220</v>
      </c>
      <c r="C5" s="447"/>
      <c r="D5" s="447"/>
      <c r="E5" s="447"/>
      <c r="F5" s="447"/>
      <c r="G5" s="447"/>
      <c r="H5" s="447"/>
      <c r="I5" s="447"/>
      <c r="J5" s="122"/>
      <c r="K5" s="122"/>
      <c r="AD5" s="122"/>
    </row>
    <row r="6" spans="1:30">
      <c r="D6" s="168"/>
      <c r="F6" s="125"/>
    </row>
    <row r="7" spans="1:30" ht="15" customHeight="1">
      <c r="B7" s="482" t="s">
        <v>221</v>
      </c>
      <c r="C7" s="489" t="s">
        <v>222</v>
      </c>
      <c r="D7" s="490"/>
      <c r="E7" s="490"/>
      <c r="F7" s="494"/>
      <c r="G7" s="489" t="s">
        <v>223</v>
      </c>
      <c r="H7" s="490"/>
      <c r="I7" s="490"/>
      <c r="M7" s="167"/>
      <c r="N7" s="31"/>
    </row>
    <row r="8" spans="1:30">
      <c r="B8" s="483"/>
      <c r="C8" s="169">
        <v>2024</v>
      </c>
      <c r="D8" s="170">
        <v>45805</v>
      </c>
      <c r="E8" s="170">
        <v>45813</v>
      </c>
      <c r="F8" s="171">
        <v>45821</v>
      </c>
      <c r="G8" s="172" t="s">
        <v>224</v>
      </c>
      <c r="H8" s="172" t="s">
        <v>225</v>
      </c>
      <c r="I8" s="172" t="s">
        <v>226</v>
      </c>
      <c r="M8" s="167"/>
      <c r="N8" s="31"/>
    </row>
    <row r="9" spans="1:30">
      <c r="B9" s="173" t="s">
        <v>151</v>
      </c>
      <c r="C9" s="141">
        <v>7079.9049999999997</v>
      </c>
      <c r="D9" s="141">
        <v>7175.8190000000004</v>
      </c>
      <c r="E9" s="174">
        <v>7113.4250000000002</v>
      </c>
      <c r="F9" s="141">
        <v>7166.0649999999996</v>
      </c>
      <c r="G9" s="175">
        <v>0.74000920794131397</v>
      </c>
      <c r="H9" s="175">
        <v>-0.13592873510327971</v>
      </c>
      <c r="I9" s="175">
        <v>1.2169654818814639</v>
      </c>
      <c r="K9" s="176"/>
      <c r="M9" s="167"/>
      <c r="N9" s="31"/>
    </row>
    <row r="10" spans="1:30">
      <c r="B10" s="177" t="s">
        <v>227</v>
      </c>
      <c r="C10" s="178">
        <v>2689.2689999999998</v>
      </c>
      <c r="D10" s="178">
        <v>2812.3130000000001</v>
      </c>
      <c r="E10" s="141">
        <v>2820.5940000000001</v>
      </c>
      <c r="F10" s="141">
        <v>2884.8449999999998</v>
      </c>
      <c r="G10" s="175">
        <v>2.2779244371930076</v>
      </c>
      <c r="H10" s="175">
        <v>2.5790870361869285</v>
      </c>
      <c r="I10" s="175">
        <v>7.2724595419796243</v>
      </c>
    </row>
    <row r="11" spans="1:30">
      <c r="B11" s="177" t="s">
        <v>228</v>
      </c>
      <c r="C11" s="178">
        <v>1251.874</v>
      </c>
      <c r="D11" s="178">
        <v>1401.864</v>
      </c>
      <c r="E11" s="141">
        <v>1501.239</v>
      </c>
      <c r="F11" s="141">
        <v>1542.5450000000001</v>
      </c>
      <c r="G11" s="175">
        <v>2.751460626855553</v>
      </c>
      <c r="H11" s="175">
        <v>10.035281596502944</v>
      </c>
      <c r="I11" s="175">
        <v>23.218870269691681</v>
      </c>
      <c r="M11" s="179"/>
    </row>
    <row r="12" spans="1:30">
      <c r="B12" s="177" t="s">
        <v>229</v>
      </c>
      <c r="C12" s="178">
        <v>1035.568</v>
      </c>
      <c r="D12" s="178">
        <v>967.86500000000001</v>
      </c>
      <c r="E12" s="141">
        <v>936.81200000000001</v>
      </c>
      <c r="F12" s="141">
        <v>943.11099999999999</v>
      </c>
      <c r="G12" s="175">
        <v>0.67238677557503301</v>
      </c>
      <c r="H12" s="175">
        <v>-2.5575880933807937</v>
      </c>
      <c r="I12" s="175">
        <v>-8.9281437819631346</v>
      </c>
    </row>
    <row r="13" spans="1:30">
      <c r="B13" s="177" t="s">
        <v>230</v>
      </c>
      <c r="C13" s="178">
        <v>729.49199999999996</v>
      </c>
      <c r="D13" s="178">
        <v>688.798</v>
      </c>
      <c r="E13" s="141">
        <v>687.70100000000002</v>
      </c>
      <c r="F13" s="141">
        <v>684.58600000000001</v>
      </c>
      <c r="G13" s="175">
        <v>-0.45295848050242898</v>
      </c>
      <c r="H13" s="175">
        <v>-0.61150003339150072</v>
      </c>
      <c r="I13" s="175">
        <v>-6.1557906049689306</v>
      </c>
      <c r="N13" s="31"/>
    </row>
    <row r="14" spans="1:30">
      <c r="B14" s="177" t="s">
        <v>231</v>
      </c>
      <c r="C14" s="178">
        <v>834.91399999999999</v>
      </c>
      <c r="D14" s="178">
        <v>733.53200000000004</v>
      </c>
      <c r="E14" s="141">
        <v>734.875</v>
      </c>
      <c r="F14" s="141">
        <v>736.21299999999997</v>
      </c>
      <c r="G14" s="175">
        <v>0.18207178091511692</v>
      </c>
      <c r="H14" s="175">
        <v>0.36549189401415699</v>
      </c>
      <c r="I14" s="175">
        <v>-11.821696605877975</v>
      </c>
      <c r="N14" s="31"/>
    </row>
    <row r="15" spans="1:30">
      <c r="B15" s="177" t="s">
        <v>232</v>
      </c>
      <c r="C15" s="178">
        <v>1456.501</v>
      </c>
      <c r="D15" s="178">
        <v>1502.566</v>
      </c>
      <c r="E15" s="141">
        <v>1509.365</v>
      </c>
      <c r="F15" s="141">
        <v>1488.3</v>
      </c>
      <c r="G15" s="175">
        <v>-1.3956200123893197</v>
      </c>
      <c r="H15" s="175">
        <v>-0.9494424870521545</v>
      </c>
      <c r="I15" s="175">
        <v>2.1832460121894859</v>
      </c>
    </row>
    <row r="16" spans="1:30">
      <c r="B16" s="177" t="s">
        <v>233</v>
      </c>
      <c r="C16" s="178">
        <v>1392.5809999999999</v>
      </c>
      <c r="D16" s="178">
        <v>1439.087</v>
      </c>
      <c r="E16" s="141">
        <v>1397.847</v>
      </c>
      <c r="F16" s="141">
        <v>1398.4649999999999</v>
      </c>
      <c r="G16" s="175">
        <v>4.4210847109872407E-2</v>
      </c>
      <c r="H16" s="175">
        <v>-2.8227619316969768</v>
      </c>
      <c r="I16" s="175">
        <v>0.4225247938899076</v>
      </c>
    </row>
    <row r="17" spans="2:20">
      <c r="B17" s="177" t="s">
        <v>234</v>
      </c>
      <c r="C17" s="178">
        <v>756.84299999999996</v>
      </c>
      <c r="D17" s="178">
        <v>739.57600000000002</v>
      </c>
      <c r="E17" s="141">
        <v>737.91499999999996</v>
      </c>
      <c r="F17" s="141">
        <v>738.33900000000006</v>
      </c>
      <c r="G17" s="175">
        <v>5.7459192454427932E-2</v>
      </c>
      <c r="H17" s="175">
        <v>-0.16725799647365061</v>
      </c>
      <c r="I17" s="175">
        <v>-2.4448927981100312</v>
      </c>
      <c r="N17" s="31"/>
    </row>
    <row r="18" spans="2:20">
      <c r="B18" s="177" t="s">
        <v>235</v>
      </c>
      <c r="C18" s="178">
        <v>3997.8220000000001</v>
      </c>
      <c r="D18" s="178">
        <v>6801.8680000000004</v>
      </c>
      <c r="E18" s="141">
        <v>6725.8620000000001</v>
      </c>
      <c r="F18" s="141">
        <v>-6824.8370000000004</v>
      </c>
      <c r="G18" s="175">
        <v>-201.47155858981347</v>
      </c>
      <c r="H18" s="175">
        <v>-200.33768664725633</v>
      </c>
      <c r="I18" s="175">
        <v>-270.71387870695594</v>
      </c>
      <c r="J18" s="180"/>
      <c r="T18" s="36"/>
    </row>
    <row r="19" spans="2:20">
      <c r="B19" s="177" t="s">
        <v>236</v>
      </c>
      <c r="C19" s="178">
        <v>1478.8910000000001</v>
      </c>
      <c r="D19" s="178">
        <v>1422.0160000000001</v>
      </c>
      <c r="E19" s="141">
        <v>1408.6220000000001</v>
      </c>
      <c r="F19" s="141">
        <v>1416.848</v>
      </c>
      <c r="G19" s="175">
        <v>0.58397497696329359</v>
      </c>
      <c r="H19" s="175">
        <v>-0.36342769701607575</v>
      </c>
      <c r="I19" s="175">
        <v>-4.1952381886156669</v>
      </c>
      <c r="J19" s="180"/>
      <c r="N19" s="31"/>
      <c r="T19" s="36"/>
    </row>
    <row r="20" spans="2:20">
      <c r="B20" s="177" t="s">
        <v>237</v>
      </c>
      <c r="C20" s="178">
        <v>1300.7159999999999</v>
      </c>
      <c r="D20" s="178">
        <v>1361.87</v>
      </c>
      <c r="E20" s="141">
        <v>1377.393</v>
      </c>
      <c r="F20" s="141">
        <v>1443.229</v>
      </c>
      <c r="G20" s="175">
        <v>4.7797542168429787</v>
      </c>
      <c r="H20" s="175">
        <v>5.9740650722903181</v>
      </c>
      <c r="I20" s="175">
        <v>10.956503956282553</v>
      </c>
      <c r="J20" s="180"/>
    </row>
    <row r="21" spans="2:20">
      <c r="B21" s="173"/>
      <c r="C21" s="181"/>
      <c r="D21" s="181"/>
      <c r="E21" s="182"/>
      <c r="F21" s="182"/>
      <c r="G21" s="175"/>
      <c r="H21" s="181"/>
      <c r="I21" s="181"/>
      <c r="J21" s="180"/>
      <c r="K21" s="180"/>
    </row>
    <row r="22" spans="2:20">
      <c r="B22" s="173"/>
      <c r="C22" s="122"/>
      <c r="D22" s="122"/>
      <c r="E22" s="122"/>
      <c r="F22" s="122"/>
      <c r="G22" s="122"/>
      <c r="H22" s="122"/>
      <c r="I22" s="122"/>
      <c r="J22" s="180"/>
      <c r="K22" s="180"/>
      <c r="M22" s="31"/>
    </row>
    <row r="23" spans="2:20">
      <c r="B23" s="173"/>
      <c r="C23" s="122"/>
      <c r="D23" s="122"/>
      <c r="E23" s="122"/>
      <c r="F23" s="122"/>
      <c r="G23" s="122"/>
      <c r="H23" s="122"/>
      <c r="I23" s="122"/>
      <c r="J23" s="180"/>
      <c r="K23" s="180"/>
      <c r="M23" s="31"/>
    </row>
    <row r="24" spans="2:20">
      <c r="B24" s="447" t="s">
        <v>238</v>
      </c>
      <c r="C24" s="447"/>
      <c r="D24" s="447"/>
      <c r="E24" s="447"/>
      <c r="F24" s="447"/>
      <c r="G24" s="447"/>
      <c r="H24" s="447"/>
      <c r="I24" s="447"/>
      <c r="J24" s="180"/>
      <c r="K24" s="180"/>
    </row>
    <row r="25" spans="2:20">
      <c r="B25" s="447"/>
      <c r="C25" s="447"/>
      <c r="D25" s="447"/>
      <c r="E25" s="447"/>
      <c r="F25" s="447"/>
      <c r="G25" s="447"/>
      <c r="H25" s="447"/>
      <c r="I25" s="447"/>
      <c r="J25" s="180"/>
      <c r="K25" s="180"/>
    </row>
    <row r="26" spans="2:20">
      <c r="B26" s="482" t="s">
        <v>221</v>
      </c>
      <c r="C26" s="489" t="s">
        <v>239</v>
      </c>
      <c r="D26" s="490"/>
      <c r="E26" s="490"/>
      <c r="F26" s="489" t="s">
        <v>240</v>
      </c>
      <c r="G26" s="490"/>
      <c r="H26" s="490"/>
      <c r="J26" s="180"/>
      <c r="K26" s="180"/>
      <c r="M26" s="31"/>
    </row>
    <row r="27" spans="2:20">
      <c r="B27" s="488"/>
      <c r="C27" s="183" t="s">
        <v>241</v>
      </c>
      <c r="D27" s="184" t="s">
        <v>242</v>
      </c>
      <c r="E27" s="184" t="s">
        <v>243</v>
      </c>
      <c r="F27" s="491" t="s">
        <v>244</v>
      </c>
      <c r="G27" s="492"/>
      <c r="H27" s="184" t="s">
        <v>223</v>
      </c>
      <c r="J27" s="180"/>
      <c r="K27" s="180"/>
    </row>
    <row r="28" spans="2:20">
      <c r="B28" s="173" t="s">
        <v>245</v>
      </c>
      <c r="C28" s="185">
        <v>20315.673727252524</v>
      </c>
      <c r="D28" s="185">
        <v>13145.505010146615</v>
      </c>
      <c r="E28" s="185">
        <v>1205.4161313131315</v>
      </c>
      <c r="F28" s="493">
        <v>1.247524186819468E+16</v>
      </c>
      <c r="G28" s="493"/>
      <c r="H28" s="185">
        <v>100</v>
      </c>
      <c r="J28" s="180"/>
      <c r="K28" s="180"/>
    </row>
    <row r="29" spans="2:20">
      <c r="B29" s="177" t="s">
        <v>227</v>
      </c>
      <c r="C29" s="185">
        <v>3338.7769797777778</v>
      </c>
      <c r="D29" s="185">
        <v>1972.4827438955858</v>
      </c>
      <c r="E29" s="185">
        <v>190.72473737373738</v>
      </c>
      <c r="F29" s="493">
        <v>1949431908018050</v>
      </c>
      <c r="G29" s="493"/>
      <c r="H29" s="185">
        <v>15.626405713127522</v>
      </c>
      <c r="J29" s="180"/>
      <c r="K29" s="180"/>
    </row>
    <row r="30" spans="2:20">
      <c r="B30" s="177" t="s">
        <v>228</v>
      </c>
      <c r="C30" s="185">
        <v>2525.6993600707069</v>
      </c>
      <c r="D30" s="185">
        <v>1949.7804396768788</v>
      </c>
      <c r="E30" s="185">
        <v>196.5461313131313</v>
      </c>
      <c r="F30" s="487">
        <v>2256824623604030</v>
      </c>
      <c r="G30" s="487"/>
      <c r="H30" s="185">
        <v>18.090427804512139</v>
      </c>
    </row>
    <row r="31" spans="2:20">
      <c r="B31" s="177" t="s">
        <v>229</v>
      </c>
      <c r="C31" s="185">
        <v>637.80930223232326</v>
      </c>
      <c r="D31" s="185">
        <v>433.91287063590914</v>
      </c>
      <c r="E31" s="185">
        <v>48.102232323232322</v>
      </c>
      <c r="F31" s="487">
        <v>337568895724644</v>
      </c>
      <c r="G31" s="487"/>
      <c r="H31" s="185">
        <v>2.7059106291579607</v>
      </c>
    </row>
    <row r="32" spans="2:20">
      <c r="B32" s="177" t="s">
        <v>230</v>
      </c>
      <c r="C32" s="185">
        <v>1491.6725982727273</v>
      </c>
      <c r="D32" s="185">
        <v>1027.7430276308787</v>
      </c>
      <c r="E32" s="185">
        <v>120.57378787878787</v>
      </c>
      <c r="F32" s="487">
        <v>986412795291846</v>
      </c>
      <c r="G32" s="487"/>
      <c r="H32" s="185">
        <v>7.9069632934867657</v>
      </c>
    </row>
    <row r="33" spans="2:24">
      <c r="B33" s="177" t="s">
        <v>231</v>
      </c>
      <c r="C33" s="185">
        <v>1786.0507419595958</v>
      </c>
      <c r="D33" s="185">
        <v>502.58461407982833</v>
      </c>
      <c r="E33" s="185">
        <v>125.13947474747474</v>
      </c>
      <c r="F33" s="487">
        <v>431483092421105</v>
      </c>
      <c r="G33" s="487"/>
      <c r="H33" s="185">
        <v>3.4587152456030572</v>
      </c>
    </row>
    <row r="34" spans="2:24">
      <c r="B34" s="177" t="s">
        <v>232</v>
      </c>
      <c r="C34" s="185">
        <v>436.8835245050505</v>
      </c>
      <c r="D34" s="185">
        <v>249.07970046497979</v>
      </c>
      <c r="E34" s="185">
        <v>38.192040404040405</v>
      </c>
      <c r="F34" s="487">
        <v>289782734691942</v>
      </c>
      <c r="G34" s="487"/>
      <c r="H34" s="185">
        <v>2.3228626567211967</v>
      </c>
    </row>
    <row r="35" spans="2:24">
      <c r="B35" s="177" t="s">
        <v>233</v>
      </c>
      <c r="C35" s="185">
        <v>1844.4816775757574</v>
      </c>
      <c r="D35" s="185">
        <v>4664.5208843834844</v>
      </c>
      <c r="E35" s="185">
        <v>197.38241414141413</v>
      </c>
      <c r="F35" s="487">
        <v>3451052058657540</v>
      </c>
      <c r="G35" s="487"/>
      <c r="H35" s="185">
        <v>27.663207616486474</v>
      </c>
      <c r="U35" s="2"/>
      <c r="V35" s="2"/>
      <c r="W35" s="2"/>
      <c r="X35" s="2"/>
    </row>
    <row r="36" spans="2:24">
      <c r="B36" s="177" t="s">
        <v>234</v>
      </c>
      <c r="C36" s="185">
        <v>1101.0749516363637</v>
      </c>
      <c r="D36" s="185">
        <v>497.6880682618081</v>
      </c>
      <c r="E36" s="185">
        <v>69.289111111111112</v>
      </c>
      <c r="F36" s="487">
        <v>466514624064323</v>
      </c>
      <c r="G36" s="487"/>
      <c r="H36" s="185">
        <v>3.7395236821314901</v>
      </c>
    </row>
    <row r="37" spans="2:24">
      <c r="B37" s="177" t="s">
        <v>235</v>
      </c>
      <c r="C37" s="185">
        <v>5672.2192315050506</v>
      </c>
      <c r="D37" s="185">
        <v>770.74580824548491</v>
      </c>
      <c r="E37" s="185">
        <v>100.72101010101011</v>
      </c>
      <c r="F37" s="487">
        <v>647715029287340</v>
      </c>
      <c r="G37" s="487"/>
      <c r="H37" s="185">
        <v>5.1920037794110705</v>
      </c>
    </row>
    <row r="38" spans="2:24">
      <c r="B38" s="177" t="s">
        <v>236</v>
      </c>
      <c r="C38" s="185">
        <v>1221.60377810101</v>
      </c>
      <c r="D38" s="185">
        <v>1034.965022013798</v>
      </c>
      <c r="E38" s="185">
        <v>99.266797979797985</v>
      </c>
      <c r="F38" s="487">
        <v>1618686573655660</v>
      </c>
      <c r="G38" s="487"/>
      <c r="H38" s="185">
        <v>12.975191910166178</v>
      </c>
    </row>
    <row r="39" spans="2:24">
      <c r="B39" s="177" t="s">
        <v>237</v>
      </c>
      <c r="C39" s="185">
        <v>259.40158161616159</v>
      </c>
      <c r="D39" s="185">
        <v>42.001830857979797</v>
      </c>
      <c r="E39" s="185">
        <v>19.478393939393939</v>
      </c>
      <c r="F39" s="487">
        <v>39769532778199</v>
      </c>
      <c r="G39" s="487"/>
      <c r="H39" s="185">
        <v>0.31878766919614149</v>
      </c>
    </row>
    <row r="40" spans="2:24">
      <c r="B40" s="173"/>
      <c r="C40" s="137"/>
      <c r="D40" s="137"/>
      <c r="E40" s="137"/>
      <c r="F40" s="186"/>
      <c r="G40" s="186"/>
      <c r="H40" s="137"/>
    </row>
    <row r="41" spans="2:24">
      <c r="B41" s="173"/>
      <c r="C41" s="137"/>
      <c r="D41" s="137"/>
      <c r="E41" s="137"/>
      <c r="F41" s="186"/>
      <c r="G41" s="186"/>
      <c r="H41" s="137"/>
    </row>
    <row r="42" spans="2:24">
      <c r="B42" s="173"/>
      <c r="C42" s="137"/>
      <c r="D42" s="137"/>
      <c r="E42" s="137"/>
      <c r="F42" s="186"/>
      <c r="G42" s="186"/>
      <c r="H42" s="137"/>
    </row>
    <row r="43" spans="2:24">
      <c r="B43" s="187"/>
      <c r="C43" s="187"/>
      <c r="D43" s="187"/>
      <c r="E43" s="187"/>
      <c r="F43" s="187"/>
      <c r="G43" s="187"/>
      <c r="H43" s="187"/>
      <c r="I43" s="187"/>
    </row>
    <row r="44" spans="2:24">
      <c r="B44" s="187"/>
      <c r="C44" s="187"/>
      <c r="D44" s="187"/>
      <c r="E44" s="187"/>
      <c r="F44" s="187"/>
      <c r="G44" s="187"/>
      <c r="H44" s="187"/>
      <c r="I44" s="187"/>
    </row>
    <row r="47" spans="2:24">
      <c r="B47" s="173"/>
      <c r="C47" s="141"/>
      <c r="D47" s="141"/>
      <c r="E47" s="141"/>
      <c r="F47" s="188"/>
      <c r="G47" s="188"/>
      <c r="H47" s="141"/>
    </row>
    <row r="48" spans="2:24">
      <c r="B48" s="173"/>
      <c r="C48" s="141"/>
      <c r="D48" s="141"/>
      <c r="E48" s="141"/>
      <c r="F48" s="188"/>
      <c r="G48" s="188"/>
      <c r="H48" s="141"/>
    </row>
    <row r="49" spans="2:8">
      <c r="B49" s="173"/>
      <c r="C49" s="141"/>
      <c r="D49" s="141"/>
      <c r="E49" s="141"/>
      <c r="F49" s="188"/>
      <c r="G49" s="188"/>
      <c r="H49" s="141"/>
    </row>
    <row r="50" spans="2:8">
      <c r="B50" s="173"/>
      <c r="C50" s="141"/>
      <c r="D50" s="141"/>
      <c r="E50" s="141"/>
      <c r="F50" s="188"/>
      <c r="G50" s="188"/>
      <c r="H50" s="141"/>
    </row>
    <row r="51" spans="2:8">
      <c r="B51" s="173"/>
      <c r="C51" s="141"/>
      <c r="D51" s="141"/>
      <c r="E51" s="141"/>
      <c r="F51" s="188"/>
      <c r="G51" s="188"/>
      <c r="H51" s="141"/>
    </row>
    <row r="52" spans="2:8">
      <c r="B52" s="173"/>
      <c r="C52" s="141"/>
      <c r="D52" s="141"/>
      <c r="E52" s="141"/>
      <c r="F52" s="188"/>
      <c r="G52" s="188"/>
      <c r="H52" s="141"/>
    </row>
    <row r="53" spans="2:8">
      <c r="B53" s="173"/>
      <c r="C53" s="141"/>
      <c r="D53" s="141"/>
      <c r="E53" s="141"/>
      <c r="F53" s="188"/>
      <c r="G53" s="188"/>
      <c r="H53" s="141"/>
    </row>
    <row r="54" spans="2:8">
      <c r="B54" s="173"/>
      <c r="C54" s="141"/>
      <c r="D54" s="141"/>
      <c r="E54" s="141"/>
      <c r="F54" s="188"/>
      <c r="G54" s="188"/>
      <c r="H54" s="141"/>
    </row>
    <row r="55" spans="2:8">
      <c r="B55" s="173"/>
      <c r="C55" s="141"/>
      <c r="D55" s="141"/>
      <c r="E55" s="141"/>
      <c r="F55" s="188"/>
      <c r="G55" s="188"/>
      <c r="H55" s="141"/>
    </row>
    <row r="56" spans="2:8">
      <c r="B56" s="173"/>
      <c r="C56" s="141"/>
      <c r="D56" s="141"/>
      <c r="E56" s="141"/>
      <c r="F56" s="188"/>
      <c r="G56" s="188"/>
      <c r="H56" s="141"/>
    </row>
    <row r="57" spans="2:8">
      <c r="B57" s="173"/>
      <c r="C57" s="141"/>
      <c r="D57" s="141"/>
      <c r="E57" s="141"/>
      <c r="F57" s="188"/>
      <c r="G57" s="188"/>
      <c r="H57" s="141"/>
    </row>
    <row r="58" spans="2:8">
      <c r="B58" s="173"/>
      <c r="C58" s="141"/>
      <c r="D58" s="141"/>
      <c r="E58" s="141"/>
      <c r="F58" s="188"/>
      <c r="G58" s="188"/>
      <c r="H58" s="141"/>
    </row>
    <row r="59" spans="2:8">
      <c r="B59" s="173"/>
      <c r="C59" s="141"/>
      <c r="D59" s="141"/>
      <c r="E59" s="141"/>
      <c r="F59" s="188"/>
      <c r="G59" s="188"/>
      <c r="H59" s="141"/>
    </row>
    <row r="60" spans="2:8">
      <c r="B60" s="173"/>
      <c r="C60" s="141"/>
      <c r="D60" s="141"/>
      <c r="E60" s="141"/>
      <c r="F60" s="188"/>
      <c r="G60" s="188"/>
      <c r="H60" s="141"/>
    </row>
    <row r="61" spans="2:8">
      <c r="B61" s="173"/>
      <c r="C61" s="141"/>
      <c r="D61" s="141"/>
      <c r="E61" s="141"/>
      <c r="F61" s="188"/>
      <c r="G61" s="188"/>
      <c r="H61" s="141"/>
    </row>
    <row r="62" spans="2:8">
      <c r="B62" s="173"/>
      <c r="C62" s="141"/>
      <c r="D62" s="141"/>
      <c r="E62" s="141"/>
      <c r="F62" s="188"/>
      <c r="G62" s="188"/>
      <c r="H62" s="141"/>
    </row>
    <row r="63" spans="2:8">
      <c r="B63" s="173"/>
      <c r="C63" s="141"/>
      <c r="D63" s="141"/>
      <c r="E63" s="141"/>
      <c r="F63" s="188"/>
      <c r="G63" s="188"/>
      <c r="H63" s="141"/>
    </row>
    <row r="64" spans="2:8">
      <c r="B64" s="173"/>
      <c r="C64" s="141"/>
      <c r="D64" s="141"/>
      <c r="E64" s="141"/>
      <c r="F64" s="188"/>
      <c r="G64" s="188"/>
      <c r="H64" s="141"/>
    </row>
    <row r="65" spans="1:11">
      <c r="B65" s="173"/>
      <c r="C65" s="141"/>
      <c r="D65" s="141"/>
      <c r="E65" s="141"/>
      <c r="F65" s="188"/>
      <c r="G65" s="188"/>
      <c r="H65" s="141"/>
    </row>
    <row r="66" spans="1:11">
      <c r="B66" s="173"/>
      <c r="C66" s="141"/>
      <c r="D66" s="141"/>
      <c r="E66" s="141"/>
      <c r="F66" s="188"/>
      <c r="G66" s="188"/>
      <c r="H66" s="141"/>
    </row>
    <row r="67" spans="1:11">
      <c r="H67" s="8"/>
      <c r="I67" s="8"/>
    </row>
    <row r="68" spans="1:11" ht="7.5" customHeight="1">
      <c r="A68" s="116"/>
      <c r="B68" s="116"/>
      <c r="C68" s="116"/>
      <c r="D68" s="116"/>
      <c r="E68" s="116"/>
      <c r="F68" s="116"/>
      <c r="G68" s="116"/>
      <c r="H68" s="116"/>
      <c r="I68" s="116"/>
      <c r="J68" s="116"/>
      <c r="K68" s="116"/>
    </row>
    <row r="69" spans="1:11">
      <c r="A69" s="43"/>
      <c r="B69" s="43"/>
      <c r="C69" s="43"/>
      <c r="D69" s="162"/>
      <c r="E69" s="162"/>
      <c r="F69" s="162"/>
      <c r="G69" s="162"/>
      <c r="H69" s="162"/>
      <c r="I69" s="164"/>
      <c r="J69" s="164" t="s">
        <v>246</v>
      </c>
      <c r="K69" s="164"/>
    </row>
  </sheetData>
  <mergeCells count="22"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78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C69"/>
  <sheetViews>
    <sheetView view="pageBreakPreview" topLeftCell="A10" zoomScale="55" zoomScaleNormal="145" zoomScaleSheetLayoutView="55" workbookViewId="0">
      <selection activeCell="F48" sqref="F48"/>
    </sheetView>
  </sheetViews>
  <sheetFormatPr defaultColWidth="9.453125" defaultRowHeight="14.5"/>
  <cols>
    <col min="1" max="1" width="2.45312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4.453125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9" t="s">
        <v>42</v>
      </c>
      <c r="K2" s="9"/>
      <c r="M2" s="167"/>
      <c r="N2" s="31"/>
    </row>
    <row r="3" spans="1:30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M3" s="167"/>
      <c r="N3" s="31"/>
    </row>
    <row r="4" spans="1:30">
      <c r="M4" s="167"/>
      <c r="N4" s="31"/>
    </row>
    <row r="5" spans="1:30">
      <c r="A5" s="122"/>
      <c r="B5" s="447" t="s">
        <v>247</v>
      </c>
      <c r="C5" s="447"/>
      <c r="D5" s="447"/>
      <c r="E5" s="447"/>
      <c r="F5" s="447"/>
      <c r="G5" s="447"/>
      <c r="H5" s="447"/>
      <c r="I5" s="447"/>
      <c r="J5" s="122"/>
      <c r="K5" s="122"/>
      <c r="AD5" s="122"/>
    </row>
    <row r="6" spans="1:30">
      <c r="B6" s="447"/>
      <c r="C6" s="447"/>
      <c r="D6" s="447"/>
      <c r="E6" s="447"/>
      <c r="F6" s="447"/>
      <c r="G6" s="447"/>
      <c r="H6" s="447"/>
      <c r="I6" s="447"/>
    </row>
    <row r="7" spans="1:30" ht="15" customHeight="1">
      <c r="B7" s="482" t="s">
        <v>248</v>
      </c>
      <c r="C7" s="489" t="s">
        <v>249</v>
      </c>
      <c r="D7" s="490"/>
      <c r="E7" s="490"/>
      <c r="F7" s="494"/>
      <c r="G7" s="489" t="s">
        <v>223</v>
      </c>
      <c r="H7" s="490"/>
      <c r="I7" s="490"/>
      <c r="M7" s="167"/>
      <c r="N7" s="31"/>
    </row>
    <row r="8" spans="1:30">
      <c r="B8" s="483"/>
      <c r="C8" s="169">
        <v>2024</v>
      </c>
      <c r="D8" s="170">
        <v>45805</v>
      </c>
      <c r="E8" s="170">
        <v>45813</v>
      </c>
      <c r="F8" s="170">
        <v>45821</v>
      </c>
      <c r="G8" s="189" t="s">
        <v>224</v>
      </c>
      <c r="H8" s="189" t="s">
        <v>225</v>
      </c>
      <c r="I8" s="189" t="s">
        <v>226</v>
      </c>
      <c r="M8" s="167"/>
      <c r="N8" s="31"/>
    </row>
    <row r="9" spans="1:30">
      <c r="B9" s="173" t="s">
        <v>128</v>
      </c>
      <c r="C9" s="141">
        <v>7079.9049999999997</v>
      </c>
      <c r="D9" s="141">
        <v>7175.8190000000004</v>
      </c>
      <c r="E9" s="174">
        <v>7113.4250000000002</v>
      </c>
      <c r="F9" s="141">
        <v>7166.0649999999996</v>
      </c>
      <c r="G9" s="175">
        <v>0.74000920794131397</v>
      </c>
      <c r="H9" s="175">
        <v>-0.13592873510327971</v>
      </c>
      <c r="I9" s="175">
        <v>1.2169654818814639</v>
      </c>
      <c r="M9" s="167"/>
      <c r="N9" s="31"/>
    </row>
    <row r="10" spans="1:30">
      <c r="B10" s="173" t="s">
        <v>227</v>
      </c>
      <c r="C10" s="178">
        <v>2689.2689999999998</v>
      </c>
      <c r="D10" s="178">
        <v>2812.3130000000001</v>
      </c>
      <c r="E10" s="141">
        <v>2820.5940000000001</v>
      </c>
      <c r="F10" s="141">
        <v>2884.8449999999998</v>
      </c>
      <c r="G10" s="175">
        <v>2.2779244371930076</v>
      </c>
      <c r="H10" s="175">
        <v>2.5790870361869285</v>
      </c>
      <c r="I10" s="175">
        <v>7.2724595419796243</v>
      </c>
    </row>
    <row r="11" spans="1:30">
      <c r="B11" s="173" t="s">
        <v>228</v>
      </c>
      <c r="C11" s="178">
        <v>1251.874</v>
      </c>
      <c r="D11" s="178">
        <v>1401.864</v>
      </c>
      <c r="E11" s="141">
        <v>1501.239</v>
      </c>
      <c r="F11" s="141">
        <v>1542.5450000000001</v>
      </c>
      <c r="G11" s="175">
        <v>2.751460626855553</v>
      </c>
      <c r="H11" s="175">
        <v>10.035281596502944</v>
      </c>
      <c r="I11" s="175">
        <v>23.218870269691681</v>
      </c>
      <c r="M11" s="179"/>
    </row>
    <row r="12" spans="1:30">
      <c r="B12" s="173" t="s">
        <v>229</v>
      </c>
      <c r="C12" s="178">
        <v>1035.568</v>
      </c>
      <c r="D12" s="178">
        <v>967.86500000000001</v>
      </c>
      <c r="E12" s="141">
        <v>936.81200000000001</v>
      </c>
      <c r="F12" s="141">
        <v>943.11099999999999</v>
      </c>
      <c r="G12" s="175">
        <v>0.67238677557503301</v>
      </c>
      <c r="H12" s="175">
        <v>-2.5575880933807937</v>
      </c>
      <c r="I12" s="175">
        <v>-8.9281437819631346</v>
      </c>
    </row>
    <row r="13" spans="1:30">
      <c r="B13" s="173" t="s">
        <v>230</v>
      </c>
      <c r="C13" s="178">
        <v>729.49199999999996</v>
      </c>
      <c r="D13" s="178">
        <v>688.798</v>
      </c>
      <c r="E13" s="141">
        <v>687.70100000000002</v>
      </c>
      <c r="F13" s="141">
        <v>684.58600000000001</v>
      </c>
      <c r="G13" s="175">
        <v>-0.45295848050242898</v>
      </c>
      <c r="H13" s="175">
        <v>-0.61150003339150072</v>
      </c>
      <c r="I13" s="175">
        <v>-6.1557906049689306</v>
      </c>
      <c r="N13" s="31"/>
    </row>
    <row r="14" spans="1:30">
      <c r="B14" s="173" t="s">
        <v>231</v>
      </c>
      <c r="C14" s="178">
        <v>834.91399999999999</v>
      </c>
      <c r="D14" s="178">
        <v>733.53200000000004</v>
      </c>
      <c r="E14" s="141">
        <v>734.875</v>
      </c>
      <c r="F14" s="141">
        <v>736.21299999999997</v>
      </c>
      <c r="G14" s="175">
        <v>0.18207178091511692</v>
      </c>
      <c r="H14" s="175">
        <v>0.36549189401415699</v>
      </c>
      <c r="I14" s="175">
        <v>-11.821696605877975</v>
      </c>
      <c r="N14" s="31"/>
    </row>
    <row r="15" spans="1:30">
      <c r="B15" s="173" t="s">
        <v>232</v>
      </c>
      <c r="C15" s="178">
        <v>1456.501</v>
      </c>
      <c r="D15" s="178">
        <v>1502.566</v>
      </c>
      <c r="E15" s="141">
        <v>1509.365</v>
      </c>
      <c r="F15" s="141">
        <v>1488.3</v>
      </c>
      <c r="G15" s="175">
        <v>-1.3956200123893197</v>
      </c>
      <c r="H15" s="175">
        <v>-0.9494424870521545</v>
      </c>
      <c r="I15" s="175">
        <v>2.1832460121894859</v>
      </c>
    </row>
    <row r="16" spans="1:30">
      <c r="B16" s="173" t="s">
        <v>233</v>
      </c>
      <c r="C16" s="178">
        <v>1392.5809999999999</v>
      </c>
      <c r="D16" s="178">
        <v>1439.087</v>
      </c>
      <c r="E16" s="141">
        <v>1397.847</v>
      </c>
      <c r="F16" s="141">
        <v>1398.4649999999999</v>
      </c>
      <c r="G16" s="175">
        <v>4.4210847109872407E-2</v>
      </c>
      <c r="H16" s="175">
        <v>-2.8227619316969768</v>
      </c>
      <c r="I16" s="175">
        <v>0.4225247938899076</v>
      </c>
    </row>
    <row r="17" spans="2:55">
      <c r="B17" s="173" t="s">
        <v>234</v>
      </c>
      <c r="C17" s="178">
        <v>756.84299999999996</v>
      </c>
      <c r="D17" s="178">
        <v>739.57600000000002</v>
      </c>
      <c r="E17" s="141">
        <v>737.91499999999996</v>
      </c>
      <c r="F17" s="141">
        <v>738.33900000000006</v>
      </c>
      <c r="G17" s="175">
        <v>5.7459192454427932E-2</v>
      </c>
      <c r="H17" s="175">
        <v>-0.16725799647365061</v>
      </c>
      <c r="I17" s="175">
        <v>-2.4448927981100312</v>
      </c>
      <c r="N17" s="31"/>
    </row>
    <row r="18" spans="2:55">
      <c r="B18" s="173" t="s">
        <v>235</v>
      </c>
      <c r="C18" s="178">
        <v>3997.8220000000001</v>
      </c>
      <c r="D18" s="178">
        <v>6801.8680000000004</v>
      </c>
      <c r="E18" s="141">
        <v>6725.8620000000001</v>
      </c>
      <c r="F18" s="141">
        <v>-6824.8370000000004</v>
      </c>
      <c r="G18" s="175">
        <v>-201.47155858981347</v>
      </c>
      <c r="H18" s="175">
        <v>-200.33768664725633</v>
      </c>
      <c r="I18" s="175">
        <v>-270.71387870695594</v>
      </c>
      <c r="J18" s="180"/>
      <c r="K18" s="180"/>
      <c r="T18" s="36"/>
    </row>
    <row r="19" spans="2:55">
      <c r="B19" s="173" t="s">
        <v>236</v>
      </c>
      <c r="C19" s="178">
        <v>1478.8910000000001</v>
      </c>
      <c r="D19" s="178">
        <v>1422.0160000000001</v>
      </c>
      <c r="E19" s="141">
        <v>1408.6220000000001</v>
      </c>
      <c r="F19" s="141">
        <v>1416.848</v>
      </c>
      <c r="G19" s="175">
        <v>0.58397497696329359</v>
      </c>
      <c r="H19" s="175">
        <v>-0.36342769701607575</v>
      </c>
      <c r="I19" s="175">
        <v>-4.1952381886156669</v>
      </c>
      <c r="J19" s="180"/>
      <c r="K19" s="180"/>
      <c r="N19" s="31"/>
      <c r="T19" s="36"/>
    </row>
    <row r="20" spans="2:55">
      <c r="B20" s="173" t="s">
        <v>237</v>
      </c>
      <c r="C20" s="178">
        <v>1300.7159999999999</v>
      </c>
      <c r="D20" s="178">
        <v>1361.87</v>
      </c>
      <c r="E20" s="141">
        <v>1377.393</v>
      </c>
      <c r="F20" s="141">
        <v>1443.229</v>
      </c>
      <c r="G20" s="175">
        <v>4.7797542168429787</v>
      </c>
      <c r="H20" s="175">
        <v>5.9740650722903181</v>
      </c>
      <c r="I20" s="175">
        <v>10.956503956282553</v>
      </c>
      <c r="J20" s="180"/>
      <c r="K20" s="180"/>
    </row>
    <row r="21" spans="2:55">
      <c r="B21" s="173"/>
      <c r="C21" s="181"/>
      <c r="D21" s="181"/>
      <c r="E21" s="182"/>
      <c r="F21" s="182"/>
      <c r="G21" s="175"/>
      <c r="H21" s="181"/>
      <c r="I21" s="181"/>
      <c r="J21" s="180"/>
      <c r="K21" s="180"/>
    </row>
    <row r="22" spans="2:55">
      <c r="B22" s="173"/>
      <c r="C22" s="122"/>
      <c r="D22" s="122"/>
      <c r="E22" s="122"/>
      <c r="F22" s="122"/>
      <c r="G22" s="122"/>
      <c r="H22" s="122"/>
      <c r="I22" s="122"/>
      <c r="J22" s="180"/>
      <c r="K22" s="180"/>
      <c r="M22" s="31"/>
    </row>
    <row r="23" spans="2:55">
      <c r="B23" s="173"/>
      <c r="C23" s="122"/>
      <c r="D23" s="122"/>
      <c r="E23" s="122"/>
      <c r="F23" s="122"/>
      <c r="G23" s="122"/>
      <c r="H23" s="122"/>
      <c r="I23" s="122"/>
      <c r="J23" s="180"/>
      <c r="K23" s="180"/>
      <c r="M23" s="31"/>
    </row>
    <row r="24" spans="2:55">
      <c r="B24" s="447" t="s">
        <v>250</v>
      </c>
      <c r="C24" s="447"/>
      <c r="D24" s="447"/>
      <c r="E24" s="447"/>
      <c r="F24" s="447"/>
      <c r="G24" s="447"/>
      <c r="H24" s="447"/>
      <c r="I24" s="447"/>
      <c r="J24" s="180"/>
      <c r="K24" s="180"/>
    </row>
    <row r="25" spans="2:55">
      <c r="B25" s="447"/>
      <c r="C25" s="447"/>
      <c r="D25" s="447"/>
      <c r="E25" s="447"/>
      <c r="F25" s="447"/>
      <c r="G25" s="447"/>
      <c r="H25" s="447"/>
      <c r="I25" s="447"/>
      <c r="J25" s="180"/>
      <c r="K25" s="180"/>
      <c r="M25" s="132"/>
      <c r="N25" s="137"/>
      <c r="O25" s="137"/>
      <c r="P25" s="141"/>
      <c r="Q25" s="138"/>
      <c r="R25" s="141"/>
      <c r="S25" s="141"/>
      <c r="T25" s="141"/>
      <c r="U25" s="141"/>
      <c r="V25" s="141"/>
      <c r="W25" s="141"/>
      <c r="X25" s="123"/>
      <c r="Y25" s="132"/>
      <c r="Z25" s="142"/>
      <c r="AA25" s="142"/>
      <c r="AB25" s="142"/>
      <c r="AC25" s="142"/>
      <c r="AD25" s="142"/>
      <c r="AE25" s="142"/>
      <c r="AF25" s="142"/>
      <c r="AG25" s="142"/>
      <c r="AH25" s="142"/>
      <c r="AK25" s="132"/>
      <c r="AL25" s="142"/>
      <c r="AM25" s="142"/>
      <c r="AN25" s="142"/>
      <c r="AO25" s="142"/>
      <c r="AP25" s="142"/>
      <c r="AQ25" s="142"/>
      <c r="AR25" s="142"/>
      <c r="AS25" s="142"/>
      <c r="AT25" s="142"/>
    </row>
    <row r="26" spans="2:55">
      <c r="B26" s="482" t="s">
        <v>248</v>
      </c>
      <c r="C26" s="489" t="s">
        <v>251</v>
      </c>
      <c r="D26" s="490"/>
      <c r="E26" s="490"/>
      <c r="F26" s="489" t="s">
        <v>252</v>
      </c>
      <c r="G26" s="490"/>
      <c r="H26" s="490"/>
      <c r="J26" s="180"/>
      <c r="K26" s="180"/>
      <c r="M26" s="132"/>
      <c r="N26" s="137"/>
      <c r="O26" s="137"/>
      <c r="P26" s="141"/>
      <c r="Q26" s="138"/>
      <c r="R26" s="141"/>
      <c r="S26" s="141"/>
      <c r="T26" s="141"/>
      <c r="U26" s="141"/>
      <c r="V26" s="141"/>
      <c r="W26" s="141"/>
      <c r="X26" s="123"/>
      <c r="Y26" s="132"/>
      <c r="Z26" s="142"/>
      <c r="AA26" s="142"/>
      <c r="AB26" s="142"/>
      <c r="AC26" s="142"/>
      <c r="AD26" s="142"/>
      <c r="AE26" s="142"/>
      <c r="AF26" s="142"/>
      <c r="AG26" s="142"/>
      <c r="AH26" s="142"/>
      <c r="AK26" s="132"/>
      <c r="AL26" s="142"/>
      <c r="AM26" s="142"/>
      <c r="AN26" s="142"/>
      <c r="AO26" s="142"/>
      <c r="AP26" s="142"/>
      <c r="AQ26" s="142"/>
      <c r="AR26" s="142"/>
      <c r="AS26" s="142"/>
      <c r="AT26" s="142"/>
    </row>
    <row r="27" spans="2:55" s="16" customFormat="1" ht="24">
      <c r="B27" s="488"/>
      <c r="C27" s="190" t="s">
        <v>253</v>
      </c>
      <c r="D27" s="191" t="s">
        <v>254</v>
      </c>
      <c r="E27" s="191" t="s">
        <v>255</v>
      </c>
      <c r="F27" s="495" t="s">
        <v>256</v>
      </c>
      <c r="G27" s="496"/>
      <c r="H27" s="191" t="s">
        <v>223</v>
      </c>
      <c r="J27" s="192"/>
      <c r="K27" s="192"/>
      <c r="M27" s="136"/>
      <c r="N27" s="137"/>
      <c r="O27" s="137"/>
      <c r="P27" s="141"/>
      <c r="Q27" s="138"/>
      <c r="R27" s="141"/>
      <c r="S27" s="141"/>
      <c r="T27" s="141"/>
      <c r="U27" s="141"/>
      <c r="V27" s="141"/>
      <c r="W27" s="141"/>
      <c r="X27" s="123"/>
      <c r="Y27" s="136"/>
      <c r="Z27" s="142"/>
      <c r="AA27" s="142"/>
      <c r="AB27" s="142"/>
      <c r="AC27" s="142"/>
      <c r="AD27" s="142"/>
      <c r="AE27" s="142"/>
      <c r="AF27" s="142"/>
      <c r="AG27" s="142"/>
      <c r="AH27" s="142"/>
      <c r="AI27" s="2"/>
      <c r="AJ27" s="2"/>
      <c r="AK27" s="136"/>
      <c r="AL27" s="142"/>
      <c r="AM27" s="142"/>
      <c r="AN27" s="142"/>
      <c r="AO27" s="142"/>
      <c r="AP27" s="142"/>
      <c r="AQ27" s="142"/>
      <c r="AR27" s="142"/>
      <c r="AS27" s="142"/>
      <c r="AT27" s="142"/>
      <c r="AU27" s="2"/>
      <c r="AV27" s="2"/>
      <c r="AW27" s="2"/>
      <c r="AX27" s="2"/>
      <c r="AY27" s="2"/>
      <c r="AZ27" s="2"/>
      <c r="BA27" s="2"/>
      <c r="BB27" s="2"/>
      <c r="BC27" s="2"/>
    </row>
    <row r="28" spans="2:55">
      <c r="B28" s="173" t="s">
        <v>257</v>
      </c>
      <c r="C28" s="185">
        <v>20315.673727252524</v>
      </c>
      <c r="D28" s="185">
        <v>13145.505010146615</v>
      </c>
      <c r="E28" s="185">
        <v>1205.4161313131315</v>
      </c>
      <c r="F28" s="493">
        <v>1.247524186819468E+16</v>
      </c>
      <c r="G28" s="493">
        <v>0</v>
      </c>
      <c r="H28" s="185">
        <v>100</v>
      </c>
      <c r="J28" s="180"/>
      <c r="K28" s="180"/>
      <c r="M28" s="136"/>
      <c r="N28" s="137"/>
      <c r="O28" s="137"/>
      <c r="P28" s="141"/>
      <c r="Q28" s="138"/>
      <c r="R28" s="141"/>
      <c r="S28" s="141"/>
      <c r="T28" s="141"/>
      <c r="U28" s="141"/>
      <c r="V28" s="141"/>
      <c r="W28" s="141"/>
      <c r="X28" s="123"/>
      <c r="Y28" s="136"/>
      <c r="Z28" s="142"/>
      <c r="AA28" s="142"/>
      <c r="AB28" s="142"/>
      <c r="AC28" s="142"/>
      <c r="AD28" s="142"/>
      <c r="AE28" s="142"/>
      <c r="AF28" s="142"/>
      <c r="AG28" s="142"/>
      <c r="AH28" s="142"/>
      <c r="AI28" s="2"/>
      <c r="AJ28" s="2"/>
      <c r="AK28" s="136"/>
      <c r="AL28" s="142"/>
      <c r="AM28" s="142"/>
      <c r="AN28" s="142"/>
      <c r="AO28" s="142"/>
      <c r="AP28" s="142"/>
      <c r="AQ28" s="142"/>
      <c r="AR28" s="142"/>
      <c r="AS28" s="142"/>
      <c r="AT28" s="142"/>
      <c r="AU28" s="142"/>
      <c r="AV28" s="142"/>
      <c r="AW28" s="142"/>
      <c r="AX28" s="143"/>
      <c r="AY28" s="142"/>
      <c r="AZ28" s="142"/>
      <c r="BA28" s="142"/>
      <c r="BB28" s="142"/>
      <c r="BC28" s="142"/>
    </row>
    <row r="29" spans="2:55">
      <c r="B29" s="173" t="s">
        <v>227</v>
      </c>
      <c r="C29" s="185">
        <v>3338.7769797777778</v>
      </c>
      <c r="D29" s="185">
        <v>1972.4827438955858</v>
      </c>
      <c r="E29" s="185">
        <v>190.72473737373738</v>
      </c>
      <c r="F29" s="493">
        <v>1949431908018050</v>
      </c>
      <c r="G29" s="493">
        <v>0</v>
      </c>
      <c r="H29" s="185">
        <v>15.626405713127522</v>
      </c>
      <c r="J29" s="180"/>
      <c r="K29" s="180"/>
      <c r="M29" s="136"/>
      <c r="N29" s="137"/>
      <c r="O29" s="137"/>
      <c r="P29" s="141"/>
      <c r="Q29" s="138"/>
      <c r="R29" s="141"/>
      <c r="S29" s="141"/>
      <c r="T29" s="141"/>
      <c r="U29" s="141"/>
      <c r="V29" s="141"/>
      <c r="W29" s="141"/>
      <c r="X29" s="123"/>
      <c r="Y29" s="136"/>
      <c r="Z29" s="142"/>
      <c r="AA29" s="142"/>
      <c r="AB29" s="142"/>
      <c r="AC29" s="142"/>
      <c r="AD29" s="142"/>
      <c r="AE29" s="142"/>
      <c r="AF29" s="142"/>
      <c r="AG29" s="142"/>
      <c r="AH29" s="142"/>
      <c r="AI29" s="2"/>
      <c r="AJ29" s="2"/>
      <c r="AK29" s="136"/>
      <c r="AL29" s="142"/>
      <c r="AM29" s="142"/>
      <c r="AN29" s="142"/>
      <c r="AO29" s="142"/>
      <c r="AP29" s="142"/>
      <c r="AQ29" s="142"/>
      <c r="AR29" s="142"/>
      <c r="AS29" s="142"/>
      <c r="AT29" s="142"/>
      <c r="AU29" s="142"/>
      <c r="AV29" s="142"/>
      <c r="AW29" s="142"/>
      <c r="AX29" s="144"/>
      <c r="AY29" s="142"/>
      <c r="AZ29" s="142"/>
      <c r="BA29" s="142"/>
      <c r="BB29" s="142"/>
      <c r="BC29" s="142"/>
    </row>
    <row r="30" spans="2:55">
      <c r="B30" s="173" t="s">
        <v>228</v>
      </c>
      <c r="C30" s="185">
        <v>2525.6993600707069</v>
      </c>
      <c r="D30" s="185">
        <v>1949.7804396768788</v>
      </c>
      <c r="E30" s="185">
        <v>196.5461313131313</v>
      </c>
      <c r="F30" s="493">
        <v>2256824623604030</v>
      </c>
      <c r="G30" s="493">
        <v>0</v>
      </c>
      <c r="H30" s="185">
        <v>18.090427804512139</v>
      </c>
      <c r="M30" s="136"/>
      <c r="N30" s="137"/>
      <c r="O30" s="137"/>
      <c r="P30" s="141"/>
      <c r="Q30" s="138"/>
      <c r="R30" s="141"/>
      <c r="S30" s="141"/>
      <c r="T30" s="141"/>
      <c r="U30" s="141"/>
      <c r="V30" s="141"/>
      <c r="W30" s="141"/>
      <c r="X30" s="123"/>
      <c r="Y30" s="136"/>
      <c r="Z30" s="142"/>
      <c r="AA30" s="142"/>
      <c r="AB30" s="142"/>
      <c r="AC30" s="142"/>
      <c r="AD30" s="142"/>
      <c r="AE30" s="142"/>
      <c r="AF30" s="142"/>
      <c r="AG30" s="142"/>
      <c r="AH30" s="142"/>
      <c r="AI30" s="2"/>
      <c r="AJ30" s="2"/>
      <c r="AK30" s="136"/>
      <c r="AL30" s="142"/>
      <c r="AM30" s="142"/>
      <c r="AN30" s="142"/>
      <c r="AO30" s="142"/>
      <c r="AP30" s="142"/>
      <c r="AQ30" s="142"/>
      <c r="AR30" s="142"/>
      <c r="AS30" s="142"/>
      <c r="AT30" s="142"/>
      <c r="AU30" s="142"/>
      <c r="AV30" s="142"/>
      <c r="AW30" s="142"/>
      <c r="AX30" s="144"/>
      <c r="AY30" s="142"/>
      <c r="AZ30" s="142"/>
      <c r="BA30" s="142"/>
      <c r="BB30" s="142"/>
      <c r="BC30" s="142"/>
    </row>
    <row r="31" spans="2:55">
      <c r="B31" s="173" t="s">
        <v>229</v>
      </c>
      <c r="C31" s="185">
        <v>637.80930223232326</v>
      </c>
      <c r="D31" s="185">
        <v>433.91287063590914</v>
      </c>
      <c r="E31" s="185">
        <v>48.102232323232322</v>
      </c>
      <c r="F31" s="493">
        <v>337568895724644</v>
      </c>
      <c r="G31" s="493">
        <v>0</v>
      </c>
      <c r="H31" s="185">
        <v>2.7059106291579607</v>
      </c>
      <c r="M31" s="146"/>
      <c r="N31" s="147"/>
      <c r="O31" s="147"/>
      <c r="P31" s="147"/>
      <c r="Q31" s="146"/>
      <c r="R31" s="146"/>
      <c r="S31" s="146"/>
      <c r="T31" s="146"/>
      <c r="U31" s="146"/>
      <c r="V31" s="146"/>
      <c r="W31" s="146"/>
      <c r="X31" s="123"/>
      <c r="Y31" s="146"/>
      <c r="Z31" s="146"/>
      <c r="AA31" s="146"/>
      <c r="AB31" s="146"/>
      <c r="AC31" s="147"/>
      <c r="AD31" s="147"/>
      <c r="AE31" s="147"/>
      <c r="AF31" s="146"/>
      <c r="AG31" s="146"/>
      <c r="AH31" s="146"/>
      <c r="AI31" s="2"/>
      <c r="AJ31" s="2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</row>
    <row r="32" spans="2:55">
      <c r="B32" s="173" t="s">
        <v>230</v>
      </c>
      <c r="C32" s="185">
        <v>1491.6725982727273</v>
      </c>
      <c r="D32" s="185">
        <v>1027.7430276308787</v>
      </c>
      <c r="E32" s="185">
        <v>120.57378787878787</v>
      </c>
      <c r="F32" s="493">
        <v>986412795291846</v>
      </c>
      <c r="G32" s="493">
        <v>0</v>
      </c>
      <c r="H32" s="185">
        <v>7.9069632934867657</v>
      </c>
      <c r="M32" s="148"/>
      <c r="N32" s="137"/>
      <c r="O32" s="137"/>
      <c r="P32" s="137"/>
      <c r="Q32" s="138"/>
      <c r="R32" s="141"/>
      <c r="S32" s="141"/>
      <c r="T32" s="141"/>
      <c r="U32" s="141"/>
      <c r="V32" s="141"/>
      <c r="W32" s="141"/>
      <c r="X32" s="123"/>
      <c r="Y32" s="148"/>
      <c r="Z32" s="142"/>
      <c r="AA32" s="142"/>
      <c r="AB32" s="142"/>
      <c r="AC32" s="142"/>
      <c r="AD32" s="142"/>
      <c r="AE32" s="142"/>
      <c r="AF32" s="142"/>
      <c r="AG32" s="142"/>
      <c r="AH32" s="142"/>
      <c r="AI32" s="2"/>
      <c r="AJ32" s="2"/>
      <c r="AK32" s="148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39"/>
      <c r="AW32" s="139"/>
      <c r="AX32" s="149"/>
      <c r="AY32" s="139"/>
      <c r="AZ32" s="139"/>
      <c r="BA32" s="139"/>
      <c r="BB32" s="139"/>
      <c r="BC32" s="139"/>
    </row>
    <row r="33" spans="2:55">
      <c r="B33" s="173" t="s">
        <v>231</v>
      </c>
      <c r="C33" s="185">
        <v>1786.0507419595958</v>
      </c>
      <c r="D33" s="185">
        <v>502.58461407982833</v>
      </c>
      <c r="E33" s="185">
        <v>125.13947474747474</v>
      </c>
      <c r="F33" s="493">
        <v>431483092421105</v>
      </c>
      <c r="G33" s="493">
        <v>0</v>
      </c>
      <c r="H33" s="185">
        <v>3.4587152456030572</v>
      </c>
      <c r="M33" s="148"/>
      <c r="N33" s="137"/>
      <c r="O33" s="137"/>
      <c r="P33" s="137"/>
      <c r="Q33" s="138"/>
      <c r="R33" s="141"/>
      <c r="S33" s="141"/>
      <c r="T33" s="141"/>
      <c r="U33" s="141"/>
      <c r="V33" s="141"/>
      <c r="W33" s="141"/>
      <c r="X33" s="123"/>
      <c r="Y33" s="148"/>
      <c r="Z33" s="142"/>
      <c r="AA33" s="142"/>
      <c r="AB33" s="142"/>
      <c r="AC33" s="142"/>
      <c r="AD33" s="142"/>
      <c r="AE33" s="142"/>
      <c r="AF33" s="142"/>
      <c r="AG33" s="142"/>
      <c r="AH33" s="142"/>
      <c r="AI33" s="2"/>
      <c r="AJ33" s="2"/>
      <c r="AK33" s="148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139"/>
      <c r="AW33" s="139"/>
      <c r="AX33" s="149"/>
      <c r="AY33" s="139"/>
      <c r="AZ33" s="139"/>
      <c r="BA33" s="139"/>
      <c r="BB33" s="139"/>
      <c r="BC33" s="139"/>
    </row>
    <row r="34" spans="2:55">
      <c r="B34" s="173" t="s">
        <v>232</v>
      </c>
      <c r="C34" s="185">
        <v>436.8835245050505</v>
      </c>
      <c r="D34" s="185">
        <v>249.07970046497979</v>
      </c>
      <c r="E34" s="185">
        <v>38.192040404040405</v>
      </c>
      <c r="F34" s="493">
        <v>289782734691942</v>
      </c>
      <c r="G34" s="493">
        <v>0</v>
      </c>
      <c r="H34" s="185">
        <v>2.3228626567211967</v>
      </c>
      <c r="M34" s="107"/>
      <c r="N34" s="137"/>
      <c r="O34" s="137"/>
      <c r="P34" s="141"/>
      <c r="Q34" s="138"/>
      <c r="R34" s="141"/>
      <c r="S34" s="141"/>
      <c r="T34" s="141"/>
      <c r="U34" s="141"/>
      <c r="V34" s="141"/>
      <c r="W34" s="141"/>
      <c r="X34" s="123"/>
      <c r="Y34" s="107"/>
      <c r="Z34" s="142"/>
      <c r="AA34" s="142"/>
      <c r="AB34" s="142"/>
      <c r="AC34" s="142"/>
      <c r="AD34" s="142"/>
      <c r="AE34" s="142"/>
      <c r="AF34" s="142"/>
      <c r="AG34" s="142"/>
      <c r="AH34" s="142"/>
      <c r="AI34" s="2"/>
      <c r="AJ34" s="2"/>
      <c r="AK34" s="107"/>
      <c r="AL34" s="142"/>
      <c r="AM34" s="142"/>
      <c r="AN34" s="142"/>
      <c r="AO34" s="142"/>
      <c r="AP34" s="142"/>
      <c r="AQ34" s="142"/>
      <c r="AR34" s="142"/>
      <c r="AS34" s="142"/>
      <c r="AT34" s="142"/>
      <c r="AU34" s="142"/>
      <c r="AV34" s="139"/>
      <c r="AW34" s="139"/>
      <c r="AX34" s="149"/>
      <c r="AY34" s="139"/>
      <c r="AZ34" s="139"/>
      <c r="BA34" s="139"/>
      <c r="BB34" s="139"/>
      <c r="BC34" s="139"/>
    </row>
    <row r="35" spans="2:55">
      <c r="B35" s="173" t="s">
        <v>233</v>
      </c>
      <c r="C35" s="185">
        <v>1844.4816775757574</v>
      </c>
      <c r="D35" s="185">
        <v>4664.5208843834844</v>
      </c>
      <c r="E35" s="185">
        <v>197.38241414141413</v>
      </c>
      <c r="F35" s="493">
        <v>3451052058657540</v>
      </c>
      <c r="G35" s="493">
        <v>0</v>
      </c>
      <c r="H35" s="185">
        <v>27.663207616486474</v>
      </c>
      <c r="M35" s="107"/>
      <c r="N35" s="137"/>
      <c r="O35" s="137"/>
      <c r="P35" s="137"/>
      <c r="Q35" s="138"/>
      <c r="R35" s="137"/>
      <c r="S35" s="137"/>
      <c r="T35" s="137"/>
      <c r="U35" s="141"/>
      <c r="V35" s="137"/>
      <c r="W35" s="137"/>
      <c r="X35" s="123"/>
      <c r="Y35" s="107"/>
      <c r="Z35" s="139"/>
      <c r="AA35" s="139"/>
      <c r="AB35" s="139"/>
      <c r="AC35" s="139"/>
      <c r="AD35" s="139"/>
      <c r="AE35" s="139"/>
      <c r="AF35" s="139"/>
      <c r="AG35" s="139"/>
      <c r="AH35" s="139"/>
      <c r="AI35" s="2"/>
      <c r="AJ35" s="2"/>
      <c r="AK35" s="107"/>
      <c r="AL35" s="139"/>
      <c r="AM35" s="139"/>
      <c r="AN35" s="139"/>
      <c r="AO35" s="139"/>
      <c r="AP35" s="139"/>
      <c r="AQ35" s="139"/>
      <c r="AR35" s="139"/>
      <c r="AS35" s="139"/>
      <c r="AT35" s="139"/>
      <c r="AU35" s="142"/>
      <c r="AV35" s="139"/>
      <c r="AW35" s="139"/>
      <c r="AX35" s="149"/>
      <c r="AY35" s="139"/>
      <c r="AZ35" s="139"/>
      <c r="BA35" s="139"/>
      <c r="BB35" s="139"/>
      <c r="BC35" s="139"/>
    </row>
    <row r="36" spans="2:55">
      <c r="B36" s="173" t="s">
        <v>234</v>
      </c>
      <c r="C36" s="185">
        <v>1101.0749516363637</v>
      </c>
      <c r="D36" s="185">
        <v>497.6880682618081</v>
      </c>
      <c r="E36" s="185">
        <v>69.289111111111112</v>
      </c>
      <c r="F36" s="493">
        <v>466514624064323</v>
      </c>
      <c r="G36" s="493">
        <v>0</v>
      </c>
      <c r="H36" s="185">
        <v>3.7395236821314901</v>
      </c>
      <c r="M36" s="107"/>
      <c r="N36" s="137"/>
      <c r="O36" s="137"/>
      <c r="P36" s="137"/>
      <c r="Q36" s="138"/>
      <c r="R36" s="137"/>
      <c r="S36" s="141"/>
      <c r="T36" s="141"/>
      <c r="U36" s="141"/>
      <c r="V36" s="141"/>
      <c r="W36" s="141"/>
      <c r="X36" s="123"/>
      <c r="Y36" s="107"/>
      <c r="Z36" s="142"/>
      <c r="AA36" s="142"/>
      <c r="AB36" s="142"/>
      <c r="AC36" s="142"/>
      <c r="AD36" s="142"/>
      <c r="AE36" s="142"/>
      <c r="AF36" s="142"/>
      <c r="AG36" s="142"/>
      <c r="AH36" s="142"/>
      <c r="AI36" s="2"/>
      <c r="AJ36" s="2"/>
      <c r="AK36" s="107"/>
      <c r="AL36" s="142"/>
      <c r="AM36" s="142"/>
      <c r="AN36" s="142"/>
      <c r="AO36" s="142"/>
      <c r="AP36" s="142"/>
      <c r="AQ36" s="142"/>
      <c r="AR36" s="142"/>
      <c r="AS36" s="142"/>
      <c r="AT36" s="142"/>
      <c r="AU36" s="142"/>
      <c r="AV36" s="139"/>
      <c r="AW36" s="139"/>
      <c r="AX36" s="149"/>
      <c r="AY36" s="139"/>
      <c r="AZ36" s="139"/>
      <c r="BA36" s="139"/>
      <c r="BB36" s="139"/>
      <c r="BC36" s="139"/>
    </row>
    <row r="37" spans="2:55">
      <c r="B37" s="173" t="s">
        <v>235</v>
      </c>
      <c r="C37" s="185">
        <v>5672.2192315050506</v>
      </c>
      <c r="D37" s="185">
        <v>770.74580824548491</v>
      </c>
      <c r="E37" s="185">
        <v>100.72101010101011</v>
      </c>
      <c r="F37" s="493">
        <v>647715029287340</v>
      </c>
      <c r="G37" s="493">
        <v>0</v>
      </c>
      <c r="H37" s="185">
        <v>5.1920037794110705</v>
      </c>
      <c r="M37" s="107"/>
      <c r="N37" s="137"/>
      <c r="O37" s="137"/>
      <c r="P37" s="137"/>
      <c r="Q37" s="138"/>
      <c r="R37" s="137"/>
      <c r="S37" s="141"/>
      <c r="T37" s="141"/>
      <c r="U37" s="141"/>
      <c r="V37" s="141"/>
      <c r="W37" s="141"/>
      <c r="X37" s="123"/>
      <c r="Y37" s="107"/>
      <c r="Z37" s="142"/>
      <c r="AA37" s="142"/>
      <c r="AB37" s="142"/>
      <c r="AC37" s="142"/>
      <c r="AD37" s="142"/>
      <c r="AE37" s="142"/>
      <c r="AF37" s="142"/>
      <c r="AG37" s="142"/>
      <c r="AH37" s="142"/>
      <c r="AI37" s="2"/>
      <c r="AJ37" s="2"/>
      <c r="AK37" s="107"/>
      <c r="AL37" s="142"/>
      <c r="AM37" s="142"/>
      <c r="AN37" s="142"/>
      <c r="AO37" s="142"/>
      <c r="AP37" s="142"/>
      <c r="AQ37" s="142"/>
      <c r="AR37" s="142"/>
      <c r="AS37" s="142"/>
      <c r="AT37" s="142"/>
      <c r="AU37" s="142"/>
      <c r="AV37" s="139"/>
      <c r="AW37" s="139"/>
      <c r="AX37" s="149"/>
      <c r="AY37" s="139"/>
      <c r="AZ37" s="139"/>
      <c r="BA37" s="139"/>
      <c r="BB37" s="139"/>
      <c r="BC37" s="139"/>
    </row>
    <row r="38" spans="2:55">
      <c r="B38" s="173" t="s">
        <v>236</v>
      </c>
      <c r="C38" s="185">
        <v>1221.60377810101</v>
      </c>
      <c r="D38" s="185">
        <v>1034.965022013798</v>
      </c>
      <c r="E38" s="185">
        <v>99.266797979797985</v>
      </c>
      <c r="F38" s="493">
        <v>1618686573655660</v>
      </c>
      <c r="G38" s="493">
        <v>0</v>
      </c>
      <c r="H38" s="185">
        <v>12.975191910166178</v>
      </c>
      <c r="M38" s="107"/>
      <c r="N38" s="137"/>
      <c r="O38" s="137"/>
      <c r="P38" s="137"/>
      <c r="Q38" s="138"/>
      <c r="R38" s="137"/>
      <c r="S38" s="137"/>
      <c r="T38" s="137"/>
      <c r="U38" s="141"/>
      <c r="V38" s="137"/>
      <c r="W38" s="137"/>
      <c r="X38" s="123"/>
      <c r="Y38" s="107"/>
      <c r="Z38" s="139"/>
      <c r="AA38" s="139"/>
      <c r="AB38" s="139"/>
      <c r="AC38" s="139"/>
      <c r="AD38" s="139"/>
      <c r="AE38" s="139"/>
      <c r="AF38" s="139"/>
      <c r="AG38" s="139"/>
      <c r="AH38" s="139"/>
      <c r="AI38" s="2"/>
      <c r="AJ38" s="2"/>
      <c r="AK38" s="107"/>
      <c r="AL38" s="139"/>
      <c r="AM38" s="139"/>
      <c r="AN38" s="139"/>
      <c r="AO38" s="139"/>
      <c r="AP38" s="139"/>
      <c r="AQ38" s="139"/>
      <c r="AR38" s="139"/>
      <c r="AS38" s="139"/>
      <c r="AT38" s="139"/>
      <c r="AU38" s="142"/>
      <c r="AV38" s="139"/>
      <c r="AW38" s="139"/>
      <c r="AX38" s="149"/>
      <c r="AY38" s="139"/>
      <c r="AZ38" s="139"/>
      <c r="BA38" s="139"/>
      <c r="BB38" s="139"/>
      <c r="BC38" s="139"/>
    </row>
    <row r="39" spans="2:55">
      <c r="B39" s="173" t="s">
        <v>237</v>
      </c>
      <c r="C39" s="185">
        <v>259.40158161616159</v>
      </c>
      <c r="D39" s="185">
        <v>42.001830857979797</v>
      </c>
      <c r="E39" s="185">
        <v>19.478393939393939</v>
      </c>
      <c r="F39" s="493">
        <v>39769532778199</v>
      </c>
      <c r="G39" s="493">
        <v>0</v>
      </c>
      <c r="H39" s="185">
        <v>0.31878766919614149</v>
      </c>
      <c r="M39" s="107"/>
      <c r="N39" s="137"/>
      <c r="O39" s="137"/>
      <c r="P39" s="137"/>
      <c r="Q39" s="138"/>
      <c r="R39" s="137"/>
      <c r="S39" s="137"/>
      <c r="T39" s="137"/>
      <c r="U39" s="141"/>
      <c r="V39" s="137"/>
      <c r="W39" s="137"/>
      <c r="X39" s="123"/>
      <c r="Y39" s="107"/>
      <c r="Z39" s="139"/>
      <c r="AA39" s="139"/>
      <c r="AB39" s="139"/>
      <c r="AC39" s="150"/>
      <c r="AD39" s="139"/>
      <c r="AE39" s="151"/>
      <c r="AF39" s="139"/>
      <c r="AG39" s="139"/>
      <c r="AH39" s="139"/>
      <c r="AI39" s="2"/>
      <c r="AJ39" s="2"/>
      <c r="AK39" s="107"/>
      <c r="AL39" s="139"/>
      <c r="AM39" s="139"/>
      <c r="AN39" s="139"/>
      <c r="AO39" s="139"/>
      <c r="AP39" s="139"/>
      <c r="AQ39" s="139"/>
      <c r="AR39" s="139"/>
      <c r="AS39" s="139"/>
      <c r="AT39" s="139"/>
      <c r="AU39" s="142"/>
      <c r="AV39" s="139"/>
      <c r="AW39" s="139"/>
      <c r="AX39" s="149"/>
      <c r="AY39" s="151"/>
      <c r="AZ39" s="151"/>
      <c r="BA39" s="139"/>
      <c r="BB39" s="139"/>
      <c r="BC39" s="139"/>
    </row>
    <row r="40" spans="2:55">
      <c r="B40" s="173"/>
      <c r="C40" s="137"/>
      <c r="D40" s="137"/>
      <c r="E40" s="137"/>
      <c r="F40" s="186"/>
      <c r="G40" s="186"/>
      <c r="H40" s="137"/>
      <c r="M40" s="107"/>
      <c r="N40" s="137"/>
      <c r="O40" s="137"/>
      <c r="P40" s="137"/>
      <c r="Q40" s="138"/>
      <c r="R40" s="137"/>
      <c r="S40" s="137"/>
      <c r="T40" s="137"/>
      <c r="U40" s="141"/>
      <c r="V40" s="137"/>
      <c r="W40" s="137"/>
      <c r="X40" s="123"/>
      <c r="Y40" s="107"/>
      <c r="Z40" s="139"/>
      <c r="AA40" s="139"/>
      <c r="AB40" s="139"/>
      <c r="AC40" s="139"/>
      <c r="AD40" s="139"/>
      <c r="AE40" s="139"/>
      <c r="AF40" s="139"/>
      <c r="AG40" s="139"/>
      <c r="AH40" s="139"/>
      <c r="AI40" s="2"/>
      <c r="AJ40" s="2"/>
      <c r="AK40" s="107"/>
      <c r="AL40" s="139"/>
      <c r="AM40" s="139"/>
      <c r="AN40" s="139"/>
      <c r="AO40" s="139"/>
      <c r="AP40" s="139"/>
      <c r="AQ40" s="139"/>
      <c r="AR40" s="139"/>
      <c r="AS40" s="139"/>
      <c r="AT40" s="139"/>
      <c r="AU40" s="142"/>
      <c r="AV40" s="139"/>
      <c r="AW40" s="139"/>
      <c r="AX40" s="149"/>
      <c r="AY40" s="139"/>
      <c r="AZ40" s="151"/>
      <c r="BA40" s="139"/>
      <c r="BB40" s="139"/>
      <c r="BC40" s="139"/>
    </row>
    <row r="41" spans="2:55">
      <c r="B41" s="173"/>
      <c r="C41" s="137"/>
      <c r="D41" s="137"/>
      <c r="E41" s="137"/>
      <c r="F41" s="186"/>
      <c r="G41" s="186"/>
      <c r="H41" s="137"/>
      <c r="M41" s="107"/>
      <c r="N41" s="137"/>
      <c r="O41" s="137"/>
      <c r="P41" s="137"/>
      <c r="Q41" s="138"/>
      <c r="R41" s="137"/>
      <c r="S41" s="137"/>
      <c r="T41" s="137"/>
      <c r="U41" s="137"/>
      <c r="V41" s="137"/>
      <c r="W41" s="137"/>
      <c r="X41" s="123"/>
      <c r="Y41" s="107"/>
      <c r="Z41" s="139"/>
      <c r="AA41" s="139"/>
      <c r="AB41" s="139"/>
      <c r="AC41" s="139"/>
      <c r="AD41" s="139"/>
      <c r="AE41" s="139"/>
      <c r="AF41" s="139"/>
      <c r="AG41" s="139"/>
      <c r="AH41" s="139"/>
      <c r="AI41" s="2"/>
      <c r="AJ41" s="2"/>
      <c r="AK41" s="107"/>
      <c r="AL41" s="139"/>
      <c r="AM41" s="139"/>
      <c r="AN41" s="139"/>
      <c r="AO41" s="139"/>
      <c r="AP41" s="139"/>
      <c r="AQ41" s="139"/>
      <c r="AR41" s="139"/>
      <c r="AS41" s="139"/>
      <c r="AT41" s="139"/>
      <c r="AU41" s="142"/>
      <c r="AV41" s="139"/>
      <c r="AW41" s="139"/>
      <c r="AX41" s="152"/>
      <c r="AY41" s="151"/>
      <c r="AZ41" s="139"/>
      <c r="BA41" s="139"/>
      <c r="BB41" s="139"/>
      <c r="BC41" s="139"/>
    </row>
    <row r="42" spans="2:55">
      <c r="B42" s="173"/>
      <c r="C42" s="137"/>
      <c r="D42" s="137"/>
      <c r="E42" s="137"/>
      <c r="F42" s="186"/>
      <c r="G42" s="186"/>
      <c r="H42" s="137"/>
      <c r="M42" s="107"/>
      <c r="N42" s="137"/>
      <c r="O42" s="137"/>
      <c r="P42" s="137"/>
      <c r="Q42" s="138"/>
      <c r="R42" s="137"/>
      <c r="S42" s="137"/>
      <c r="T42" s="137"/>
      <c r="U42" s="137"/>
      <c r="V42" s="137"/>
      <c r="W42" s="137"/>
      <c r="X42" s="123"/>
      <c r="Y42" s="107"/>
      <c r="Z42" s="139"/>
      <c r="AA42" s="139"/>
      <c r="AB42" s="139"/>
      <c r="AC42" s="139"/>
      <c r="AD42" s="139"/>
      <c r="AE42" s="139"/>
      <c r="AF42" s="139"/>
      <c r="AG42" s="139"/>
      <c r="AH42" s="139"/>
      <c r="AI42" s="2"/>
      <c r="AJ42" s="2"/>
      <c r="AK42" s="107"/>
      <c r="AL42" s="139"/>
      <c r="AM42" s="139"/>
      <c r="AN42" s="139"/>
      <c r="AO42" s="139"/>
      <c r="AP42" s="139"/>
      <c r="AQ42" s="139"/>
      <c r="AR42" s="139"/>
      <c r="AS42" s="139"/>
      <c r="AT42" s="139"/>
      <c r="AU42" s="142"/>
      <c r="AV42" s="139"/>
      <c r="AW42" s="139"/>
      <c r="AX42" s="149"/>
      <c r="AY42" s="139"/>
      <c r="AZ42" s="139"/>
      <c r="BA42" s="139"/>
      <c r="BB42" s="139"/>
      <c r="BC42" s="139"/>
    </row>
    <row r="43" spans="2:55">
      <c r="B43" s="173"/>
      <c r="C43" s="137"/>
      <c r="D43" s="137"/>
      <c r="E43" s="137"/>
      <c r="F43" s="186"/>
      <c r="G43" s="186"/>
      <c r="H43" s="137"/>
      <c r="I43" s="187"/>
      <c r="M43" s="107"/>
      <c r="N43" s="137"/>
      <c r="O43" s="137"/>
      <c r="P43" s="137"/>
      <c r="Q43" s="138"/>
      <c r="R43" s="137"/>
      <c r="S43" s="137"/>
      <c r="T43" s="137"/>
      <c r="U43" s="137"/>
      <c r="V43" s="137"/>
      <c r="W43" s="137"/>
      <c r="X43" s="123"/>
      <c r="Y43" s="107"/>
      <c r="Z43" s="139"/>
      <c r="AA43" s="139"/>
      <c r="AB43" s="139"/>
      <c r="AC43" s="139"/>
      <c r="AD43" s="139"/>
      <c r="AE43" s="139"/>
      <c r="AF43" s="139"/>
      <c r="AG43" s="139"/>
      <c r="AH43" s="139"/>
      <c r="AI43" s="2"/>
      <c r="AJ43" s="2"/>
      <c r="AK43" s="107"/>
      <c r="AL43" s="139"/>
      <c r="AM43" s="139"/>
      <c r="AN43" s="139"/>
      <c r="AO43" s="139"/>
      <c r="AP43" s="139"/>
      <c r="AQ43" s="139"/>
      <c r="AR43" s="139"/>
      <c r="AS43" s="139"/>
      <c r="AT43" s="139"/>
      <c r="AU43" s="142"/>
      <c r="AV43" s="139"/>
      <c r="AW43" s="139"/>
      <c r="AX43" s="149"/>
      <c r="AY43" s="139"/>
      <c r="AZ43" s="139"/>
      <c r="BA43" s="139"/>
      <c r="BB43" s="139"/>
      <c r="BC43" s="139"/>
    </row>
    <row r="44" spans="2:55">
      <c r="B44" s="173"/>
      <c r="C44" s="137"/>
      <c r="D44" s="137"/>
      <c r="E44" s="137"/>
      <c r="F44" s="186"/>
      <c r="G44" s="186"/>
      <c r="H44" s="137"/>
      <c r="I44" s="187"/>
      <c r="M44" s="146"/>
      <c r="N44" s="147"/>
      <c r="O44" s="147"/>
      <c r="P44" s="147"/>
      <c r="Q44" s="146"/>
      <c r="R44" s="146"/>
      <c r="S44" s="146"/>
      <c r="T44" s="146"/>
      <c r="V44" s="146"/>
      <c r="W44" s="146"/>
      <c r="X44" s="123"/>
      <c r="Y44" s="146"/>
      <c r="Z44" s="146"/>
      <c r="AA44" s="146"/>
      <c r="AB44" s="146"/>
      <c r="AC44" s="147"/>
      <c r="AD44" s="147"/>
      <c r="AE44" s="147"/>
      <c r="AF44" s="146"/>
      <c r="AG44" s="146"/>
      <c r="AH44" s="146"/>
      <c r="AI44" s="2"/>
      <c r="AJ44" s="2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</row>
    <row r="45" spans="2:55">
      <c r="B45" s="173"/>
      <c r="C45" s="137"/>
      <c r="D45" s="137"/>
      <c r="E45" s="137"/>
      <c r="F45" s="186"/>
      <c r="G45" s="186"/>
      <c r="H45" s="137"/>
      <c r="M45" s="136"/>
      <c r="N45" s="137"/>
      <c r="O45" s="137"/>
      <c r="P45" s="141"/>
      <c r="Q45" s="138"/>
      <c r="R45" s="141"/>
      <c r="S45" s="141"/>
      <c r="T45" s="141"/>
      <c r="U45" s="141"/>
      <c r="V45" s="141"/>
      <c r="W45" s="141"/>
      <c r="X45" s="123"/>
      <c r="Y45" s="136"/>
      <c r="Z45" s="142"/>
      <c r="AA45" s="142"/>
      <c r="AB45" s="142"/>
      <c r="AC45" s="142"/>
      <c r="AD45" s="142"/>
      <c r="AE45" s="142"/>
      <c r="AF45" s="142"/>
      <c r="AG45" s="142"/>
      <c r="AH45" s="142"/>
      <c r="AI45" s="2"/>
      <c r="AJ45" s="2"/>
      <c r="AK45" s="136"/>
      <c r="AL45" s="142"/>
      <c r="AM45" s="145"/>
      <c r="AN45" s="142"/>
      <c r="AO45" s="142"/>
      <c r="AP45" s="142"/>
      <c r="AQ45" s="142"/>
      <c r="AR45" s="142"/>
      <c r="AS45" s="142"/>
      <c r="AT45" s="142"/>
      <c r="AU45" s="142"/>
      <c r="AV45" s="142"/>
      <c r="AW45" s="142"/>
      <c r="AX45" s="154"/>
      <c r="AY45" s="142"/>
      <c r="AZ45" s="145"/>
      <c r="BA45" s="142"/>
      <c r="BB45" s="142"/>
      <c r="BC45" s="142"/>
    </row>
    <row r="46" spans="2:55">
      <c r="B46" s="173"/>
      <c r="C46" s="137"/>
      <c r="D46" s="137"/>
      <c r="E46" s="137"/>
      <c r="F46" s="186"/>
      <c r="G46" s="186"/>
      <c r="H46" s="137"/>
      <c r="I46" s="16"/>
      <c r="M46" s="136"/>
      <c r="N46" s="137"/>
      <c r="O46" s="137"/>
      <c r="P46" s="141"/>
      <c r="Q46" s="138"/>
      <c r="R46" s="141"/>
      <c r="S46" s="141"/>
      <c r="T46" s="141"/>
      <c r="U46" s="141"/>
      <c r="V46" s="141"/>
      <c r="W46" s="141"/>
      <c r="X46" s="123"/>
      <c r="Y46" s="136"/>
      <c r="Z46" s="142"/>
      <c r="AA46" s="142"/>
      <c r="AB46" s="142"/>
      <c r="AC46" s="142"/>
      <c r="AD46" s="145"/>
      <c r="AE46" s="142"/>
      <c r="AF46" s="142"/>
      <c r="AG46" s="142"/>
      <c r="AH46" s="142"/>
      <c r="AI46" s="2"/>
      <c r="AJ46" s="2"/>
      <c r="AK46" s="136"/>
      <c r="AL46" s="142"/>
      <c r="AM46" s="145"/>
      <c r="AN46" s="142"/>
      <c r="AO46" s="142"/>
      <c r="AP46" s="142"/>
      <c r="AQ46" s="142"/>
      <c r="AR46" s="142"/>
      <c r="AS46" s="142"/>
      <c r="AT46" s="142"/>
      <c r="AU46" s="142"/>
      <c r="AV46" s="142"/>
      <c r="AW46" s="142"/>
      <c r="AX46" s="154"/>
      <c r="AY46" s="142"/>
      <c r="AZ46" s="143"/>
      <c r="BA46" s="142"/>
      <c r="BB46" s="142"/>
      <c r="BC46" s="142"/>
    </row>
    <row r="47" spans="2:55">
      <c r="B47" s="173"/>
      <c r="C47" s="137"/>
      <c r="D47" s="137"/>
      <c r="E47" s="137"/>
      <c r="F47" s="186"/>
      <c r="G47" s="186"/>
      <c r="H47" s="137"/>
      <c r="M47" s="136"/>
      <c r="N47" s="137"/>
      <c r="O47" s="137"/>
      <c r="P47" s="137"/>
      <c r="Q47" s="138"/>
      <c r="R47" s="137"/>
      <c r="S47" s="137"/>
      <c r="T47" s="137"/>
      <c r="U47" s="137"/>
      <c r="V47" s="137"/>
      <c r="W47" s="137"/>
      <c r="X47" s="123"/>
      <c r="Y47" s="136"/>
      <c r="Z47" s="139"/>
      <c r="AA47" s="139"/>
      <c r="AB47" s="139"/>
      <c r="AC47" s="139"/>
      <c r="AD47" s="139"/>
      <c r="AE47" s="139"/>
      <c r="AF47" s="139"/>
      <c r="AG47" s="139"/>
      <c r="AH47" s="139"/>
      <c r="AI47" s="2"/>
      <c r="AJ47" s="2"/>
      <c r="AK47" s="136"/>
      <c r="AL47" s="139"/>
      <c r="AM47" s="151"/>
      <c r="AN47" s="139"/>
      <c r="AO47" s="139"/>
      <c r="AP47" s="139"/>
      <c r="AQ47" s="139"/>
      <c r="AR47" s="139"/>
      <c r="AS47" s="139"/>
      <c r="AT47" s="139"/>
      <c r="AU47" s="142"/>
      <c r="AV47" s="142"/>
      <c r="AW47" s="142"/>
      <c r="AX47" s="154"/>
      <c r="AY47" s="142"/>
      <c r="AZ47" s="143"/>
      <c r="BA47" s="142"/>
      <c r="BB47" s="142"/>
      <c r="BC47" s="142"/>
    </row>
    <row r="48" spans="2:55">
      <c r="B48" s="173"/>
      <c r="C48" s="137"/>
      <c r="D48" s="137"/>
      <c r="E48" s="137"/>
      <c r="F48" s="186"/>
      <c r="G48" s="186"/>
      <c r="H48" s="137"/>
      <c r="M48" s="136"/>
      <c r="N48" s="137"/>
      <c r="O48" s="137"/>
      <c r="P48" s="137"/>
      <c r="Q48" s="138"/>
      <c r="R48" s="137"/>
      <c r="S48" s="137"/>
      <c r="T48" s="137"/>
      <c r="U48" s="137"/>
      <c r="V48" s="137"/>
      <c r="W48" s="137"/>
      <c r="X48" s="123"/>
      <c r="Y48" s="136"/>
      <c r="Z48" s="139"/>
      <c r="AA48" s="139"/>
      <c r="AB48" s="139"/>
      <c r="AC48" s="139"/>
      <c r="AD48" s="139"/>
      <c r="AE48" s="139"/>
      <c r="AF48" s="139"/>
      <c r="AG48" s="139"/>
      <c r="AH48" s="139"/>
      <c r="AI48" s="2"/>
      <c r="AJ48" s="2"/>
      <c r="AK48" s="136"/>
      <c r="AL48" s="139"/>
      <c r="AM48" s="150"/>
      <c r="AN48" s="139"/>
      <c r="AO48" s="139"/>
      <c r="AP48" s="139"/>
      <c r="AQ48" s="139"/>
      <c r="AR48" s="139"/>
      <c r="AS48" s="139"/>
      <c r="AT48" s="139"/>
      <c r="AU48" s="142"/>
      <c r="AV48" s="142"/>
      <c r="AW48" s="142"/>
      <c r="AX48" s="154"/>
      <c r="AY48" s="142"/>
      <c r="AZ48" s="143"/>
      <c r="BA48" s="142"/>
      <c r="BB48" s="142"/>
      <c r="BC48" s="142"/>
    </row>
    <row r="49" spans="2:55">
      <c r="B49" s="173"/>
      <c r="C49" s="137"/>
      <c r="D49" s="137"/>
      <c r="E49" s="137"/>
      <c r="F49" s="186"/>
      <c r="G49" s="186"/>
      <c r="H49" s="137"/>
      <c r="M49" s="136"/>
      <c r="N49" s="137"/>
      <c r="O49" s="137"/>
      <c r="P49" s="137"/>
      <c r="Q49" s="138"/>
      <c r="R49" s="137"/>
      <c r="S49" s="137"/>
      <c r="T49" s="137"/>
      <c r="U49" s="137"/>
      <c r="V49" s="137"/>
      <c r="W49" s="137"/>
      <c r="X49" s="123"/>
      <c r="Y49" s="136"/>
      <c r="Z49" s="139"/>
      <c r="AA49" s="139"/>
      <c r="AB49" s="139"/>
      <c r="AC49" s="139"/>
      <c r="AD49" s="139"/>
      <c r="AE49" s="139"/>
      <c r="AF49" s="139"/>
      <c r="AG49" s="139"/>
      <c r="AH49" s="139"/>
      <c r="AI49" s="2"/>
      <c r="AJ49" s="2"/>
      <c r="AK49" s="136"/>
      <c r="AL49" s="139"/>
      <c r="AM49" s="150"/>
      <c r="AN49" s="139"/>
      <c r="AO49" s="139"/>
      <c r="AP49" s="139"/>
      <c r="AQ49" s="139"/>
      <c r="AR49" s="139"/>
      <c r="AS49" s="139"/>
      <c r="AT49" s="139"/>
      <c r="AU49" s="142"/>
      <c r="AV49" s="142"/>
      <c r="AW49" s="142"/>
      <c r="AX49" s="154"/>
      <c r="AY49" s="145"/>
      <c r="AZ49" s="143"/>
      <c r="BA49" s="142"/>
      <c r="BB49" s="142"/>
      <c r="BC49" s="142"/>
    </row>
    <row r="50" spans="2:55">
      <c r="B50" s="173"/>
      <c r="C50" s="137"/>
      <c r="D50" s="137"/>
      <c r="E50" s="137"/>
      <c r="F50" s="186"/>
      <c r="G50" s="186"/>
      <c r="H50" s="137"/>
      <c r="M50" s="146"/>
      <c r="N50" s="147"/>
      <c r="O50" s="147"/>
      <c r="P50" s="147"/>
      <c r="Q50" s="146"/>
      <c r="R50" s="146"/>
      <c r="S50" s="146"/>
      <c r="T50" s="146"/>
      <c r="U50" s="146"/>
      <c r="V50" s="146"/>
      <c r="W50" s="146"/>
      <c r="X50" s="123"/>
      <c r="Y50" s="146"/>
      <c r="Z50" s="146"/>
      <c r="AA50" s="146"/>
      <c r="AB50" s="146"/>
      <c r="AC50" s="147"/>
      <c r="AD50" s="147"/>
      <c r="AE50" s="147"/>
      <c r="AF50" s="146"/>
      <c r="AG50" s="146"/>
      <c r="AH50" s="146"/>
      <c r="AI50" s="2"/>
      <c r="AJ50" s="2"/>
      <c r="AK50" s="146"/>
      <c r="AL50" s="146"/>
      <c r="AM50" s="155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57"/>
      <c r="AY50" s="146"/>
      <c r="AZ50" s="146"/>
      <c r="BA50" s="146"/>
      <c r="BB50" s="146"/>
      <c r="BC50" s="146"/>
    </row>
    <row r="51" spans="2:55">
      <c r="B51" s="173"/>
      <c r="C51" s="137"/>
      <c r="D51" s="137"/>
      <c r="E51" s="137"/>
      <c r="F51" s="186"/>
      <c r="G51" s="186"/>
      <c r="H51" s="137"/>
      <c r="M51" s="136"/>
      <c r="N51" s="141"/>
      <c r="O51" s="141"/>
      <c r="P51" s="141"/>
      <c r="Q51" s="138"/>
      <c r="R51" s="141"/>
      <c r="S51" s="141"/>
      <c r="T51" s="141"/>
      <c r="U51" s="141"/>
      <c r="V51" s="141"/>
      <c r="W51" s="141"/>
      <c r="X51" s="123"/>
      <c r="Y51" s="136"/>
      <c r="Z51" s="139"/>
      <c r="AA51" s="139"/>
      <c r="AB51" s="139"/>
      <c r="AC51" s="151"/>
      <c r="AD51" s="151"/>
      <c r="AE51" s="151"/>
      <c r="AF51" s="139"/>
      <c r="AG51" s="139"/>
      <c r="AH51" s="139"/>
      <c r="AI51" s="2"/>
      <c r="AJ51" s="2"/>
      <c r="AK51" s="136"/>
      <c r="AL51" s="142"/>
      <c r="AM51" s="149"/>
      <c r="AN51" s="142"/>
      <c r="AO51" s="142"/>
      <c r="AP51" s="142"/>
      <c r="AQ51" s="142"/>
      <c r="AR51" s="142"/>
      <c r="AS51" s="142"/>
      <c r="AT51" s="142"/>
      <c r="AU51" s="142"/>
      <c r="AV51" s="142"/>
      <c r="AW51" s="142"/>
      <c r="AX51" s="154"/>
      <c r="AY51" s="145"/>
      <c r="AZ51" s="143"/>
      <c r="BA51" s="142"/>
      <c r="BB51" s="142"/>
      <c r="BC51" s="142"/>
    </row>
    <row r="52" spans="2:55">
      <c r="B52" s="173"/>
      <c r="C52" s="137"/>
      <c r="D52" s="137"/>
      <c r="E52" s="137"/>
      <c r="F52" s="186"/>
      <c r="G52" s="186"/>
      <c r="H52" s="137"/>
      <c r="M52" s="136"/>
      <c r="N52" s="141"/>
      <c r="O52" s="141"/>
      <c r="P52" s="141"/>
      <c r="Q52" s="138"/>
      <c r="R52" s="141"/>
      <c r="S52" s="141"/>
      <c r="T52" s="141"/>
      <c r="U52" s="141"/>
      <c r="V52" s="141"/>
      <c r="W52" s="141"/>
      <c r="X52" s="123"/>
      <c r="Y52" s="136"/>
      <c r="Z52" s="139"/>
      <c r="AA52" s="139"/>
      <c r="AB52" s="139"/>
      <c r="AC52" s="151"/>
      <c r="AD52" s="151"/>
      <c r="AE52" s="151"/>
      <c r="AF52" s="139"/>
      <c r="AG52" s="139"/>
      <c r="AH52" s="139"/>
      <c r="AI52" s="2"/>
      <c r="AJ52" s="2"/>
      <c r="AK52" s="136"/>
      <c r="AL52" s="142"/>
      <c r="AM52" s="144"/>
      <c r="AN52" s="143"/>
      <c r="AO52" s="142"/>
      <c r="AP52" s="142"/>
      <c r="AQ52" s="142"/>
      <c r="AR52" s="142"/>
      <c r="AS52" s="142"/>
      <c r="AT52" s="142"/>
      <c r="AU52" s="142"/>
      <c r="AV52" s="142"/>
      <c r="AW52" s="142"/>
      <c r="AX52" s="166"/>
      <c r="AY52" s="144"/>
      <c r="AZ52" s="143"/>
      <c r="BA52" s="142"/>
      <c r="BB52" s="142"/>
      <c r="BC52" s="142"/>
    </row>
    <row r="53" spans="2:55">
      <c r="B53" s="173"/>
      <c r="C53" s="137"/>
      <c r="D53" s="137"/>
      <c r="E53" s="137"/>
      <c r="F53" s="186"/>
      <c r="G53" s="186"/>
      <c r="H53" s="137"/>
      <c r="M53" s="136"/>
      <c r="N53" s="137"/>
      <c r="O53" s="137"/>
      <c r="P53" s="137"/>
      <c r="Q53" s="138"/>
      <c r="R53" s="137"/>
      <c r="S53" s="137"/>
      <c r="T53" s="137"/>
      <c r="U53" s="137"/>
      <c r="V53" s="137"/>
      <c r="W53" s="137"/>
      <c r="X53" s="123"/>
      <c r="Y53" s="136"/>
      <c r="Z53" s="139"/>
      <c r="AA53" s="139"/>
      <c r="AB53" s="139"/>
      <c r="AC53" s="151"/>
      <c r="AD53" s="151"/>
      <c r="AE53" s="151"/>
      <c r="AF53" s="139"/>
      <c r="AG53" s="139"/>
      <c r="AH53" s="139"/>
      <c r="AI53" s="2"/>
      <c r="AJ53" s="2"/>
      <c r="AK53" s="136"/>
      <c r="AL53" s="139"/>
      <c r="AM53" s="149"/>
      <c r="AN53" s="139"/>
      <c r="AO53" s="139"/>
      <c r="AP53" s="139"/>
      <c r="AQ53" s="139"/>
      <c r="AR53" s="139"/>
      <c r="AS53" s="139"/>
      <c r="AT53" s="139"/>
      <c r="AU53" s="142"/>
      <c r="AV53" s="142"/>
      <c r="AW53" s="142"/>
      <c r="AX53" s="154"/>
      <c r="AY53" s="143"/>
      <c r="AZ53" s="145"/>
      <c r="BA53" s="142"/>
      <c r="BB53" s="142"/>
      <c r="BC53" s="142"/>
    </row>
    <row r="54" spans="2:55">
      <c r="B54" s="173"/>
      <c r="C54" s="137"/>
      <c r="D54" s="137"/>
      <c r="E54" s="137"/>
      <c r="F54" s="186"/>
      <c r="G54" s="186"/>
      <c r="H54" s="137"/>
      <c r="M54" s="136"/>
      <c r="N54" s="137"/>
      <c r="O54" s="137"/>
      <c r="P54" s="137"/>
      <c r="Q54" s="138"/>
      <c r="R54" s="137"/>
      <c r="S54" s="137"/>
      <c r="T54" s="137"/>
      <c r="U54" s="137"/>
      <c r="V54" s="137"/>
      <c r="W54" s="137"/>
      <c r="X54" s="158"/>
      <c r="Y54" s="136"/>
      <c r="Z54" s="139"/>
      <c r="AA54" s="139"/>
      <c r="AB54" s="139"/>
      <c r="AC54" s="151"/>
      <c r="AD54" s="151"/>
      <c r="AE54" s="151"/>
      <c r="AF54" s="139"/>
      <c r="AG54" s="139"/>
      <c r="AH54" s="139"/>
      <c r="AI54" s="2"/>
      <c r="AJ54" s="2"/>
      <c r="AK54" s="136"/>
      <c r="AL54" s="139"/>
      <c r="AM54" s="150"/>
      <c r="AN54" s="139"/>
      <c r="AO54" s="139"/>
      <c r="AP54" s="139"/>
      <c r="AQ54" s="139"/>
      <c r="AR54" s="139"/>
      <c r="AS54" s="139"/>
      <c r="AT54" s="139"/>
      <c r="AU54" s="142"/>
      <c r="AV54" s="142"/>
      <c r="AW54" s="142"/>
      <c r="AX54" s="166"/>
      <c r="AY54" s="143"/>
      <c r="AZ54" s="143"/>
      <c r="BA54" s="142"/>
      <c r="BB54" s="142"/>
      <c r="BC54" s="142"/>
    </row>
    <row r="55" spans="2:55">
      <c r="B55" s="173"/>
      <c r="C55" s="137"/>
      <c r="D55" s="137"/>
      <c r="E55" s="137"/>
      <c r="F55" s="186"/>
      <c r="G55" s="186"/>
      <c r="H55" s="137"/>
      <c r="M55" s="136"/>
      <c r="N55" s="137"/>
      <c r="O55" s="137"/>
      <c r="P55" s="137"/>
      <c r="Q55" s="138"/>
      <c r="R55" s="137"/>
      <c r="S55" s="137"/>
      <c r="T55" s="137"/>
      <c r="U55" s="137"/>
      <c r="V55" s="137"/>
      <c r="W55" s="137"/>
      <c r="X55" s="158"/>
      <c r="Y55" s="136"/>
      <c r="Z55" s="139"/>
      <c r="AA55" s="139"/>
      <c r="AB55" s="139"/>
      <c r="AC55" s="151"/>
      <c r="AD55" s="149"/>
      <c r="AE55" s="150"/>
      <c r="AF55" s="139"/>
      <c r="AG55" s="139"/>
      <c r="AH55" s="139"/>
      <c r="AI55" s="2"/>
      <c r="AJ55" s="2"/>
      <c r="AK55" s="136"/>
      <c r="AL55" s="139"/>
      <c r="AM55" s="150"/>
      <c r="AN55" s="151"/>
      <c r="AO55" s="139"/>
      <c r="AP55" s="139"/>
      <c r="AQ55" s="139"/>
      <c r="AR55" s="139"/>
      <c r="AS55" s="139"/>
      <c r="AT55" s="139"/>
      <c r="AU55" s="142"/>
      <c r="AV55" s="142"/>
      <c r="AW55" s="142"/>
      <c r="AX55" s="154"/>
      <c r="AY55" s="145"/>
      <c r="AZ55" s="143"/>
      <c r="BA55" s="142"/>
      <c r="BB55" s="142"/>
      <c r="BC55" s="142"/>
    </row>
    <row r="56" spans="2:55">
      <c r="B56" s="173"/>
      <c r="C56" s="137"/>
      <c r="D56" s="137"/>
      <c r="E56" s="137"/>
      <c r="F56" s="186"/>
      <c r="G56" s="186"/>
      <c r="H56" s="137"/>
    </row>
    <row r="57" spans="2:55">
      <c r="B57" s="173"/>
      <c r="C57" s="137"/>
      <c r="D57" s="137"/>
      <c r="E57" s="137"/>
      <c r="F57" s="186"/>
      <c r="G57" s="186"/>
      <c r="H57" s="137"/>
    </row>
    <row r="58" spans="2:55">
      <c r="B58" s="173"/>
      <c r="C58" s="137"/>
      <c r="D58" s="137"/>
      <c r="E58" s="137"/>
      <c r="F58" s="186"/>
      <c r="G58" s="186"/>
      <c r="H58" s="137"/>
    </row>
    <row r="59" spans="2:55">
      <c r="B59" s="173"/>
      <c r="C59" s="141"/>
      <c r="D59" s="141"/>
      <c r="E59" s="141"/>
      <c r="F59" s="188"/>
      <c r="G59" s="188"/>
      <c r="H59" s="141"/>
    </row>
    <row r="60" spans="2:55">
      <c r="B60" s="173"/>
      <c r="C60" s="141"/>
      <c r="D60" s="141"/>
      <c r="E60" s="141"/>
      <c r="F60" s="188"/>
      <c r="G60" s="188"/>
      <c r="H60" s="141"/>
    </row>
    <row r="61" spans="2:55">
      <c r="B61" s="173"/>
      <c r="C61" s="141"/>
      <c r="D61" s="141"/>
      <c r="E61" s="141"/>
      <c r="F61" s="188"/>
      <c r="G61" s="188"/>
      <c r="H61" s="141"/>
    </row>
    <row r="62" spans="2:55">
      <c r="B62" s="173"/>
      <c r="C62" s="141"/>
      <c r="D62" s="141"/>
      <c r="E62" s="141"/>
      <c r="F62" s="188"/>
      <c r="G62" s="188"/>
      <c r="H62" s="141"/>
    </row>
    <row r="63" spans="2:55">
      <c r="B63" s="173"/>
      <c r="C63" s="141"/>
      <c r="D63" s="141"/>
      <c r="E63" s="141"/>
      <c r="F63" s="188"/>
      <c r="G63" s="188"/>
      <c r="H63" s="141"/>
    </row>
    <row r="64" spans="2:55">
      <c r="B64" s="173"/>
      <c r="C64" s="141"/>
      <c r="D64" s="141"/>
      <c r="E64" s="141"/>
      <c r="F64" s="188"/>
      <c r="G64" s="188"/>
      <c r="H64" s="141"/>
    </row>
    <row r="65" spans="1:11">
      <c r="B65" s="173"/>
      <c r="C65" s="141"/>
      <c r="D65" s="141"/>
      <c r="E65" s="141"/>
      <c r="F65" s="188"/>
      <c r="G65" s="188"/>
      <c r="H65" s="141"/>
    </row>
    <row r="66" spans="1:11">
      <c r="B66" s="173"/>
      <c r="C66" s="141"/>
      <c r="D66" s="141"/>
      <c r="E66" s="141"/>
      <c r="F66" s="188"/>
      <c r="G66" s="188"/>
      <c r="H66" s="141"/>
    </row>
    <row r="67" spans="1:11">
      <c r="H67" s="8"/>
      <c r="I67" s="8"/>
    </row>
    <row r="68" spans="1:11" ht="7.5" customHeight="1">
      <c r="A68" s="116"/>
      <c r="B68" s="116"/>
      <c r="C68" s="116"/>
      <c r="D68" s="116"/>
      <c r="E68" s="116"/>
      <c r="F68" s="116"/>
      <c r="G68" s="116"/>
      <c r="H68" s="116"/>
      <c r="I68" s="116"/>
      <c r="J68" s="116"/>
      <c r="K68" s="116"/>
    </row>
    <row r="69" spans="1:11">
      <c r="A69" s="43"/>
      <c r="B69" s="43"/>
      <c r="C69" s="43"/>
      <c r="D69" s="162"/>
      <c r="E69" s="162"/>
      <c r="F69" s="162"/>
      <c r="G69" s="162"/>
      <c r="H69" s="162"/>
      <c r="I69" s="164"/>
      <c r="J69" s="164" t="s">
        <v>258</v>
      </c>
      <c r="K69" s="164"/>
    </row>
  </sheetData>
  <mergeCells count="23">
    <mergeCell ref="B24:I24"/>
    <mergeCell ref="B5:I5"/>
    <mergeCell ref="B6:I6"/>
    <mergeCell ref="B7:B8"/>
    <mergeCell ref="C7:F7"/>
    <mergeCell ref="G7:I7"/>
    <mergeCell ref="F34:G34"/>
    <mergeCell ref="B25:I25"/>
    <mergeCell ref="B26:B27"/>
    <mergeCell ref="C26:E26"/>
    <mergeCell ref="F26:H26"/>
    <mergeCell ref="F27:G27"/>
    <mergeCell ref="F28:G28"/>
    <mergeCell ref="F29:G29"/>
    <mergeCell ref="F30:G30"/>
    <mergeCell ref="F31:G31"/>
    <mergeCell ref="F32:G32"/>
    <mergeCell ref="F33:G33"/>
    <mergeCell ref="F35:G35"/>
    <mergeCell ref="F36:G36"/>
    <mergeCell ref="F37:G37"/>
    <mergeCell ref="F38:G38"/>
    <mergeCell ref="F39:G39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58"/>
  <sheetViews>
    <sheetView view="pageBreakPreview" zoomScale="61" zoomScaleNormal="145" zoomScaleSheetLayoutView="55" workbookViewId="0">
      <selection activeCell="R1" sqref="R1:AQ1048576"/>
    </sheetView>
  </sheetViews>
  <sheetFormatPr defaultColWidth="8.453125" defaultRowHeight="14.5"/>
  <cols>
    <col min="1" max="1" width="0.453125" customWidth="1"/>
    <col min="2" max="2" width="11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9.81640625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10" t="s">
        <v>0</v>
      </c>
    </row>
    <row r="3" spans="1:17" ht="7.5" customHeight="1">
      <c r="A3" s="12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</row>
    <row r="4" spans="1:17" ht="7.5" customHeight="1"/>
    <row r="5" spans="1:17">
      <c r="B5" s="447" t="s">
        <v>259</v>
      </c>
      <c r="C5" s="447"/>
      <c r="D5" s="447"/>
      <c r="E5" s="447"/>
      <c r="F5" s="447"/>
      <c r="G5" s="447"/>
      <c r="H5" s="447"/>
      <c r="I5" s="447"/>
      <c r="J5" s="447"/>
      <c r="K5" s="447"/>
      <c r="L5" s="447"/>
      <c r="M5" s="447"/>
      <c r="N5" s="447"/>
      <c r="O5" s="447"/>
      <c r="P5" s="447"/>
      <c r="Q5" s="447"/>
    </row>
    <row r="6" spans="1:17" ht="7.5" customHeight="1"/>
    <row r="7" spans="1:17" ht="14.25" customHeight="1">
      <c r="B7" s="471" t="s">
        <v>150</v>
      </c>
      <c r="C7" s="501" t="s">
        <v>151</v>
      </c>
      <c r="D7" s="501" t="s">
        <v>264</v>
      </c>
      <c r="E7" s="501" t="s">
        <v>265</v>
      </c>
      <c r="F7" s="497" t="s">
        <v>266</v>
      </c>
      <c r="G7" s="497" t="s">
        <v>267</v>
      </c>
      <c r="H7" s="497" t="s">
        <v>268</v>
      </c>
      <c r="I7" s="497" t="s">
        <v>269</v>
      </c>
      <c r="J7" s="497" t="s">
        <v>270</v>
      </c>
      <c r="K7" s="497" t="s">
        <v>271</v>
      </c>
      <c r="L7" s="497" t="s">
        <v>272</v>
      </c>
      <c r="M7" s="497" t="s">
        <v>273</v>
      </c>
      <c r="N7" s="499" t="s">
        <v>274</v>
      </c>
      <c r="O7" s="497" t="s">
        <v>275</v>
      </c>
      <c r="P7" s="497" t="s">
        <v>276</v>
      </c>
      <c r="Q7" s="497" t="s">
        <v>277</v>
      </c>
    </row>
    <row r="8" spans="1:17" ht="16" customHeight="1">
      <c r="B8" s="472"/>
      <c r="C8" s="498"/>
      <c r="D8" s="498"/>
      <c r="E8" s="498"/>
      <c r="F8" s="498" t="s">
        <v>284</v>
      </c>
      <c r="G8" s="498"/>
      <c r="H8" s="498"/>
      <c r="I8" s="498"/>
      <c r="J8" s="498"/>
      <c r="K8" s="498"/>
      <c r="L8" s="498"/>
      <c r="M8" s="498"/>
      <c r="N8" s="500"/>
      <c r="O8" s="498"/>
      <c r="P8" s="498"/>
      <c r="Q8" s="498"/>
    </row>
    <row r="9" spans="1:17" ht="14.25" hidden="1" customHeight="1">
      <c r="B9" s="132">
        <v>2010</v>
      </c>
      <c r="C9" s="133">
        <v>3703.5120000000002</v>
      </c>
      <c r="D9" s="133">
        <v>661.37800000000004</v>
      </c>
      <c r="E9" s="133">
        <v>532.90099999999995</v>
      </c>
      <c r="F9" s="133">
        <v>3190.04</v>
      </c>
      <c r="G9" s="133">
        <v>1518.91</v>
      </c>
      <c r="H9" s="133">
        <v>1032.76</v>
      </c>
      <c r="I9" s="133">
        <v>4201.1400000000003</v>
      </c>
      <c r="J9" s="133">
        <v>2051</v>
      </c>
      <c r="K9" s="133">
        <v>23035.45</v>
      </c>
      <c r="L9" s="133">
        <v>10228.92</v>
      </c>
      <c r="M9" s="133">
        <v>8972.5</v>
      </c>
      <c r="N9" s="133">
        <v>11577.51</v>
      </c>
      <c r="O9" s="133">
        <v>5899.94</v>
      </c>
      <c r="P9" s="133">
        <v>4846.8999999999996</v>
      </c>
      <c r="Q9" s="133">
        <v>2808.0770000000002</v>
      </c>
    </row>
    <row r="10" spans="1:17" ht="14.25" hidden="1" customHeight="1">
      <c r="B10" s="132">
        <v>2013</v>
      </c>
      <c r="C10" s="133">
        <v>4274.1769999999997</v>
      </c>
      <c r="D10" s="133">
        <v>711.13499999999999</v>
      </c>
      <c r="E10" s="133">
        <v>585.11</v>
      </c>
      <c r="F10" s="133">
        <v>3167.43</v>
      </c>
      <c r="G10" s="133">
        <v>1866.96</v>
      </c>
      <c r="H10" s="133">
        <v>1298.71</v>
      </c>
      <c r="I10" s="133">
        <v>5889.83</v>
      </c>
      <c r="J10" s="133">
        <v>2011.34</v>
      </c>
      <c r="K10" s="133">
        <v>23306.39</v>
      </c>
      <c r="L10" s="133">
        <v>16291.31</v>
      </c>
      <c r="M10" s="133">
        <v>8611.51</v>
      </c>
      <c r="N10" s="133">
        <v>16576.66</v>
      </c>
      <c r="O10" s="133">
        <v>6749.09</v>
      </c>
      <c r="P10" s="133">
        <v>5353.08</v>
      </c>
      <c r="Q10" s="133">
        <v>2115.9780000000001</v>
      </c>
    </row>
    <row r="11" spans="1:17" ht="14.25" hidden="1" customHeight="1">
      <c r="B11" s="132">
        <v>2016</v>
      </c>
      <c r="C11" s="133">
        <v>5296.71</v>
      </c>
      <c r="D11" s="133">
        <v>884.62</v>
      </c>
      <c r="E11" s="133">
        <v>694.13</v>
      </c>
      <c r="F11" s="133">
        <v>2884.93</v>
      </c>
      <c r="G11" s="133">
        <v>1641.73</v>
      </c>
      <c r="H11" s="133">
        <v>1542.93</v>
      </c>
      <c r="I11" s="133">
        <v>6840.64</v>
      </c>
      <c r="J11" s="133">
        <v>2026.46</v>
      </c>
      <c r="K11" s="133">
        <v>22000.560000000001</v>
      </c>
      <c r="L11" s="133">
        <v>19114.37</v>
      </c>
      <c r="M11" s="133">
        <v>9253.5</v>
      </c>
      <c r="N11" s="133">
        <v>19762.599999999999</v>
      </c>
      <c r="O11" s="133">
        <v>7104.71</v>
      </c>
      <c r="P11" s="133">
        <v>5719.1</v>
      </c>
      <c r="Q11" s="133">
        <v>3103.64</v>
      </c>
    </row>
    <row r="12" spans="1:17" ht="14.25" hidden="1" customHeight="1">
      <c r="B12" s="132">
        <v>2017</v>
      </c>
      <c r="C12" s="133">
        <v>6355.6540000000005</v>
      </c>
      <c r="D12" s="133">
        <v>1079.3900000000001</v>
      </c>
      <c r="E12" s="133">
        <v>759.07</v>
      </c>
      <c r="F12" s="133">
        <v>3402.92</v>
      </c>
      <c r="G12" s="133">
        <v>1796.81</v>
      </c>
      <c r="H12" s="133">
        <v>1743.29</v>
      </c>
      <c r="I12" s="133">
        <v>8535.09</v>
      </c>
      <c r="J12" s="133">
        <v>2467.4899999999998</v>
      </c>
      <c r="K12" s="133">
        <v>29919.15</v>
      </c>
      <c r="L12" s="133">
        <v>22783.98</v>
      </c>
      <c r="M12" s="133">
        <v>10642.86</v>
      </c>
      <c r="N12" s="133">
        <v>24719.22</v>
      </c>
      <c r="O12" s="133">
        <v>7687.77</v>
      </c>
      <c r="P12" s="133">
        <v>6167.29</v>
      </c>
      <c r="Q12" s="133">
        <v>3307.17</v>
      </c>
    </row>
    <row r="13" spans="1:17" ht="14.25" hidden="1" customHeight="1">
      <c r="B13" s="132">
        <v>2018</v>
      </c>
      <c r="C13" s="133">
        <v>6194.4979999999996</v>
      </c>
      <c r="D13" s="133">
        <v>982.73199999999997</v>
      </c>
      <c r="E13" s="133">
        <v>685.22299999999996</v>
      </c>
      <c r="F13" s="133">
        <v>3068.76</v>
      </c>
      <c r="G13" s="133">
        <v>1690.58</v>
      </c>
      <c r="H13" s="133">
        <v>1563.88</v>
      </c>
      <c r="I13" s="133"/>
      <c r="J13" s="133">
        <v>2041.04</v>
      </c>
      <c r="K13" s="133">
        <v>25845.7</v>
      </c>
      <c r="L13" s="133">
        <v>20014.77</v>
      </c>
      <c r="M13" s="133">
        <v>9727.41</v>
      </c>
      <c r="N13" s="133">
        <v>23327.46</v>
      </c>
      <c r="O13" s="133">
        <v>6728.13</v>
      </c>
      <c r="P13" s="133">
        <v>5709.4</v>
      </c>
      <c r="Q13" s="133">
        <v>2493.8960000000002</v>
      </c>
    </row>
    <row r="14" spans="1:17" ht="14.25" hidden="1" customHeight="1">
      <c r="B14" s="132">
        <v>2019</v>
      </c>
      <c r="C14" s="141">
        <v>6299.5389999999998</v>
      </c>
      <c r="D14" s="141">
        <v>1014.473</v>
      </c>
      <c r="E14" s="141">
        <v>698.08500000000004</v>
      </c>
      <c r="F14" s="141">
        <v>3222.83</v>
      </c>
      <c r="G14" s="141">
        <v>1588.76</v>
      </c>
      <c r="H14" s="141">
        <v>1579.84</v>
      </c>
      <c r="I14" s="141">
        <v>7815.26</v>
      </c>
      <c r="J14" s="141">
        <v>2197.67</v>
      </c>
      <c r="K14" s="141">
        <v>28189.75</v>
      </c>
      <c r="L14" s="141">
        <v>23656.62</v>
      </c>
      <c r="M14" s="141">
        <v>11997.14</v>
      </c>
      <c r="N14" s="141">
        <v>28538.44</v>
      </c>
      <c r="O14" s="141">
        <v>7542.44</v>
      </c>
      <c r="P14" s="141">
        <v>6802.4</v>
      </c>
      <c r="Q14" s="141">
        <v>3050.1239999999998</v>
      </c>
    </row>
    <row r="15" spans="1:17" ht="14.25" customHeight="1">
      <c r="B15" s="136">
        <v>2020</v>
      </c>
      <c r="C15" s="141">
        <v>5979.0730000000003</v>
      </c>
      <c r="D15" s="141">
        <v>934.88699999999994</v>
      </c>
      <c r="E15" s="141">
        <v>630.42200000000003</v>
      </c>
      <c r="F15" s="141">
        <v>2843.81</v>
      </c>
      <c r="G15" s="141">
        <v>1627.21</v>
      </c>
      <c r="H15" s="141">
        <v>1449.35</v>
      </c>
      <c r="I15" s="141">
        <v>7139.71</v>
      </c>
      <c r="J15" s="141">
        <v>2873.47</v>
      </c>
      <c r="K15" s="141">
        <v>27231.13</v>
      </c>
      <c r="L15" s="141">
        <v>27444.17</v>
      </c>
      <c r="M15" s="141">
        <v>14732.53</v>
      </c>
      <c r="N15" s="141">
        <v>30606.48</v>
      </c>
      <c r="O15" s="141">
        <v>6460.52</v>
      </c>
      <c r="P15" s="141">
        <v>6850.6139999999996</v>
      </c>
      <c r="Q15" s="141">
        <v>3473.069</v>
      </c>
    </row>
    <row r="16" spans="1:17" s="2" customFormat="1" ht="14.25" customHeight="1">
      <c r="B16" s="136">
        <v>2021</v>
      </c>
      <c r="C16" s="141">
        <v>6581.482</v>
      </c>
      <c r="D16" s="141">
        <v>931.41099999999994</v>
      </c>
      <c r="E16" s="141">
        <v>562.01900000000001</v>
      </c>
      <c r="F16" s="141">
        <v>3123.68</v>
      </c>
      <c r="G16" s="141">
        <v>1567.53</v>
      </c>
      <c r="H16" s="141">
        <v>1657.62</v>
      </c>
      <c r="I16" s="141">
        <v>7122.63</v>
      </c>
      <c r="J16" s="141">
        <v>2977.65</v>
      </c>
      <c r="K16" s="141">
        <v>23397.67</v>
      </c>
      <c r="L16" s="141">
        <v>28791.71</v>
      </c>
      <c r="M16" s="141">
        <v>18218.84</v>
      </c>
      <c r="N16" s="141">
        <v>36338.300000000003</v>
      </c>
      <c r="O16" s="141">
        <v>7384.54</v>
      </c>
      <c r="P16" s="141">
        <v>7779.2120000000004</v>
      </c>
      <c r="Q16" s="141">
        <v>3639.7750000000001</v>
      </c>
    </row>
    <row r="17" spans="2:17" s="2" customFormat="1" ht="14.25" customHeight="1">
      <c r="B17" s="136">
        <v>2022</v>
      </c>
      <c r="C17" s="141">
        <v>6850.6189999999997</v>
      </c>
      <c r="D17" s="141">
        <v>937.17600000000004</v>
      </c>
      <c r="E17" s="141">
        <v>588.03899999999999</v>
      </c>
      <c r="F17" s="141">
        <v>3251.32</v>
      </c>
      <c r="G17" s="141">
        <v>1495.49</v>
      </c>
      <c r="H17" s="141">
        <v>1668.66</v>
      </c>
      <c r="I17" s="141">
        <v>6566.39</v>
      </c>
      <c r="J17" s="141">
        <v>2236.4</v>
      </c>
      <c r="K17" s="141">
        <v>19781.41</v>
      </c>
      <c r="L17" s="141">
        <v>26094.5</v>
      </c>
      <c r="M17" s="141">
        <v>14137.69</v>
      </c>
      <c r="N17" s="141">
        <v>33147.25</v>
      </c>
      <c r="O17" s="141">
        <v>7451.74</v>
      </c>
      <c r="P17" s="141">
        <v>7221.6890000000003</v>
      </c>
      <c r="Q17" s="141">
        <v>3089.2579999999998</v>
      </c>
    </row>
    <row r="18" spans="2:17" s="2" customFormat="1" ht="14.25" customHeight="1">
      <c r="B18" s="136">
        <v>2023</v>
      </c>
      <c r="C18" s="141">
        <v>7272.7969999999996</v>
      </c>
      <c r="D18" s="141">
        <v>970.56799999999998</v>
      </c>
      <c r="E18" s="141">
        <v>535.678</v>
      </c>
      <c r="F18" s="141">
        <v>3240.27</v>
      </c>
      <c r="G18" s="141">
        <v>1454.66</v>
      </c>
      <c r="H18" s="141">
        <v>1415.85</v>
      </c>
      <c r="I18" s="141">
        <v>6450.04</v>
      </c>
      <c r="J18" s="141">
        <v>2655.28</v>
      </c>
      <c r="K18" s="141">
        <v>17047.39</v>
      </c>
      <c r="L18" s="141">
        <v>33464.17</v>
      </c>
      <c r="M18" s="141">
        <v>17930.810000000001</v>
      </c>
      <c r="N18" s="141">
        <v>37689.54</v>
      </c>
      <c r="O18" s="141">
        <v>7733.24</v>
      </c>
      <c r="P18" s="141">
        <v>7829.4859999999999</v>
      </c>
      <c r="Q18" s="141">
        <v>2974.9349999999999</v>
      </c>
    </row>
    <row r="19" spans="2:17" s="2" customFormat="1" ht="14.25" customHeight="1">
      <c r="B19" s="136">
        <v>2024</v>
      </c>
      <c r="C19" s="141">
        <v>7079.9049999999997</v>
      </c>
      <c r="D19" s="141">
        <v>826.64700000000005</v>
      </c>
      <c r="E19" s="141">
        <v>484.37</v>
      </c>
      <c r="F19" s="141">
        <v>3787.6</v>
      </c>
      <c r="G19" s="141">
        <v>1642.33</v>
      </c>
      <c r="H19" s="141">
        <v>1400.21</v>
      </c>
      <c r="I19" s="141">
        <v>6528.79</v>
      </c>
      <c r="J19" s="141">
        <v>2399.4899999999998</v>
      </c>
      <c r="K19" s="141">
        <v>20059.95</v>
      </c>
      <c r="L19" s="141">
        <v>39894.54</v>
      </c>
      <c r="M19" s="141">
        <v>23035.1</v>
      </c>
      <c r="N19" s="141">
        <v>42544.22</v>
      </c>
      <c r="O19" s="141">
        <v>8173.02</v>
      </c>
      <c r="P19" s="141">
        <v>8420.5139999999992</v>
      </c>
      <c r="Q19" s="141">
        <v>3351.7629999999999</v>
      </c>
    </row>
    <row r="20" spans="2:17" s="2" customFormat="1" ht="14.25" customHeight="1">
      <c r="B20" s="136">
        <v>2025</v>
      </c>
      <c r="C20" s="141">
        <v>7166.0649999999996</v>
      </c>
      <c r="D20" s="141">
        <v>801.80799999999999</v>
      </c>
      <c r="E20" s="141">
        <v>503.31700000000001</v>
      </c>
      <c r="F20" s="141">
        <v>3911.42</v>
      </c>
      <c r="G20" s="141">
        <v>1518.11</v>
      </c>
      <c r="H20" s="141">
        <v>1122.7</v>
      </c>
      <c r="I20" s="141">
        <v>6395.59</v>
      </c>
      <c r="J20" s="141">
        <v>2894.62</v>
      </c>
      <c r="K20" s="141">
        <v>23892.560000000001</v>
      </c>
      <c r="L20" s="141">
        <v>37834.25</v>
      </c>
      <c r="M20" s="141">
        <v>22072.95</v>
      </c>
      <c r="N20" s="141">
        <v>42197.79</v>
      </c>
      <c r="O20" s="141">
        <v>8850.6299999999992</v>
      </c>
      <c r="P20" s="141">
        <v>8770.5769999999993</v>
      </c>
      <c r="Q20" s="141">
        <v>3376.9960000000001</v>
      </c>
    </row>
    <row r="21" spans="2:17" ht="9.75" customHeight="1">
      <c r="B21" s="196"/>
      <c r="C21" s="196"/>
      <c r="D21" s="196"/>
      <c r="E21" s="196"/>
      <c r="F21" s="196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</row>
    <row r="22" spans="2:17" s="2" customFormat="1" ht="13.5" customHeight="1">
      <c r="B22" s="148" t="s">
        <v>170</v>
      </c>
      <c r="C22" s="141">
        <v>7109.1959999999999</v>
      </c>
      <c r="D22" s="141">
        <v>823.548</v>
      </c>
      <c r="E22" s="141">
        <v>459.74200000000002</v>
      </c>
      <c r="F22" s="141">
        <v>3855.82</v>
      </c>
      <c r="G22" s="141">
        <v>1556.92</v>
      </c>
      <c r="H22" s="141">
        <v>1314.5</v>
      </c>
      <c r="I22" s="141">
        <v>5862.59</v>
      </c>
      <c r="J22" s="141">
        <v>2517.37</v>
      </c>
      <c r="K22" s="141">
        <v>20225.11</v>
      </c>
      <c r="L22" s="141">
        <v>39572.49</v>
      </c>
      <c r="M22" s="141">
        <v>23525.41</v>
      </c>
      <c r="N22" s="141">
        <v>44544.66</v>
      </c>
      <c r="O22" s="141">
        <v>8673.9599999999991</v>
      </c>
      <c r="P22" s="141">
        <v>8789.6959999999999</v>
      </c>
      <c r="Q22" s="141">
        <v>3250.6010000000001</v>
      </c>
    </row>
    <row r="23" spans="2:17" s="2" customFormat="1" ht="14.25" customHeight="1">
      <c r="B23" s="148" t="s">
        <v>171</v>
      </c>
      <c r="C23" s="141">
        <v>6270.5969999999998</v>
      </c>
      <c r="D23" s="141">
        <v>703.62699999999995</v>
      </c>
      <c r="E23" s="141">
        <v>414.19600000000003</v>
      </c>
      <c r="F23" s="141">
        <v>3895.7</v>
      </c>
      <c r="G23" s="141">
        <v>1574.7</v>
      </c>
      <c r="H23" s="141">
        <v>1203.72</v>
      </c>
      <c r="I23" s="141">
        <v>5997.97</v>
      </c>
      <c r="J23" s="141">
        <v>2532.7800000000002</v>
      </c>
      <c r="K23" s="141">
        <v>22941.32</v>
      </c>
      <c r="L23" s="141">
        <v>37155.5</v>
      </c>
      <c r="M23" s="141">
        <v>23053.18</v>
      </c>
      <c r="N23" s="141">
        <v>43840.91</v>
      </c>
      <c r="O23" s="141">
        <v>8809.74</v>
      </c>
      <c r="P23" s="141">
        <v>8403.8719999999994</v>
      </c>
      <c r="Q23" s="141">
        <v>3320.8969999999999</v>
      </c>
    </row>
    <row r="24" spans="2:17" s="2" customFormat="1">
      <c r="B24" s="107" t="s">
        <v>172</v>
      </c>
      <c r="C24" s="141">
        <v>6510.62</v>
      </c>
      <c r="D24" s="141">
        <v>734.51300000000003</v>
      </c>
      <c r="E24" s="141">
        <v>411.54300000000001</v>
      </c>
      <c r="F24" s="141">
        <v>3981.57</v>
      </c>
      <c r="G24" s="141">
        <v>1535.73</v>
      </c>
      <c r="H24" s="141">
        <v>1187.9000000000001</v>
      </c>
      <c r="I24" s="141">
        <v>6139.51</v>
      </c>
      <c r="J24" s="141">
        <v>2607.15</v>
      </c>
      <c r="K24" s="141">
        <v>23578.799999999999</v>
      </c>
      <c r="L24" s="141">
        <v>37799.97</v>
      </c>
      <c r="M24" s="141">
        <v>21951.759999999998</v>
      </c>
      <c r="N24" s="141">
        <v>42299.7</v>
      </c>
      <c r="O24" s="141">
        <v>8666.1200000000008</v>
      </c>
      <c r="P24" s="141">
        <v>8185.4530000000004</v>
      </c>
      <c r="Q24" s="141">
        <v>3373.7489999999998</v>
      </c>
    </row>
    <row r="25" spans="2:17" s="2" customFormat="1">
      <c r="B25" s="107" t="s">
        <v>173</v>
      </c>
      <c r="C25" s="141">
        <v>6766.7950000000001</v>
      </c>
      <c r="D25" s="141">
        <v>761.51499999999999</v>
      </c>
      <c r="E25" s="137">
        <v>455.536</v>
      </c>
      <c r="F25" s="137">
        <v>3832.51</v>
      </c>
      <c r="G25" s="137">
        <v>1540.22</v>
      </c>
      <c r="H25" s="137">
        <v>1197.26</v>
      </c>
      <c r="I25" s="141">
        <v>6354.99</v>
      </c>
      <c r="J25" s="137">
        <v>2556.61</v>
      </c>
      <c r="K25" s="137">
        <v>22119.41</v>
      </c>
      <c r="L25" s="137">
        <v>36045.379999999997</v>
      </c>
      <c r="M25" s="137">
        <v>20235.03</v>
      </c>
      <c r="N25" s="137">
        <v>40669.360000000001</v>
      </c>
      <c r="O25" s="137">
        <v>8494.85</v>
      </c>
      <c r="P25" s="137">
        <v>8340.991</v>
      </c>
      <c r="Q25" s="137">
        <v>3279.0309999999999</v>
      </c>
    </row>
    <row r="26" spans="2:17" s="2" customFormat="1">
      <c r="B26" s="107" t="s">
        <v>174</v>
      </c>
      <c r="C26" s="141">
        <v>7175.8190000000004</v>
      </c>
      <c r="D26" s="141">
        <v>814.76199999999994</v>
      </c>
      <c r="E26" s="137">
        <v>486.14499999999998</v>
      </c>
      <c r="F26" s="137">
        <v>3911.92</v>
      </c>
      <c r="G26" s="137">
        <v>1523.48</v>
      </c>
      <c r="H26" s="137">
        <v>1160.74</v>
      </c>
      <c r="I26" s="137">
        <v>6425.8</v>
      </c>
      <c r="J26" s="137">
        <v>2670.15</v>
      </c>
      <c r="K26" s="137">
        <v>23258.31</v>
      </c>
      <c r="L26" s="137">
        <v>37722.400000000001</v>
      </c>
      <c r="M26" s="137">
        <v>21357.72</v>
      </c>
      <c r="N26" s="137">
        <v>42098.7</v>
      </c>
      <c r="O26" s="137">
        <v>8726.01</v>
      </c>
      <c r="P26" s="137">
        <v>8624.875</v>
      </c>
      <c r="Q26" s="137">
        <v>3339.9319999999998</v>
      </c>
    </row>
    <row r="27" spans="2:17" s="2" customFormat="1">
      <c r="B27" s="107" t="s">
        <v>175</v>
      </c>
      <c r="C27" s="137">
        <v>7166.0649999999996</v>
      </c>
      <c r="D27" s="137">
        <v>801.80799999999999</v>
      </c>
      <c r="E27" s="137">
        <v>503.31700000000001</v>
      </c>
      <c r="F27" s="137">
        <v>3911.42</v>
      </c>
      <c r="G27" s="137">
        <v>1518.11</v>
      </c>
      <c r="H27" s="137">
        <v>1122.7</v>
      </c>
      <c r="I27" s="137">
        <v>6395.59</v>
      </c>
      <c r="J27" s="137">
        <v>2894.62</v>
      </c>
      <c r="K27" s="137">
        <v>23892.560000000001</v>
      </c>
      <c r="L27" s="137">
        <v>37834.25</v>
      </c>
      <c r="M27" s="137">
        <v>22072.95</v>
      </c>
      <c r="N27" s="137">
        <v>42197.79</v>
      </c>
      <c r="O27" s="137">
        <v>8850.6299999999992</v>
      </c>
      <c r="P27" s="137">
        <v>8770.5769999999993</v>
      </c>
      <c r="Q27" s="137">
        <v>3376.9960000000001</v>
      </c>
    </row>
    <row r="28" spans="2:17" ht="13.5" customHeight="1">
      <c r="B28" s="196"/>
      <c r="C28" s="196"/>
      <c r="D28" s="196"/>
      <c r="E28" s="196"/>
      <c r="F28" s="196"/>
      <c r="G28" s="196"/>
      <c r="H28" s="196"/>
      <c r="I28" s="196"/>
      <c r="J28" s="196"/>
      <c r="K28" s="196"/>
      <c r="L28" s="196"/>
      <c r="M28" s="196"/>
      <c r="N28" s="196"/>
      <c r="O28" s="196"/>
      <c r="P28" s="196"/>
      <c r="Q28" s="196"/>
    </row>
    <row r="29" spans="2:17" s="2" customFormat="1" ht="13.5" customHeight="1">
      <c r="B29" s="197" t="s">
        <v>831</v>
      </c>
      <c r="C29" s="141">
        <v>7113.4250000000002</v>
      </c>
      <c r="D29" s="141">
        <v>801.70299999999997</v>
      </c>
      <c r="E29" s="141">
        <v>500.11399999999998</v>
      </c>
      <c r="F29" s="141">
        <v>3917.69</v>
      </c>
      <c r="G29" s="141">
        <v>1518.12</v>
      </c>
      <c r="H29" s="141">
        <v>1140.6300000000001</v>
      </c>
      <c r="I29" s="141">
        <v>6376.79</v>
      </c>
      <c r="J29" s="141">
        <v>2812.05</v>
      </c>
      <c r="K29" s="141">
        <v>23906.97</v>
      </c>
      <c r="L29" s="141">
        <v>37554.49</v>
      </c>
      <c r="M29" s="141">
        <v>21674.43</v>
      </c>
      <c r="N29" s="141">
        <v>42319.74</v>
      </c>
      <c r="O29" s="141">
        <v>8811.0400000000009</v>
      </c>
      <c r="P29" s="141">
        <v>8768.5519999999997</v>
      </c>
      <c r="Q29" s="141">
        <v>3384.098</v>
      </c>
    </row>
    <row r="30" spans="2:17" s="2" customFormat="1">
      <c r="B30" s="197" t="s">
        <v>832</v>
      </c>
      <c r="C30" s="141">
        <v>7166.0649999999996</v>
      </c>
      <c r="D30" s="141">
        <v>801.80799999999999</v>
      </c>
      <c r="E30" s="141">
        <v>503.31700000000001</v>
      </c>
      <c r="F30" s="141">
        <v>3911.42</v>
      </c>
      <c r="G30" s="141">
        <v>1518.11</v>
      </c>
      <c r="H30" s="141">
        <v>1122.7</v>
      </c>
      <c r="I30" s="141">
        <v>6395.59</v>
      </c>
      <c r="J30" s="141">
        <v>2894.62</v>
      </c>
      <c r="K30" s="141">
        <v>23892.560000000001</v>
      </c>
      <c r="L30" s="141">
        <v>37834.25</v>
      </c>
      <c r="M30" s="141">
        <v>22072.95</v>
      </c>
      <c r="N30" s="141">
        <v>42197.79</v>
      </c>
      <c r="O30" s="141">
        <v>8850.6299999999992</v>
      </c>
      <c r="P30" s="141">
        <v>8770.5769999999993</v>
      </c>
      <c r="Q30" s="141">
        <v>3376.9960000000001</v>
      </c>
    </row>
    <row r="31" spans="2:17" ht="12.75" customHeight="1">
      <c r="B31" s="196"/>
      <c r="C31" s="196"/>
      <c r="D31" s="196"/>
      <c r="E31" s="196"/>
      <c r="F31" s="196"/>
      <c r="G31" s="196"/>
      <c r="H31" s="196"/>
      <c r="I31" s="196"/>
      <c r="J31" s="196"/>
      <c r="K31" s="196"/>
      <c r="L31" s="196"/>
      <c r="M31" s="196"/>
      <c r="N31" s="196"/>
      <c r="O31" s="196"/>
      <c r="P31" s="196"/>
      <c r="Q31" s="196"/>
    </row>
    <row r="32" spans="2:17" s="2" customFormat="1" ht="14.25" customHeight="1">
      <c r="B32" s="136" t="s">
        <v>833</v>
      </c>
      <c r="C32" s="141">
        <v>7230.7449999999999</v>
      </c>
      <c r="D32" s="141">
        <v>812.8</v>
      </c>
      <c r="E32" s="141">
        <v>507.04199999999997</v>
      </c>
      <c r="F32" s="141">
        <v>3933.8</v>
      </c>
      <c r="G32" s="141">
        <v>1516.95</v>
      </c>
      <c r="H32" s="141">
        <v>1139.1600000000001</v>
      </c>
      <c r="I32" s="141">
        <v>6347.67</v>
      </c>
      <c r="J32" s="141">
        <v>2871.85</v>
      </c>
      <c r="K32" s="141">
        <v>24162.87</v>
      </c>
      <c r="L32" s="141">
        <v>38211.51</v>
      </c>
      <c r="M32" s="141">
        <v>22242.14</v>
      </c>
      <c r="N32" s="141">
        <v>42866.87</v>
      </c>
      <c r="O32" s="141">
        <v>8853.08</v>
      </c>
      <c r="P32" s="141">
        <v>8812.723</v>
      </c>
      <c r="Q32" s="141">
        <v>3384.8159999999998</v>
      </c>
    </row>
    <row r="33" spans="1:17" s="2" customFormat="1" ht="14.25" customHeight="1">
      <c r="B33" s="136" t="s">
        <v>834</v>
      </c>
      <c r="C33" s="141">
        <v>7222.4560000000001</v>
      </c>
      <c r="D33" s="141">
        <v>810.47</v>
      </c>
      <c r="E33" s="141">
        <v>507.85300000000001</v>
      </c>
      <c r="F33" s="141">
        <v>3919.05</v>
      </c>
      <c r="G33" s="141">
        <v>1523.84</v>
      </c>
      <c r="H33" s="141">
        <v>1141.58</v>
      </c>
      <c r="I33" s="141">
        <v>6381.32</v>
      </c>
      <c r="J33" s="141">
        <v>2907.04</v>
      </c>
      <c r="K33" s="141">
        <v>24366.94</v>
      </c>
      <c r="L33" s="141">
        <v>38421.19</v>
      </c>
      <c r="M33" s="141">
        <v>22470.1</v>
      </c>
      <c r="N33" s="141">
        <v>42865.77</v>
      </c>
      <c r="O33" s="141">
        <v>8864.35</v>
      </c>
      <c r="P33" s="141">
        <v>8819.652</v>
      </c>
      <c r="Q33" s="141">
        <v>3402.3159999999998</v>
      </c>
    </row>
    <row r="34" spans="1:17" s="2" customFormat="1" ht="14.25" customHeight="1">
      <c r="B34" s="136" t="s">
        <v>835</v>
      </c>
      <c r="C34" s="141">
        <v>7204.37</v>
      </c>
      <c r="D34" s="141">
        <v>807.88499999999999</v>
      </c>
      <c r="E34" s="141">
        <v>503.34800000000001</v>
      </c>
      <c r="F34" s="141">
        <v>3922.2</v>
      </c>
      <c r="G34" s="141">
        <v>1526.62</v>
      </c>
      <c r="H34" s="141">
        <v>1128.6199999999999</v>
      </c>
      <c r="I34" s="141">
        <v>6381.32</v>
      </c>
      <c r="J34" s="141">
        <v>2920.03</v>
      </c>
      <c r="K34" s="141">
        <v>24035.38</v>
      </c>
      <c r="L34" s="141">
        <v>38173.089999999997</v>
      </c>
      <c r="M34" s="141">
        <v>22287.82</v>
      </c>
      <c r="N34" s="141">
        <v>42967.62</v>
      </c>
      <c r="O34" s="141">
        <v>8884.92</v>
      </c>
      <c r="P34" s="141">
        <v>8796.0049999999992</v>
      </c>
      <c r="Q34" s="141">
        <v>3402.6579999999999</v>
      </c>
    </row>
    <row r="35" spans="1:17" s="2" customFormat="1">
      <c r="B35" s="136" t="s">
        <v>836</v>
      </c>
      <c r="C35" s="141">
        <v>7166.0649999999996</v>
      </c>
      <c r="D35" s="141">
        <v>801.80799999999999</v>
      </c>
      <c r="E35" s="141">
        <v>503.31700000000001</v>
      </c>
      <c r="F35" s="141">
        <v>3911.42</v>
      </c>
      <c r="G35" s="141">
        <v>1518.11</v>
      </c>
      <c r="H35" s="141">
        <v>1122.7</v>
      </c>
      <c r="I35" s="141">
        <v>6395.59</v>
      </c>
      <c r="J35" s="141">
        <v>2894.62</v>
      </c>
      <c r="K35" s="141">
        <v>23892.560000000001</v>
      </c>
      <c r="L35" s="141">
        <v>37834.25</v>
      </c>
      <c r="M35" s="141">
        <v>22072.95</v>
      </c>
      <c r="N35" s="141">
        <v>42197.79</v>
      </c>
      <c r="O35" s="141">
        <v>8850.6299999999992</v>
      </c>
      <c r="P35" s="141">
        <v>8770.5769999999993</v>
      </c>
      <c r="Q35" s="141">
        <v>3376.9960000000001</v>
      </c>
    </row>
    <row r="36" spans="1:17" ht="14.25" customHeight="1">
      <c r="B36" s="173"/>
      <c r="C36" s="133"/>
      <c r="D36" s="133"/>
      <c r="E36" s="133"/>
      <c r="F36" s="133"/>
      <c r="G36" s="137"/>
      <c r="H36" s="140"/>
      <c r="I36" s="140"/>
      <c r="J36" s="140"/>
      <c r="K36" s="140"/>
      <c r="L36" s="140"/>
      <c r="M36" s="137"/>
      <c r="N36" s="140"/>
      <c r="O36" s="137"/>
      <c r="P36" s="140"/>
      <c r="Q36" s="140"/>
    </row>
    <row r="37" spans="1:17" ht="14.25" customHeight="1">
      <c r="B37" s="173" t="s">
        <v>287</v>
      </c>
      <c r="C37" s="133"/>
      <c r="D37" s="133"/>
      <c r="E37" s="133"/>
      <c r="F37" s="133"/>
      <c r="G37" s="137"/>
      <c r="H37" s="140"/>
      <c r="I37" s="140"/>
      <c r="J37" s="140"/>
      <c r="K37" s="140"/>
      <c r="L37" s="140"/>
      <c r="M37" s="137"/>
      <c r="N37" s="140"/>
      <c r="O37" s="137"/>
      <c r="P37" s="140"/>
      <c r="Q37" s="140"/>
    </row>
    <row r="38" spans="1:17" ht="14.25" customHeight="1">
      <c r="B38" s="173" t="s">
        <v>289</v>
      </c>
      <c r="C38" s="133"/>
      <c r="D38" s="133"/>
      <c r="E38" s="133"/>
      <c r="F38" s="133"/>
      <c r="G38" s="137"/>
      <c r="H38" s="140"/>
      <c r="I38" s="140"/>
      <c r="J38" s="140"/>
      <c r="K38" s="140"/>
      <c r="L38" s="140"/>
      <c r="M38" s="137"/>
      <c r="N38" s="140"/>
      <c r="O38" s="137"/>
      <c r="P38" s="140"/>
      <c r="Q38" s="140"/>
    </row>
    <row r="39" spans="1:17" ht="14.25" customHeight="1">
      <c r="B39" s="173"/>
      <c r="C39" s="133"/>
      <c r="D39" s="133"/>
      <c r="E39" s="133"/>
      <c r="F39" s="133"/>
      <c r="G39" s="137"/>
      <c r="H39" s="140"/>
      <c r="I39" s="140"/>
      <c r="J39" s="140"/>
      <c r="K39" s="140"/>
      <c r="L39" s="140"/>
      <c r="M39" s="137"/>
      <c r="N39" s="140"/>
      <c r="O39" s="137"/>
      <c r="P39" s="140"/>
      <c r="Q39" s="140"/>
    </row>
    <row r="40" spans="1:17" ht="14.25" customHeight="1">
      <c r="B40" s="173"/>
      <c r="C40" s="133"/>
      <c r="D40" s="133"/>
      <c r="E40" s="133"/>
      <c r="F40" s="133"/>
      <c r="G40" s="137"/>
      <c r="H40" s="140"/>
      <c r="I40" s="140"/>
      <c r="J40" s="140"/>
      <c r="K40" s="140"/>
      <c r="L40" s="140"/>
      <c r="N40" s="140"/>
      <c r="O40" s="137"/>
      <c r="P40" s="140"/>
      <c r="Q40" s="140"/>
    </row>
    <row r="41" spans="1:17" ht="14.25" customHeight="1">
      <c r="B41" s="173"/>
      <c r="C41" s="133"/>
      <c r="D41" s="133"/>
      <c r="E41" s="133"/>
      <c r="F41" s="133"/>
      <c r="G41" s="137"/>
      <c r="H41" s="140"/>
      <c r="I41" s="140"/>
      <c r="J41" s="140"/>
      <c r="K41" s="140"/>
      <c r="L41" s="140"/>
      <c r="M41" s="137"/>
      <c r="N41" s="140"/>
      <c r="O41" s="137"/>
      <c r="P41" s="140"/>
      <c r="Q41" s="140"/>
    </row>
    <row r="42" spans="1:17" ht="14.25" customHeight="1">
      <c r="B42" s="173"/>
      <c r="C42" s="133"/>
      <c r="D42" s="133"/>
      <c r="E42" s="133"/>
      <c r="F42" s="133"/>
      <c r="G42" s="137"/>
      <c r="H42" s="140"/>
      <c r="I42" s="140"/>
      <c r="J42" s="140"/>
      <c r="K42" s="140"/>
      <c r="L42" s="140"/>
      <c r="M42" s="137"/>
      <c r="N42" s="140"/>
      <c r="O42" s="137"/>
      <c r="P42" s="140"/>
      <c r="Q42" s="140"/>
    </row>
    <row r="43" spans="1:17" ht="7.5" customHeight="1">
      <c r="A43" s="12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</row>
    <row r="44" spans="1:17" ht="11.25" customHeight="1">
      <c r="B44" s="43"/>
      <c r="C44" s="43"/>
      <c r="D44" s="43"/>
      <c r="E44" s="43"/>
      <c r="F44" s="43"/>
      <c r="G44" s="162"/>
      <c r="H44" s="162"/>
      <c r="I44" s="162"/>
      <c r="J44" s="162"/>
      <c r="K44" s="162"/>
      <c r="L44" s="162"/>
      <c r="M44" s="162"/>
      <c r="N44" s="162"/>
      <c r="O44" s="162"/>
      <c r="P44" s="162"/>
      <c r="Q44" s="119" t="s">
        <v>292</v>
      </c>
    </row>
    <row r="46" spans="1:17">
      <c r="C46" s="31"/>
    </row>
    <row r="47" spans="1:17">
      <c r="H47" s="31"/>
    </row>
    <row r="48" spans="1:17">
      <c r="C48" s="31"/>
      <c r="H48" s="31"/>
    </row>
    <row r="51" spans="7:9">
      <c r="H51" s="31"/>
    </row>
    <row r="57" spans="7:9">
      <c r="G57" s="7"/>
    </row>
    <row r="58" spans="7:9">
      <c r="H58" s="8"/>
      <c r="I58" s="8"/>
    </row>
  </sheetData>
  <mergeCells count="17"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X58"/>
  <sheetViews>
    <sheetView view="pageBreakPreview" topLeftCell="A21" zoomScale="71" zoomScaleNormal="145" zoomScaleSheetLayoutView="55" workbookViewId="0">
      <selection activeCell="S2" sqref="S2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9" t="s">
        <v>42</v>
      </c>
    </row>
    <row r="3" spans="1:17" ht="7.5" customHeight="1">
      <c r="A3" s="12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</row>
    <row r="4" spans="1:17" ht="7.5" customHeight="1"/>
    <row r="5" spans="1:17">
      <c r="B5" s="447" t="s">
        <v>295</v>
      </c>
      <c r="C5" s="447"/>
      <c r="D5" s="447"/>
      <c r="E5" s="447"/>
      <c r="F5" s="447"/>
      <c r="G5" s="447"/>
      <c r="H5" s="447"/>
      <c r="I5" s="447"/>
      <c r="J5" s="447"/>
      <c r="K5" s="447"/>
      <c r="L5" s="447"/>
      <c r="M5" s="447"/>
      <c r="N5" s="447"/>
      <c r="O5" s="447"/>
      <c r="P5" s="447"/>
      <c r="Q5" s="447"/>
    </row>
    <row r="6" spans="1:17" ht="7.5" customHeight="1"/>
    <row r="7" spans="1:17" ht="22" customHeight="1">
      <c r="B7" s="471" t="s">
        <v>191</v>
      </c>
      <c r="C7" s="497" t="s">
        <v>128</v>
      </c>
      <c r="D7" s="501" t="s">
        <v>264</v>
      </c>
      <c r="E7" s="501" t="s">
        <v>265</v>
      </c>
      <c r="F7" s="497" t="s">
        <v>300</v>
      </c>
      <c r="G7" s="497" t="s">
        <v>267</v>
      </c>
      <c r="H7" s="497" t="s">
        <v>268</v>
      </c>
      <c r="I7" s="497" t="s">
        <v>301</v>
      </c>
      <c r="J7" s="497" t="s">
        <v>302</v>
      </c>
      <c r="K7" s="497" t="s">
        <v>271</v>
      </c>
      <c r="L7" s="497" t="s">
        <v>303</v>
      </c>
      <c r="M7" s="497" t="s">
        <v>273</v>
      </c>
      <c r="N7" s="499" t="s">
        <v>304</v>
      </c>
      <c r="O7" s="497" t="s">
        <v>275</v>
      </c>
      <c r="P7" s="497" t="s">
        <v>276</v>
      </c>
      <c r="Q7" s="497" t="s">
        <v>277</v>
      </c>
    </row>
    <row r="8" spans="1:17" ht="21.75" customHeight="1">
      <c r="B8" s="472"/>
      <c r="C8" s="502"/>
      <c r="D8" s="498"/>
      <c r="E8" s="498"/>
      <c r="F8" s="498" t="s">
        <v>284</v>
      </c>
      <c r="G8" s="498"/>
      <c r="H8" s="498"/>
      <c r="I8" s="498"/>
      <c r="J8" s="498"/>
      <c r="K8" s="498"/>
      <c r="L8" s="498"/>
      <c r="M8" s="498"/>
      <c r="N8" s="500"/>
      <c r="O8" s="498"/>
      <c r="P8" s="498"/>
      <c r="Q8" s="498"/>
    </row>
    <row r="9" spans="1:17" ht="14.25" hidden="1" customHeight="1">
      <c r="B9" s="132">
        <v>2010</v>
      </c>
      <c r="C9" s="133">
        <v>3703.5120000000002</v>
      </c>
      <c r="D9" s="133">
        <v>661.37800000000004</v>
      </c>
      <c r="E9" s="133">
        <v>532.90099999999995</v>
      </c>
      <c r="F9" s="133">
        <v>3190.04</v>
      </c>
      <c r="G9" s="133">
        <v>1518.91</v>
      </c>
      <c r="H9" s="133">
        <v>1032.76</v>
      </c>
      <c r="I9" s="133">
        <v>4201.1400000000003</v>
      </c>
      <c r="J9" s="133">
        <v>2051</v>
      </c>
      <c r="K9" s="133">
        <v>23035.45</v>
      </c>
      <c r="L9" s="133">
        <v>10228.92</v>
      </c>
      <c r="M9" s="133">
        <v>8972.5</v>
      </c>
      <c r="N9" s="133">
        <v>11577.51</v>
      </c>
      <c r="O9" s="133">
        <v>5899.94</v>
      </c>
      <c r="P9" s="133">
        <v>4846.8999999999996</v>
      </c>
      <c r="Q9" s="133">
        <v>2808.0770000000002</v>
      </c>
    </row>
    <row r="10" spans="1:17" ht="14.25" hidden="1" customHeight="1">
      <c r="B10" s="132">
        <v>2013</v>
      </c>
      <c r="C10" s="133">
        <v>4274.1769999999997</v>
      </c>
      <c r="D10" s="133">
        <v>711.13499999999999</v>
      </c>
      <c r="E10" s="133">
        <v>585.11</v>
      </c>
      <c r="F10" s="133">
        <v>3167.43</v>
      </c>
      <c r="G10" s="133">
        <v>1866.96</v>
      </c>
      <c r="H10" s="133">
        <v>1298.71</v>
      </c>
      <c r="I10" s="133">
        <v>5889.83</v>
      </c>
      <c r="J10" s="133">
        <v>2011.34</v>
      </c>
      <c r="K10" s="133">
        <v>23306.39</v>
      </c>
      <c r="L10" s="133">
        <v>16291.31</v>
      </c>
      <c r="M10" s="133">
        <v>8611.51</v>
      </c>
      <c r="N10" s="133">
        <v>16576.66</v>
      </c>
      <c r="O10" s="133">
        <v>6749.09</v>
      </c>
      <c r="P10" s="133">
        <v>5353.08</v>
      </c>
      <c r="Q10" s="133">
        <v>2115.9780000000001</v>
      </c>
    </row>
    <row r="11" spans="1:17" ht="14.25" hidden="1" customHeight="1">
      <c r="B11" s="132">
        <v>2016</v>
      </c>
      <c r="C11" s="133">
        <v>5296.71</v>
      </c>
      <c r="D11" s="133">
        <v>884.62</v>
      </c>
      <c r="E11" s="133">
        <v>694.13</v>
      </c>
      <c r="F11" s="133">
        <v>2884.93</v>
      </c>
      <c r="G11" s="133">
        <v>1641.73</v>
      </c>
      <c r="H11" s="133">
        <v>1542.93</v>
      </c>
      <c r="I11" s="133">
        <v>6840.64</v>
      </c>
      <c r="J11" s="133">
        <v>2026.46</v>
      </c>
      <c r="K11" s="133">
        <v>22000.560000000001</v>
      </c>
      <c r="L11" s="133">
        <v>19114.37</v>
      </c>
      <c r="M11" s="133">
        <v>9253.5</v>
      </c>
      <c r="N11" s="133">
        <v>19762.599999999999</v>
      </c>
      <c r="O11" s="133">
        <v>7104.71</v>
      </c>
      <c r="P11" s="133">
        <v>5719.1</v>
      </c>
      <c r="Q11" s="133">
        <v>3103.64</v>
      </c>
    </row>
    <row r="12" spans="1:17" ht="14.25" hidden="1" customHeight="1">
      <c r="B12" s="132">
        <v>2017</v>
      </c>
      <c r="C12" s="133">
        <v>6355.6540000000005</v>
      </c>
      <c r="D12" s="133">
        <v>1079.3900000000001</v>
      </c>
      <c r="E12" s="133">
        <v>759.07</v>
      </c>
      <c r="F12" s="133">
        <v>3402.92</v>
      </c>
      <c r="G12" s="133">
        <v>1796.81</v>
      </c>
      <c r="H12" s="133">
        <v>1743.29</v>
      </c>
      <c r="I12" s="133">
        <v>8535.09</v>
      </c>
      <c r="J12" s="133">
        <v>2467.4899999999998</v>
      </c>
      <c r="K12" s="133">
        <v>29919.15</v>
      </c>
      <c r="L12" s="133">
        <v>22783.98</v>
      </c>
      <c r="M12" s="133">
        <v>10642.86</v>
      </c>
      <c r="N12" s="133">
        <v>24719.22</v>
      </c>
      <c r="O12" s="133">
        <v>7687.77</v>
      </c>
      <c r="P12" s="133">
        <v>6167.29</v>
      </c>
      <c r="Q12" s="133">
        <v>3307.17</v>
      </c>
    </row>
    <row r="13" spans="1:17" ht="14.25" hidden="1" customHeight="1">
      <c r="B13" s="132">
        <v>2018</v>
      </c>
      <c r="C13" s="133">
        <v>6194.4979999999996</v>
      </c>
      <c r="D13" s="133">
        <v>982.73199999999997</v>
      </c>
      <c r="E13" s="133">
        <v>685.22299999999996</v>
      </c>
      <c r="F13" s="133">
        <v>3068.76</v>
      </c>
      <c r="G13" s="133">
        <v>1690.58</v>
      </c>
      <c r="H13" s="133">
        <v>1563.88</v>
      </c>
      <c r="I13" s="133"/>
      <c r="J13" s="133">
        <v>2041.04</v>
      </c>
      <c r="K13" s="133">
        <v>25845.7</v>
      </c>
      <c r="L13" s="133">
        <v>20014.77</v>
      </c>
      <c r="M13" s="133">
        <v>9727.41</v>
      </c>
      <c r="N13" s="133">
        <v>23327.46</v>
      </c>
      <c r="O13" s="133">
        <v>6728.13</v>
      </c>
      <c r="P13" s="133">
        <v>5709.4</v>
      </c>
      <c r="Q13" s="133">
        <v>2493.8960000000002</v>
      </c>
    </row>
    <row r="14" spans="1:17" ht="14.25" hidden="1" customHeight="1">
      <c r="B14" s="132">
        <v>2019</v>
      </c>
      <c r="C14" s="141">
        <v>6299.5389999999998</v>
      </c>
      <c r="D14" s="141">
        <v>1014.473</v>
      </c>
      <c r="E14" s="141">
        <v>698.08500000000004</v>
      </c>
      <c r="F14" s="141">
        <v>3222.83</v>
      </c>
      <c r="G14" s="141">
        <v>1588.76</v>
      </c>
      <c r="H14" s="141">
        <v>1579.84</v>
      </c>
      <c r="I14" s="141">
        <v>7815.26</v>
      </c>
      <c r="J14" s="141">
        <v>2197.67</v>
      </c>
      <c r="K14" s="141">
        <v>28189.75</v>
      </c>
      <c r="L14" s="141">
        <v>23656.62</v>
      </c>
      <c r="M14" s="141">
        <v>11997.14</v>
      </c>
      <c r="N14" s="141">
        <v>28538.44</v>
      </c>
      <c r="O14" s="141">
        <v>7542.44</v>
      </c>
      <c r="P14" s="141">
        <v>6802.4</v>
      </c>
      <c r="Q14" s="141">
        <v>3050.1239999999998</v>
      </c>
    </row>
    <row r="15" spans="1:17" ht="14.25" customHeight="1">
      <c r="B15" s="136">
        <v>2020</v>
      </c>
      <c r="C15" s="141">
        <v>5979.0730000000003</v>
      </c>
      <c r="D15" s="141">
        <v>934.88699999999994</v>
      </c>
      <c r="E15" s="141">
        <v>630.42200000000003</v>
      </c>
      <c r="F15" s="141">
        <v>2843.81</v>
      </c>
      <c r="G15" s="141">
        <v>1627.21</v>
      </c>
      <c r="H15" s="141">
        <v>1449.35</v>
      </c>
      <c r="I15" s="141">
        <v>7139.71</v>
      </c>
      <c r="J15" s="141">
        <v>2873.47</v>
      </c>
      <c r="K15" s="141">
        <v>27231.13</v>
      </c>
      <c r="L15" s="141">
        <v>27444.17</v>
      </c>
      <c r="M15" s="141">
        <v>14732.53</v>
      </c>
      <c r="N15" s="141">
        <v>30606.48</v>
      </c>
      <c r="O15" s="141">
        <v>6460.52</v>
      </c>
      <c r="P15" s="141">
        <v>6850.6139999999996</v>
      </c>
      <c r="Q15" s="141">
        <v>3473.069</v>
      </c>
    </row>
    <row r="16" spans="1:17" s="2" customFormat="1" ht="14.25" customHeight="1">
      <c r="B16" s="136">
        <v>2021</v>
      </c>
      <c r="C16" s="141">
        <v>6581.482</v>
      </c>
      <c r="D16" s="141">
        <v>931.41099999999994</v>
      </c>
      <c r="E16" s="141">
        <v>562.01900000000001</v>
      </c>
      <c r="F16" s="141">
        <v>3123.68</v>
      </c>
      <c r="G16" s="141">
        <v>1567.53</v>
      </c>
      <c r="H16" s="141">
        <v>1657.62</v>
      </c>
      <c r="I16" s="141">
        <v>7122.63</v>
      </c>
      <c r="J16" s="141">
        <v>2977.65</v>
      </c>
      <c r="K16" s="141">
        <v>23397.67</v>
      </c>
      <c r="L16" s="141">
        <v>28791.71</v>
      </c>
      <c r="M16" s="141">
        <v>18218.84</v>
      </c>
      <c r="N16" s="141">
        <v>36338.300000000003</v>
      </c>
      <c r="O16" s="141">
        <v>7384.54</v>
      </c>
      <c r="P16" s="141">
        <v>7779.2120000000004</v>
      </c>
      <c r="Q16" s="141">
        <v>3639.7750000000001</v>
      </c>
    </row>
    <row r="17" spans="1:24" s="2" customFormat="1" ht="14.25" customHeight="1">
      <c r="B17" s="136">
        <v>2022</v>
      </c>
      <c r="C17" s="141">
        <v>6850.6189999999997</v>
      </c>
      <c r="D17" s="141">
        <v>937.17600000000004</v>
      </c>
      <c r="E17" s="141">
        <v>588.03899999999999</v>
      </c>
      <c r="F17" s="141">
        <v>3251.32</v>
      </c>
      <c r="G17" s="141">
        <v>1495.49</v>
      </c>
      <c r="H17" s="141">
        <v>1668.66</v>
      </c>
      <c r="I17" s="141">
        <v>6566.39</v>
      </c>
      <c r="J17" s="141">
        <v>2236.4</v>
      </c>
      <c r="K17" s="141">
        <v>19781.41</v>
      </c>
      <c r="L17" s="141">
        <v>26094.5</v>
      </c>
      <c r="M17" s="141">
        <v>14137.69</v>
      </c>
      <c r="N17" s="141">
        <v>33147.25</v>
      </c>
      <c r="O17" s="141">
        <v>7451.74</v>
      </c>
      <c r="P17" s="141">
        <v>7221.6890000000003</v>
      </c>
      <c r="Q17" s="141">
        <v>3089.2579999999998</v>
      </c>
    </row>
    <row r="18" spans="1:24" s="2" customFormat="1" ht="14.25" customHeight="1">
      <c r="B18" s="136">
        <v>2023</v>
      </c>
      <c r="C18" s="141">
        <v>7272.7969999999996</v>
      </c>
      <c r="D18" s="141">
        <v>970.56799999999998</v>
      </c>
      <c r="E18" s="141">
        <v>535.678</v>
      </c>
      <c r="F18" s="141">
        <v>3240.27</v>
      </c>
      <c r="G18" s="141">
        <v>1454.66</v>
      </c>
      <c r="H18" s="141">
        <v>1415.85</v>
      </c>
      <c r="I18" s="141">
        <v>6450.04</v>
      </c>
      <c r="J18" s="141">
        <v>2655.28</v>
      </c>
      <c r="K18" s="141">
        <v>17047.39</v>
      </c>
      <c r="L18" s="141">
        <v>33464.17</v>
      </c>
      <c r="M18" s="141">
        <v>17930.810000000001</v>
      </c>
      <c r="N18" s="141">
        <v>37689.54</v>
      </c>
      <c r="O18" s="141">
        <v>7733.24</v>
      </c>
      <c r="P18" s="141">
        <v>7829.4859999999999</v>
      </c>
      <c r="Q18" s="141">
        <v>2974.9349999999999</v>
      </c>
    </row>
    <row r="19" spans="1:24" s="2" customFormat="1" ht="14.25" customHeight="1">
      <c r="B19" s="136">
        <v>2024</v>
      </c>
      <c r="C19" s="141">
        <v>7079.9049999999997</v>
      </c>
      <c r="D19" s="141">
        <v>826.64700000000005</v>
      </c>
      <c r="E19" s="141">
        <v>484.37</v>
      </c>
      <c r="F19" s="141">
        <v>3787.6</v>
      </c>
      <c r="G19" s="141">
        <v>1642.33</v>
      </c>
      <c r="H19" s="141">
        <v>1400.21</v>
      </c>
      <c r="I19" s="141">
        <v>6528.79</v>
      </c>
      <c r="J19" s="141">
        <v>2399.4899999999998</v>
      </c>
      <c r="K19" s="141">
        <v>20059.95</v>
      </c>
      <c r="L19" s="141">
        <v>39894.54</v>
      </c>
      <c r="M19" s="141">
        <v>23035.1</v>
      </c>
      <c r="N19" s="141">
        <v>42544.22</v>
      </c>
      <c r="O19" s="141">
        <v>8173.02</v>
      </c>
      <c r="P19" s="141">
        <v>8420.5139999999992</v>
      </c>
      <c r="Q19" s="141">
        <v>3351.7629999999999</v>
      </c>
    </row>
    <row r="20" spans="1:24" s="2" customFormat="1" ht="14.25" customHeight="1">
      <c r="B20" s="136">
        <v>2025</v>
      </c>
      <c r="C20" s="141">
        <v>7166.0649999999996</v>
      </c>
      <c r="D20" s="141">
        <v>801.80799999999999</v>
      </c>
      <c r="E20" s="141">
        <v>503.31700000000001</v>
      </c>
      <c r="F20" s="141">
        <v>3911.42</v>
      </c>
      <c r="G20" s="141">
        <v>1518.11</v>
      </c>
      <c r="H20" s="141">
        <v>1122.7</v>
      </c>
      <c r="I20" s="141">
        <v>6395.59</v>
      </c>
      <c r="J20" s="141">
        <v>2894.62</v>
      </c>
      <c r="K20" s="141">
        <v>23892.560000000001</v>
      </c>
      <c r="L20" s="141">
        <v>37834.25</v>
      </c>
      <c r="M20" s="141">
        <v>22072.95</v>
      </c>
      <c r="N20" s="141">
        <v>42197.79</v>
      </c>
      <c r="O20" s="141">
        <v>8850.6299999999992</v>
      </c>
      <c r="P20" s="141">
        <v>8770.5769999999993</v>
      </c>
      <c r="Q20" s="141">
        <v>3376.9960000000001</v>
      </c>
    </row>
    <row r="21" spans="1:24" ht="9.75" customHeight="1">
      <c r="B21" s="196"/>
      <c r="C21" s="196"/>
      <c r="D21" s="196"/>
      <c r="E21" s="196"/>
      <c r="F21" s="196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</row>
    <row r="22" spans="1:24" s="2" customFormat="1" ht="13.5" customHeight="1">
      <c r="B22" s="148" t="s">
        <v>205</v>
      </c>
      <c r="C22" s="141">
        <v>7109.1959999999999</v>
      </c>
      <c r="D22" s="141">
        <v>823.548</v>
      </c>
      <c r="E22" s="141">
        <v>459.74200000000002</v>
      </c>
      <c r="F22" s="141">
        <v>3855.82</v>
      </c>
      <c r="G22" s="141">
        <v>1556.92</v>
      </c>
      <c r="H22" s="141">
        <v>1314.5</v>
      </c>
      <c r="I22" s="141">
        <v>5862.59</v>
      </c>
      <c r="J22" s="141">
        <v>2517.37</v>
      </c>
      <c r="K22" s="141">
        <v>20225.11</v>
      </c>
      <c r="L22" s="141">
        <v>39572.49</v>
      </c>
      <c r="M22" s="141">
        <v>23525.41</v>
      </c>
      <c r="N22" s="141">
        <v>44544.66</v>
      </c>
      <c r="O22" s="141">
        <v>8673.9599999999991</v>
      </c>
      <c r="P22" s="141">
        <v>8789.6959999999999</v>
      </c>
      <c r="Q22" s="141">
        <v>3250.6010000000001</v>
      </c>
    </row>
    <row r="23" spans="1:24" s="2" customFormat="1" ht="14.25" customHeight="1">
      <c r="B23" s="148" t="s">
        <v>206</v>
      </c>
      <c r="C23" s="141">
        <v>6270.5969999999998</v>
      </c>
      <c r="D23" s="141">
        <v>703.62699999999995</v>
      </c>
      <c r="E23" s="141">
        <v>414.19600000000003</v>
      </c>
      <c r="F23" s="141">
        <v>3895.7</v>
      </c>
      <c r="G23" s="141">
        <v>1574.7</v>
      </c>
      <c r="H23" s="141">
        <v>1203.72</v>
      </c>
      <c r="I23" s="141">
        <v>5997.97</v>
      </c>
      <c r="J23" s="141">
        <v>2532.7800000000002</v>
      </c>
      <c r="K23" s="141">
        <v>22941.32</v>
      </c>
      <c r="L23" s="141">
        <v>37155.5</v>
      </c>
      <c r="M23" s="141">
        <v>23053.18</v>
      </c>
      <c r="N23" s="141">
        <v>43840.91</v>
      </c>
      <c r="O23" s="141">
        <v>8809.74</v>
      </c>
      <c r="P23" s="141">
        <v>8403.8719999999994</v>
      </c>
      <c r="Q23" s="141">
        <v>3320.8969999999999</v>
      </c>
    </row>
    <row r="24" spans="1:24" s="2" customFormat="1">
      <c r="B24" s="107" t="s">
        <v>207</v>
      </c>
      <c r="C24" s="141">
        <v>6510.62</v>
      </c>
      <c r="D24" s="141">
        <v>734.51300000000003</v>
      </c>
      <c r="E24" s="141">
        <v>411.54300000000001</v>
      </c>
      <c r="F24" s="141">
        <v>3981.57</v>
      </c>
      <c r="G24" s="141">
        <v>1535.73</v>
      </c>
      <c r="H24" s="141">
        <v>1187.9000000000001</v>
      </c>
      <c r="I24" s="141">
        <v>6139.51</v>
      </c>
      <c r="J24" s="141">
        <v>2607.15</v>
      </c>
      <c r="K24" s="141">
        <v>23578.799999999999</v>
      </c>
      <c r="L24" s="141">
        <v>37799.97</v>
      </c>
      <c r="M24" s="141">
        <v>21951.759999999998</v>
      </c>
      <c r="N24" s="141">
        <v>42299.7</v>
      </c>
      <c r="O24" s="141">
        <v>8666.1200000000008</v>
      </c>
      <c r="P24" s="141">
        <v>8185.4530000000004</v>
      </c>
      <c r="Q24" s="141">
        <v>3373.7489999999998</v>
      </c>
    </row>
    <row r="25" spans="1:24" s="2" customFormat="1" ht="14.25" customHeight="1">
      <c r="B25" s="107" t="s">
        <v>173</v>
      </c>
      <c r="C25" s="141">
        <v>6766.7950000000001</v>
      </c>
      <c r="D25" s="141">
        <v>761.51499999999999</v>
      </c>
      <c r="E25" s="137">
        <v>455.536</v>
      </c>
      <c r="F25" s="137">
        <v>3832.51</v>
      </c>
      <c r="G25" s="137">
        <v>1540.22</v>
      </c>
      <c r="H25" s="137">
        <v>1197.26</v>
      </c>
      <c r="I25" s="141">
        <v>6354.99</v>
      </c>
      <c r="J25" s="137">
        <v>2556.61</v>
      </c>
      <c r="K25" s="137">
        <v>22119.41</v>
      </c>
      <c r="L25" s="137">
        <v>36045.379999999997</v>
      </c>
      <c r="M25" s="137">
        <v>20235.03</v>
      </c>
      <c r="N25" s="137">
        <v>40669.360000000001</v>
      </c>
      <c r="O25" s="137">
        <v>8494.85</v>
      </c>
      <c r="P25" s="137">
        <v>8340.991</v>
      </c>
      <c r="Q25" s="137">
        <v>3279.0309999999999</v>
      </c>
    </row>
    <row r="26" spans="1:24" s="2" customFormat="1" ht="14.25" customHeight="1">
      <c r="B26" s="107" t="s">
        <v>208</v>
      </c>
      <c r="C26" s="141">
        <v>7175.8190000000004</v>
      </c>
      <c r="D26" s="141">
        <v>814.76199999999994</v>
      </c>
      <c r="E26" s="137">
        <v>486.14499999999998</v>
      </c>
      <c r="F26" s="137">
        <v>3911.92</v>
      </c>
      <c r="G26" s="137">
        <v>1523.48</v>
      </c>
      <c r="H26" s="137">
        <v>1160.74</v>
      </c>
      <c r="I26" s="137">
        <v>6425.8</v>
      </c>
      <c r="J26" s="137">
        <v>2670.15</v>
      </c>
      <c r="K26" s="137">
        <v>23258.31</v>
      </c>
      <c r="L26" s="137">
        <v>37722.400000000001</v>
      </c>
      <c r="M26" s="137">
        <v>21357.72</v>
      </c>
      <c r="N26" s="137">
        <v>42098.7</v>
      </c>
      <c r="O26" s="137">
        <v>8726.01</v>
      </c>
      <c r="P26" s="137">
        <v>8624.875</v>
      </c>
      <c r="Q26" s="137">
        <v>3339.9319999999998</v>
      </c>
    </row>
    <row r="27" spans="1:24" s="2" customFormat="1" ht="14.25" customHeight="1">
      <c r="B27" s="107" t="s">
        <v>209</v>
      </c>
      <c r="C27" s="137">
        <v>7166.0649999999996</v>
      </c>
      <c r="D27" s="137">
        <v>801.80799999999999</v>
      </c>
      <c r="E27" s="137">
        <v>503.31700000000001</v>
      </c>
      <c r="F27" s="137">
        <v>3911.42</v>
      </c>
      <c r="G27" s="137">
        <v>1518.11</v>
      </c>
      <c r="H27" s="137">
        <v>1122.7</v>
      </c>
      <c r="I27" s="137">
        <v>6395.59</v>
      </c>
      <c r="J27" s="137">
        <v>2894.62</v>
      </c>
      <c r="K27" s="137">
        <v>23892.560000000001</v>
      </c>
      <c r="L27" s="137">
        <v>37834.25</v>
      </c>
      <c r="M27" s="137">
        <v>22072.95</v>
      </c>
      <c r="N27" s="137">
        <v>42197.79</v>
      </c>
      <c r="O27" s="137">
        <v>8850.6299999999992</v>
      </c>
      <c r="P27" s="137">
        <v>8770.5769999999993</v>
      </c>
      <c r="Q27" s="137">
        <v>3376.9960000000001</v>
      </c>
    </row>
    <row r="28" spans="1:24" ht="13" customHeight="1">
      <c r="B28" s="196"/>
      <c r="C28" s="196"/>
      <c r="D28" s="196"/>
      <c r="E28" s="196"/>
      <c r="F28" s="196"/>
      <c r="G28" s="196"/>
      <c r="H28" s="196"/>
      <c r="I28" s="196"/>
      <c r="J28" s="196"/>
      <c r="K28" s="196"/>
      <c r="L28" s="196"/>
      <c r="M28" s="196"/>
      <c r="N28" s="196"/>
      <c r="O28" s="196"/>
      <c r="P28" s="196"/>
      <c r="Q28" s="196"/>
    </row>
    <row r="29" spans="1:24" s="2" customFormat="1" ht="13.5" customHeight="1">
      <c r="B29" s="197" t="s">
        <v>831</v>
      </c>
      <c r="C29" s="141">
        <v>7113.4250000000002</v>
      </c>
      <c r="D29" s="141">
        <v>801.70299999999997</v>
      </c>
      <c r="E29" s="141">
        <v>500.11399999999998</v>
      </c>
      <c r="F29" s="141">
        <v>3917.69</v>
      </c>
      <c r="G29" s="141">
        <v>1518.12</v>
      </c>
      <c r="H29" s="141">
        <v>1140.6300000000001</v>
      </c>
      <c r="I29" s="141">
        <v>6376.79</v>
      </c>
      <c r="J29" s="141">
        <v>2812.05</v>
      </c>
      <c r="K29" s="141">
        <v>23906.97</v>
      </c>
      <c r="L29" s="141">
        <v>37554.49</v>
      </c>
      <c r="M29" s="141">
        <v>21674.43</v>
      </c>
      <c r="N29" s="141">
        <v>42319.74</v>
      </c>
      <c r="O29" s="141">
        <v>8811.0400000000009</v>
      </c>
      <c r="P29" s="141">
        <v>8768.5519999999997</v>
      </c>
      <c r="Q29" s="141">
        <v>3384.098</v>
      </c>
      <c r="R29"/>
      <c r="S29"/>
      <c r="T29"/>
      <c r="U29"/>
      <c r="V29"/>
      <c r="W29"/>
      <c r="X29"/>
    </row>
    <row r="30" spans="1:24" s="2" customFormat="1">
      <c r="B30" s="197" t="s">
        <v>832</v>
      </c>
      <c r="C30" s="141">
        <v>7166.0649999999996</v>
      </c>
      <c r="D30" s="141">
        <v>801.80799999999999</v>
      </c>
      <c r="E30" s="141">
        <v>503.31700000000001</v>
      </c>
      <c r="F30" s="141">
        <v>3911.42</v>
      </c>
      <c r="G30" s="141">
        <v>1518.11</v>
      </c>
      <c r="H30" s="141">
        <v>1122.7</v>
      </c>
      <c r="I30" s="141">
        <v>6395.59</v>
      </c>
      <c r="J30" s="141">
        <v>2894.62</v>
      </c>
      <c r="K30" s="141">
        <v>23892.560000000001</v>
      </c>
      <c r="L30" s="141">
        <v>37834.25</v>
      </c>
      <c r="M30" s="141">
        <v>22072.95</v>
      </c>
      <c r="N30" s="141">
        <v>42197.79</v>
      </c>
      <c r="O30" s="141">
        <v>8850.6299999999992</v>
      </c>
      <c r="P30" s="141">
        <v>8770.5769999999993</v>
      </c>
      <c r="Q30" s="141">
        <v>3376.9960000000001</v>
      </c>
      <c r="R30"/>
      <c r="S30"/>
      <c r="T30"/>
      <c r="U30"/>
      <c r="V30"/>
      <c r="W30"/>
      <c r="X30"/>
    </row>
    <row r="31" spans="1:24" ht="12.75" customHeight="1">
      <c r="A31" s="196"/>
      <c r="B31" s="196"/>
      <c r="C31" s="196"/>
      <c r="D31" s="196"/>
      <c r="E31" s="196"/>
      <c r="F31" s="196"/>
      <c r="G31" s="196"/>
      <c r="H31" s="196"/>
      <c r="I31" s="196"/>
      <c r="J31" s="196"/>
      <c r="K31" s="196"/>
      <c r="L31" s="196"/>
      <c r="M31" s="196"/>
      <c r="N31" s="196"/>
      <c r="O31" s="196"/>
      <c r="P31" s="196"/>
      <c r="Q31" s="196"/>
    </row>
    <row r="32" spans="1:24" s="2" customFormat="1" ht="14.25" customHeight="1">
      <c r="B32" s="136" t="s">
        <v>833</v>
      </c>
      <c r="C32" s="141">
        <v>7230.7449999999999</v>
      </c>
      <c r="D32" s="141">
        <v>812.8</v>
      </c>
      <c r="E32" s="141">
        <v>507.04199999999997</v>
      </c>
      <c r="F32" s="141">
        <v>3933.8</v>
      </c>
      <c r="G32" s="141">
        <v>1516.95</v>
      </c>
      <c r="H32" s="141">
        <v>1139.1600000000001</v>
      </c>
      <c r="I32" s="141">
        <v>6347.67</v>
      </c>
      <c r="J32" s="141">
        <v>2871.85</v>
      </c>
      <c r="K32" s="141">
        <v>24162.87</v>
      </c>
      <c r="L32" s="141">
        <v>38211.51</v>
      </c>
      <c r="M32" s="141">
        <v>22242.14</v>
      </c>
      <c r="N32" s="141">
        <v>42866.87</v>
      </c>
      <c r="O32" s="141">
        <v>8853.08</v>
      </c>
      <c r="P32" s="141">
        <v>8812.723</v>
      </c>
      <c r="Q32" s="141">
        <v>3384.8159999999998</v>
      </c>
      <c r="R32"/>
      <c r="S32"/>
      <c r="T32"/>
      <c r="U32"/>
      <c r="V32"/>
      <c r="W32"/>
      <c r="X32"/>
    </row>
    <row r="33" spans="1:17" s="2" customFormat="1" ht="14.25" customHeight="1">
      <c r="B33" s="136" t="s">
        <v>834</v>
      </c>
      <c r="C33" s="141">
        <v>7222.4560000000001</v>
      </c>
      <c r="D33" s="141">
        <v>810.47</v>
      </c>
      <c r="E33" s="141">
        <v>507.85300000000001</v>
      </c>
      <c r="F33" s="141">
        <v>3919.05</v>
      </c>
      <c r="G33" s="141">
        <v>1523.84</v>
      </c>
      <c r="H33" s="141">
        <v>1141.58</v>
      </c>
      <c r="I33" s="141">
        <v>6381.32</v>
      </c>
      <c r="J33" s="141">
        <v>2907.04</v>
      </c>
      <c r="K33" s="141">
        <v>24366.94</v>
      </c>
      <c r="L33" s="141">
        <v>38421.19</v>
      </c>
      <c r="M33" s="141">
        <v>22470.1</v>
      </c>
      <c r="N33" s="141">
        <v>42865.77</v>
      </c>
      <c r="O33" s="141">
        <v>8864.35</v>
      </c>
      <c r="P33" s="141">
        <v>8819.652</v>
      </c>
      <c r="Q33" s="141">
        <v>3402.3159999999998</v>
      </c>
    </row>
    <row r="34" spans="1:17" s="2" customFormat="1" ht="14.25" customHeight="1">
      <c r="B34" s="136" t="s">
        <v>835</v>
      </c>
      <c r="C34" s="141">
        <v>7204.37</v>
      </c>
      <c r="D34" s="141">
        <v>807.88499999999999</v>
      </c>
      <c r="E34" s="141">
        <v>503.34800000000001</v>
      </c>
      <c r="F34" s="141">
        <v>3922.2</v>
      </c>
      <c r="G34" s="141">
        <v>1526.62</v>
      </c>
      <c r="H34" s="141">
        <v>1128.6199999999999</v>
      </c>
      <c r="I34" s="141">
        <v>6381.32</v>
      </c>
      <c r="J34" s="141">
        <v>2920.03</v>
      </c>
      <c r="K34" s="141">
        <v>24035.38</v>
      </c>
      <c r="L34" s="141">
        <v>38173.089999999997</v>
      </c>
      <c r="M34" s="141">
        <v>22287.82</v>
      </c>
      <c r="N34" s="141">
        <v>42967.62</v>
      </c>
      <c r="O34" s="141">
        <v>8884.92</v>
      </c>
      <c r="P34" s="141">
        <v>8796.0049999999992</v>
      </c>
      <c r="Q34" s="141">
        <v>3402.6579999999999</v>
      </c>
    </row>
    <row r="35" spans="1:17" s="2" customFormat="1">
      <c r="B35" s="136" t="s">
        <v>836</v>
      </c>
      <c r="C35" s="141">
        <v>7166.0649999999996</v>
      </c>
      <c r="D35" s="141">
        <v>801.80799999999999</v>
      </c>
      <c r="E35" s="141">
        <v>503.31700000000001</v>
      </c>
      <c r="F35" s="141">
        <v>3911.42</v>
      </c>
      <c r="G35" s="141">
        <v>1518.11</v>
      </c>
      <c r="H35" s="141">
        <v>1122.7</v>
      </c>
      <c r="I35" s="141">
        <v>6395.59</v>
      </c>
      <c r="J35" s="141">
        <v>2894.62</v>
      </c>
      <c r="K35" s="141">
        <v>23892.560000000001</v>
      </c>
      <c r="L35" s="141">
        <v>37834.25</v>
      </c>
      <c r="M35" s="141">
        <v>22072.95</v>
      </c>
      <c r="N35" s="141">
        <v>42197.79</v>
      </c>
      <c r="O35" s="141">
        <v>8850.6299999999992</v>
      </c>
      <c r="P35" s="141">
        <v>8770.5769999999993</v>
      </c>
      <c r="Q35" s="141">
        <v>3376.9960000000001</v>
      </c>
    </row>
    <row r="36" spans="1:17" ht="14.25" customHeight="1">
      <c r="B36" s="173"/>
      <c r="C36" s="133"/>
      <c r="D36" s="133"/>
      <c r="E36" s="133"/>
      <c r="F36" s="133"/>
      <c r="G36" s="137"/>
      <c r="H36" s="140"/>
      <c r="I36" s="140"/>
      <c r="J36" s="140"/>
      <c r="K36" s="140"/>
      <c r="L36" s="140"/>
      <c r="M36" s="137"/>
      <c r="N36" s="140"/>
      <c r="O36" s="137"/>
      <c r="P36" s="140"/>
      <c r="Q36" s="140"/>
    </row>
    <row r="37" spans="1:17" ht="14.25" customHeight="1">
      <c r="B37" s="173" t="s">
        <v>313</v>
      </c>
      <c r="C37" s="133"/>
      <c r="D37" s="133"/>
      <c r="E37" s="133"/>
      <c r="F37" s="133"/>
      <c r="G37" s="137"/>
      <c r="H37" s="140"/>
      <c r="I37" s="140"/>
      <c r="J37" s="140"/>
      <c r="K37" s="140"/>
      <c r="L37" s="140"/>
      <c r="M37" s="137"/>
      <c r="N37" s="140"/>
      <c r="O37" s="137"/>
      <c r="P37" s="140"/>
      <c r="Q37" s="140"/>
    </row>
    <row r="38" spans="1:17" ht="14.25" customHeight="1">
      <c r="B38" s="173" t="s">
        <v>315</v>
      </c>
      <c r="C38" s="133"/>
      <c r="D38" s="133"/>
      <c r="E38" s="133"/>
      <c r="F38" s="133"/>
      <c r="G38" s="137"/>
      <c r="H38" s="140"/>
      <c r="I38" s="140"/>
      <c r="J38" s="140"/>
      <c r="K38" s="140"/>
      <c r="L38" s="140"/>
      <c r="M38" s="137"/>
      <c r="N38" s="140"/>
      <c r="O38" s="137"/>
      <c r="P38" s="140"/>
      <c r="Q38" s="140"/>
    </row>
    <row r="39" spans="1:17" ht="14.25" customHeight="1">
      <c r="B39" s="173"/>
      <c r="C39" s="133"/>
      <c r="D39" s="133"/>
      <c r="E39" s="133"/>
      <c r="F39" s="133"/>
      <c r="G39" s="137"/>
      <c r="H39" s="140"/>
      <c r="I39" s="140"/>
      <c r="J39" s="140"/>
      <c r="K39" s="140"/>
      <c r="L39" s="140"/>
      <c r="M39" s="137"/>
      <c r="N39" s="140"/>
      <c r="O39" s="137"/>
      <c r="P39" s="140"/>
      <c r="Q39" s="140"/>
    </row>
    <row r="40" spans="1:17" ht="14.25" customHeight="1">
      <c r="B40" s="173"/>
      <c r="C40" s="133"/>
      <c r="D40" s="133"/>
      <c r="E40" s="133"/>
      <c r="F40" s="133"/>
      <c r="G40" s="137"/>
      <c r="H40" s="140"/>
      <c r="I40" s="140"/>
      <c r="J40" s="140"/>
      <c r="K40" s="140"/>
      <c r="L40" s="140"/>
      <c r="M40" s="137"/>
      <c r="N40" s="140"/>
      <c r="O40" s="137"/>
      <c r="P40" s="140"/>
      <c r="Q40" s="140"/>
    </row>
    <row r="41" spans="1:17" ht="14.25" customHeight="1">
      <c r="B41" s="173"/>
      <c r="C41" s="133"/>
      <c r="D41" s="133"/>
      <c r="E41" s="133"/>
      <c r="F41" s="133"/>
      <c r="G41" s="137"/>
      <c r="H41" s="140"/>
      <c r="I41" s="140"/>
      <c r="J41" s="140"/>
      <c r="K41" s="140"/>
      <c r="L41" s="140"/>
      <c r="M41" s="137"/>
      <c r="N41" s="140"/>
      <c r="O41" s="137"/>
      <c r="P41" s="140"/>
      <c r="Q41" s="140"/>
    </row>
    <row r="42" spans="1:17" ht="14.25" customHeight="1">
      <c r="B42" s="173"/>
      <c r="C42" s="133"/>
      <c r="D42" s="133"/>
      <c r="E42" s="133"/>
      <c r="F42" s="133"/>
      <c r="G42" s="137"/>
      <c r="H42" s="140"/>
      <c r="I42" s="140"/>
      <c r="J42" s="140"/>
      <c r="K42" s="140"/>
      <c r="L42" s="140"/>
      <c r="M42" s="137"/>
      <c r="N42" s="140"/>
      <c r="O42" s="137"/>
      <c r="P42" s="140"/>
      <c r="Q42" s="140"/>
    </row>
    <row r="43" spans="1:17" ht="7.5" customHeight="1">
      <c r="A43" s="12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</row>
    <row r="44" spans="1:17" ht="11.25" customHeight="1">
      <c r="B44" s="43"/>
      <c r="C44" s="43"/>
      <c r="D44" s="43"/>
      <c r="E44" s="43"/>
      <c r="F44" s="43"/>
      <c r="G44" s="162"/>
      <c r="H44" s="162"/>
      <c r="I44" s="162"/>
      <c r="J44" s="162"/>
      <c r="K44" s="162"/>
      <c r="L44" s="162"/>
      <c r="M44" s="162"/>
      <c r="N44" s="162"/>
      <c r="O44" s="162"/>
      <c r="P44" s="162"/>
      <c r="Q44" s="119" t="s">
        <v>318</v>
      </c>
    </row>
    <row r="46" spans="1:17">
      <c r="C46" s="31"/>
    </row>
    <row r="47" spans="1:17">
      <c r="H47" s="31"/>
    </row>
    <row r="48" spans="1:17">
      <c r="C48" s="31"/>
      <c r="H48" s="31"/>
    </row>
    <row r="51" spans="7:9">
      <c r="H51" s="31"/>
    </row>
    <row r="57" spans="7:9">
      <c r="G57" s="7"/>
    </row>
    <row r="58" spans="7:9">
      <c r="H58" s="8"/>
      <c r="I58" s="8"/>
    </row>
  </sheetData>
  <mergeCells count="17"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P44"/>
  <sheetViews>
    <sheetView view="pageBreakPreview" topLeftCell="A24" zoomScale="96" zoomScaleNormal="145" zoomScaleSheetLayoutView="55" workbookViewId="0">
      <selection activeCell="S36" sqref="S36"/>
    </sheetView>
  </sheetViews>
  <sheetFormatPr defaultColWidth="8.453125" defaultRowHeight="14.5"/>
  <cols>
    <col min="1" max="1" width="12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10" t="s">
        <v>0</v>
      </c>
    </row>
    <row r="3" spans="1:16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6" ht="7.5" customHeight="1"/>
    <row r="5" spans="1:16">
      <c r="A5" s="447" t="s">
        <v>260</v>
      </c>
      <c r="B5" s="447"/>
      <c r="C5" s="447"/>
      <c r="D5" s="447"/>
      <c r="E5" s="447"/>
      <c r="F5" s="447"/>
      <c r="G5" s="447"/>
      <c r="H5" s="447"/>
      <c r="I5" s="447"/>
      <c r="J5" s="447"/>
      <c r="K5" s="447"/>
      <c r="L5" s="447"/>
      <c r="M5" s="447"/>
      <c r="N5" s="447"/>
      <c r="O5" s="122"/>
      <c r="P5" s="193" t="s">
        <v>261</v>
      </c>
    </row>
    <row r="6" spans="1:16" ht="7.5" customHeight="1"/>
    <row r="7" spans="1:16" ht="14.25" customHeight="1">
      <c r="A7" s="471" t="s">
        <v>150</v>
      </c>
      <c r="B7" s="501" t="s">
        <v>278</v>
      </c>
      <c r="C7" s="501" t="s">
        <v>264</v>
      </c>
      <c r="D7" s="501" t="s">
        <v>265</v>
      </c>
      <c r="E7" s="497" t="s">
        <v>266</v>
      </c>
      <c r="F7" s="497" t="s">
        <v>267</v>
      </c>
      <c r="G7" s="497" t="s">
        <v>268</v>
      </c>
      <c r="H7" s="497" t="s">
        <v>269</v>
      </c>
      <c r="I7" s="497" t="s">
        <v>270</v>
      </c>
      <c r="J7" s="497" t="s">
        <v>271</v>
      </c>
      <c r="K7" s="497" t="s">
        <v>272</v>
      </c>
      <c r="L7" s="497" t="s">
        <v>273</v>
      </c>
      <c r="M7" s="499" t="s">
        <v>274</v>
      </c>
      <c r="N7" s="497" t="s">
        <v>275</v>
      </c>
      <c r="O7" s="497" t="s">
        <v>276</v>
      </c>
      <c r="P7" s="497" t="s">
        <v>277</v>
      </c>
    </row>
    <row r="8" spans="1:16" ht="16" customHeight="1">
      <c r="A8" s="472"/>
      <c r="B8" s="498"/>
      <c r="C8" s="498"/>
      <c r="D8" s="498"/>
      <c r="E8" s="498" t="s">
        <v>284</v>
      </c>
      <c r="F8" s="498"/>
      <c r="G8" s="498"/>
      <c r="H8" s="498"/>
      <c r="I8" s="498"/>
      <c r="J8" s="498"/>
      <c r="K8" s="498"/>
      <c r="L8" s="498"/>
      <c r="M8" s="503"/>
      <c r="N8" s="498"/>
      <c r="O8" s="498"/>
      <c r="P8" s="498"/>
    </row>
    <row r="9" spans="1:16" ht="14.25" hidden="1" customHeight="1">
      <c r="A9" s="132">
        <v>2010</v>
      </c>
      <c r="B9" s="133">
        <v>3247.1</v>
      </c>
      <c r="C9" s="133">
        <v>2125.5500000000002</v>
      </c>
      <c r="D9" s="133">
        <v>1241.9000000000001</v>
      </c>
      <c r="E9" s="133">
        <v>0.50206799999999996</v>
      </c>
      <c r="F9" s="133">
        <v>0.796323</v>
      </c>
      <c r="G9" s="133">
        <v>8.2497600000000002</v>
      </c>
      <c r="H9" s="133">
        <v>3.9093800000000001</v>
      </c>
      <c r="I9" s="133">
        <v>1115.71</v>
      </c>
      <c r="J9" s="133">
        <v>12.0565</v>
      </c>
      <c r="K9" s="133">
        <v>204.69499999999999</v>
      </c>
      <c r="L9" s="133">
        <v>23.357299999999999</v>
      </c>
      <c r="M9" s="133">
        <v>3.6560700000000002</v>
      </c>
      <c r="N9" s="133">
        <v>1.63855</v>
      </c>
      <c r="O9" s="133">
        <v>0.37560399999999999</v>
      </c>
      <c r="P9" s="133">
        <v>17.805700000000002</v>
      </c>
    </row>
    <row r="10" spans="1:16" ht="14.25" hidden="1" customHeight="1">
      <c r="A10" s="132">
        <v>2013</v>
      </c>
      <c r="B10" s="133">
        <v>4219.0200000000004</v>
      </c>
      <c r="C10" s="133">
        <v>2547.06</v>
      </c>
      <c r="D10" s="133">
        <v>1672.1</v>
      </c>
      <c r="E10" s="133">
        <v>0.51314899999999997</v>
      </c>
      <c r="F10" s="133">
        <v>1.04362</v>
      </c>
      <c r="G10" s="133">
        <v>11.451599999999999</v>
      </c>
      <c r="H10" s="133">
        <v>6.3563499999999999</v>
      </c>
      <c r="I10" s="133">
        <v>1145.2</v>
      </c>
      <c r="J10" s="133">
        <v>13.879200000000001</v>
      </c>
      <c r="K10" s="133">
        <v>305.01</v>
      </c>
      <c r="L10" s="133">
        <v>24.347000000000001</v>
      </c>
      <c r="M10" s="133">
        <v>4.7588200000000001</v>
      </c>
      <c r="N10" s="133">
        <v>1.8811500000000001</v>
      </c>
      <c r="O10" s="133">
        <v>0.43365399999999998</v>
      </c>
      <c r="P10" s="133">
        <v>15.0937</v>
      </c>
    </row>
    <row r="11" spans="1:16" ht="14.25" hidden="1" customHeight="1">
      <c r="A11" s="132">
        <v>2016</v>
      </c>
      <c r="B11" s="133">
        <v>5753.61</v>
      </c>
      <c r="C11" s="133">
        <v>3796.3</v>
      </c>
      <c r="D11" s="133">
        <v>2035.19</v>
      </c>
      <c r="E11" s="133">
        <v>0.46</v>
      </c>
      <c r="F11" s="133">
        <v>0.99</v>
      </c>
      <c r="G11" s="133">
        <v>15</v>
      </c>
      <c r="H11" s="133">
        <v>8.1999999999999993</v>
      </c>
      <c r="I11" s="133">
        <v>1257.81</v>
      </c>
      <c r="J11" s="133">
        <v>13.78</v>
      </c>
      <c r="K11" s="133">
        <v>339.8</v>
      </c>
      <c r="L11" s="133">
        <v>26.93</v>
      </c>
      <c r="M11" s="133">
        <v>5.68</v>
      </c>
      <c r="N11" s="133">
        <v>1.92</v>
      </c>
      <c r="O11" s="133">
        <v>1.77</v>
      </c>
      <c r="P11" s="133">
        <v>28.32</v>
      </c>
    </row>
    <row r="12" spans="1:16" ht="14.25" hidden="1" customHeight="1">
      <c r="A12" s="132">
        <v>2017</v>
      </c>
      <c r="B12" s="133">
        <v>7052.3886258029097</v>
      </c>
      <c r="C12" s="133">
        <v>4688.9295775382097</v>
      </c>
      <c r="D12" s="133">
        <v>2288.0156671448999</v>
      </c>
      <c r="E12" s="133">
        <v>0.58706543749999995</v>
      </c>
      <c r="F12" s="133">
        <v>1.0821438750000001</v>
      </c>
      <c r="G12" s="133">
        <v>17.420338000000001</v>
      </c>
      <c r="H12" s="133">
        <v>10.310836</v>
      </c>
      <c r="I12" s="133">
        <v>1548.4318720000001</v>
      </c>
      <c r="J12" s="133">
        <v>19.565290000000001</v>
      </c>
      <c r="K12" s="133">
        <v>405.81491199999999</v>
      </c>
      <c r="L12" s="133">
        <v>31.493798000000002</v>
      </c>
      <c r="M12" s="133">
        <v>6.7843520000000002</v>
      </c>
      <c r="N12" s="133">
        <v>2.10389275</v>
      </c>
      <c r="O12" s="133">
        <v>1.9306471249999999</v>
      </c>
      <c r="P12" s="133">
        <v>32.935212</v>
      </c>
    </row>
    <row r="13" spans="1:16" ht="14.25" hidden="1" customHeight="1">
      <c r="A13" s="132">
        <v>2018</v>
      </c>
      <c r="B13" s="140">
        <v>7023.4967693905801</v>
      </c>
      <c r="C13" s="140">
        <v>4461.4914474450397</v>
      </c>
      <c r="D13" s="140">
        <v>2239.5077762637802</v>
      </c>
      <c r="E13" s="133">
        <v>0.54195919868099995</v>
      </c>
      <c r="F13" s="133">
        <v>1.0706002746529999</v>
      </c>
      <c r="G13" s="133">
        <v>15.942991129799999</v>
      </c>
      <c r="H13" s="133">
        <v>9.334517551527</v>
      </c>
      <c r="I13" s="133">
        <v>1303.45</v>
      </c>
      <c r="J13" s="133">
        <v>16.938037604981002</v>
      </c>
      <c r="K13" s="133">
        <v>337.38439933990497</v>
      </c>
      <c r="L13" s="133">
        <v>29.070963385763999</v>
      </c>
      <c r="M13" s="133">
        <v>6.4812183946230002</v>
      </c>
      <c r="N13" s="133">
        <v>1.8106991687381899</v>
      </c>
      <c r="O13" s="133">
        <v>1.812187616955</v>
      </c>
      <c r="P13" s="133">
        <v>26.941818094165001</v>
      </c>
    </row>
    <row r="14" spans="1:16" ht="14.25" hidden="1" customHeight="1">
      <c r="A14" s="136">
        <v>2019</v>
      </c>
      <c r="B14" s="137">
        <v>7265.0157733884398</v>
      </c>
      <c r="C14" s="137">
        <v>4759.63938958175</v>
      </c>
      <c r="D14" s="137">
        <v>2318.5656902240498</v>
      </c>
      <c r="E14" s="141">
        <v>0.56446015087500001</v>
      </c>
      <c r="F14" s="141">
        <v>1.022414068345</v>
      </c>
      <c r="G14" s="141">
        <v>16.699854131774</v>
      </c>
      <c r="H14" s="141">
        <v>9.7742946798580004</v>
      </c>
      <c r="I14" s="141">
        <v>1423.04</v>
      </c>
      <c r="J14" s="141">
        <v>18.354374527240999</v>
      </c>
      <c r="K14" s="141">
        <v>387.69933520726198</v>
      </c>
      <c r="L14" s="141">
        <v>36.166271953226001</v>
      </c>
      <c r="M14" s="141">
        <v>8.2041852047179997</v>
      </c>
      <c r="N14" s="141">
        <v>2.0055042366484699</v>
      </c>
      <c r="O14" s="141">
        <v>2.195150824353</v>
      </c>
      <c r="P14" s="141">
        <v>34.672073735540998</v>
      </c>
    </row>
    <row r="15" spans="1:16" ht="14.25" customHeight="1">
      <c r="A15" s="136">
        <v>2020</v>
      </c>
      <c r="B15" s="137">
        <v>6970.009</v>
      </c>
      <c r="C15" s="137">
        <v>4260.9773032286403</v>
      </c>
      <c r="D15" s="137">
        <v>2058.7726517168899</v>
      </c>
      <c r="E15" s="141">
        <v>0.50947518346099996</v>
      </c>
      <c r="F15" s="141">
        <v>1.054750792358</v>
      </c>
      <c r="G15" s="141">
        <v>16.057585545675</v>
      </c>
      <c r="H15" s="141">
        <v>9.0399562736139991</v>
      </c>
      <c r="I15" s="141">
        <v>1900.49</v>
      </c>
      <c r="J15" s="141">
        <v>26.265780004953001</v>
      </c>
      <c r="K15" s="141">
        <v>394.85499970943602</v>
      </c>
      <c r="L15" s="141">
        <v>44.660584944688999</v>
      </c>
      <c r="M15" s="141">
        <v>9.607421673368</v>
      </c>
      <c r="N15" s="141">
        <v>1.8604804148706</v>
      </c>
      <c r="O15" s="141">
        <v>2.3217702248590002</v>
      </c>
      <c r="P15" s="141">
        <v>42.380770680574003</v>
      </c>
    </row>
    <row r="16" spans="1:16" s="2" customFormat="1" ht="14.25" customHeight="1">
      <c r="A16" s="136">
        <v>2021</v>
      </c>
      <c r="B16" s="137">
        <v>8255.6235409816309</v>
      </c>
      <c r="C16" s="137">
        <v>4515.3203833133903</v>
      </c>
      <c r="D16" s="137">
        <v>2015.1922394395699</v>
      </c>
      <c r="E16" s="141">
        <v>0.509034951013</v>
      </c>
      <c r="F16" s="141">
        <v>1.0430367420460001</v>
      </c>
      <c r="G16" s="141">
        <v>19.452585896546001</v>
      </c>
      <c r="H16" s="141">
        <v>9.4676966655250006</v>
      </c>
      <c r="I16" s="141">
        <v>2123.14</v>
      </c>
      <c r="J16" s="141">
        <v>24.605904658661</v>
      </c>
      <c r="K16" s="141">
        <v>469.987465211776</v>
      </c>
      <c r="L16" s="141">
        <v>55.903690406004003</v>
      </c>
      <c r="M16" s="141">
        <v>11.840015732742</v>
      </c>
      <c r="N16" s="141">
        <v>2.1245856379046</v>
      </c>
      <c r="O16" s="141">
        <v>2.6381703491009998</v>
      </c>
      <c r="P16" s="141">
        <v>48.008611393114997</v>
      </c>
    </row>
    <row r="17" spans="1:16" s="2" customFormat="1" ht="14.25" customHeight="1">
      <c r="A17" s="136">
        <v>2022</v>
      </c>
      <c r="B17" s="137">
        <v>9499.1388440797109</v>
      </c>
      <c r="C17" s="137">
        <v>5390.3639790043399</v>
      </c>
      <c r="D17" s="137">
        <v>2155.44941479214</v>
      </c>
      <c r="E17" s="141">
        <v>0.50496391455900003</v>
      </c>
      <c r="F17" s="141">
        <v>1.0331710459100001</v>
      </c>
      <c r="G17" s="141">
        <v>20.348910563682999</v>
      </c>
      <c r="H17" s="141">
        <v>9.1872107608219995</v>
      </c>
      <c r="I17" s="141">
        <v>1708.57</v>
      </c>
      <c r="J17" s="141">
        <v>22.083077726319999</v>
      </c>
      <c r="K17" s="141">
        <v>465.39212637354706</v>
      </c>
      <c r="L17" s="141">
        <v>44.071317062871998</v>
      </c>
      <c r="M17" s="141">
        <v>9.6664237673940008</v>
      </c>
      <c r="N17" s="141">
        <v>2.0415279265567201</v>
      </c>
      <c r="O17" s="141">
        <v>2.5497943889750001</v>
      </c>
      <c r="P17" s="141">
        <v>44.167925094007998</v>
      </c>
    </row>
    <row r="18" spans="1:16" s="2" customFormat="1" ht="14.25" customHeight="1">
      <c r="A18" s="136">
        <v>2023</v>
      </c>
      <c r="B18" s="137">
        <v>11674.055406784097</v>
      </c>
      <c r="C18" s="137">
        <v>5721.4925296216798</v>
      </c>
      <c r="D18" s="137">
        <v>2501.4856939009801</v>
      </c>
      <c r="E18" s="141">
        <v>0.49958275325700002</v>
      </c>
      <c r="F18" s="141">
        <v>1.0121313767919999</v>
      </c>
      <c r="G18" s="141">
        <v>17.400390348866001</v>
      </c>
      <c r="H18" s="141">
        <v>8.9385791193870006</v>
      </c>
      <c r="I18" s="141">
        <v>2055.7599999999998</v>
      </c>
      <c r="J18" s="141">
        <v>19.864678700062999</v>
      </c>
      <c r="K18" s="141">
        <v>604.27739877628596</v>
      </c>
      <c r="L18" s="141">
        <v>56.721105410123002</v>
      </c>
      <c r="M18" s="141">
        <v>12.005324277917</v>
      </c>
      <c r="N18" s="141">
        <v>2.0517302173707499</v>
      </c>
      <c r="O18" s="141">
        <v>2.8129237757580001</v>
      </c>
      <c r="P18" s="141">
        <v>44.971229458601996</v>
      </c>
    </row>
    <row r="19" spans="1:16" s="2" customFormat="1" ht="14.25" customHeight="1">
      <c r="A19" s="136">
        <v>2024</v>
      </c>
      <c r="B19" s="137">
        <v>12335.832712686501</v>
      </c>
      <c r="C19" s="137">
        <v>5415.2024122050898</v>
      </c>
      <c r="D19" s="137">
        <v>3340.6042256559599</v>
      </c>
      <c r="E19" s="137">
        <v>0.57780896504000001</v>
      </c>
      <c r="F19" s="137">
        <v>1.15185195299</v>
      </c>
      <c r="G19" s="137">
        <v>17.450478713953999</v>
      </c>
      <c r="H19" s="137">
        <v>8.9990711530550005</v>
      </c>
      <c r="I19" s="137">
        <v>1908.58</v>
      </c>
      <c r="J19" s="137">
        <v>23.300080724551002</v>
      </c>
      <c r="K19" s="137">
        <v>720.55104393099202</v>
      </c>
      <c r="L19" s="137">
        <v>73.692782164397002</v>
      </c>
      <c r="M19" s="137">
        <v>19.457715812846001</v>
      </c>
      <c r="N19" s="137">
        <v>2.1147780294165699</v>
      </c>
      <c r="O19" s="137">
        <v>3.0604295531200001</v>
      </c>
      <c r="P19" s="137">
        <v>51.956278382878999</v>
      </c>
    </row>
    <row r="20" spans="1:16" s="2" customFormat="1" ht="14.25" customHeight="1">
      <c r="A20" s="444">
        <v>2025</v>
      </c>
      <c r="B20" s="137">
        <v>12494.8109046312</v>
      </c>
      <c r="C20" s="137">
        <v>5239.3690403458704</v>
      </c>
      <c r="D20" s="137">
        <v>3608.0588243388602</v>
      </c>
      <c r="E20" s="137">
        <v>0.592026666802</v>
      </c>
      <c r="F20" s="137">
        <v>1.0627259829810001</v>
      </c>
      <c r="G20" s="137">
        <v>13.937437213268</v>
      </c>
      <c r="H20" s="137">
        <v>9.1319701037929999</v>
      </c>
      <c r="I20" s="137">
        <v>2308.0300000000002</v>
      </c>
      <c r="J20" s="137">
        <v>27.692581613931999</v>
      </c>
      <c r="K20" s="137">
        <v>698.84303106764605</v>
      </c>
      <c r="L20" s="137">
        <v>70.781439716839998</v>
      </c>
      <c r="M20" s="137">
        <v>19.101775412805001</v>
      </c>
      <c r="N20" s="137">
        <v>2.2894868599999998</v>
      </c>
      <c r="O20" s="137">
        <v>3.2194618341860002</v>
      </c>
      <c r="P20" s="137">
        <v>52.576670210560998</v>
      </c>
    </row>
    <row r="21" spans="1:16" ht="9.75" customHeight="1">
      <c r="A21" s="196"/>
      <c r="B21" s="196"/>
      <c r="C21" s="196"/>
      <c r="D21" s="196"/>
      <c r="E21" s="196"/>
      <c r="F21" s="196"/>
      <c r="G21" s="196"/>
      <c r="H21" s="196"/>
      <c r="I21" s="196"/>
      <c r="J21" s="196"/>
      <c r="K21" s="196"/>
      <c r="L21" s="196"/>
      <c r="M21" s="196"/>
      <c r="N21" s="196"/>
      <c r="O21" s="196"/>
      <c r="P21" s="196"/>
    </row>
    <row r="22" spans="1:16" s="2" customFormat="1" ht="13.5" customHeight="1">
      <c r="A22" s="148" t="s">
        <v>170</v>
      </c>
      <c r="B22" s="141">
        <v>12318.965738585701</v>
      </c>
      <c r="C22" s="141">
        <v>5323.4702227209</v>
      </c>
      <c r="D22" s="141">
        <v>3105.6389918646701</v>
      </c>
      <c r="E22" s="141">
        <v>0.57887960081199996</v>
      </c>
      <c r="F22" s="141">
        <v>1.0893465013950001</v>
      </c>
      <c r="G22" s="141">
        <v>16.411138403782001</v>
      </c>
      <c r="H22" s="141">
        <v>8.0786582653320007</v>
      </c>
      <c r="I22" s="141">
        <v>2002.4700000000003</v>
      </c>
      <c r="J22" s="141">
        <v>23.341515736883998</v>
      </c>
      <c r="K22" s="141">
        <v>718.67299286787295</v>
      </c>
      <c r="L22" s="141">
        <v>75.344642923042002</v>
      </c>
      <c r="M22" s="141">
        <v>19.390304670750002</v>
      </c>
      <c r="N22" s="141">
        <v>2.2370094691500899</v>
      </c>
      <c r="O22" s="141">
        <v>3.2033311393699999</v>
      </c>
      <c r="P22" s="141">
        <v>50.475601935682</v>
      </c>
    </row>
    <row r="23" spans="1:16" s="2" customFormat="1" ht="14.25" customHeight="1">
      <c r="A23" s="148" t="s">
        <v>171</v>
      </c>
      <c r="B23" s="141">
        <v>10879.864276554499</v>
      </c>
      <c r="C23" s="141">
        <v>4537.0471180036302</v>
      </c>
      <c r="D23" s="141">
        <v>2786.2608621220502</v>
      </c>
      <c r="E23" s="141">
        <v>0.58544737067800001</v>
      </c>
      <c r="F23" s="141">
        <v>1.0977187055990001</v>
      </c>
      <c r="G23" s="141">
        <v>15.029441847837999</v>
      </c>
      <c r="H23" s="141">
        <v>8.6042153951600007</v>
      </c>
      <c r="I23" s="141">
        <v>2018.9499999999998</v>
      </c>
      <c r="J23" s="141">
        <v>26.174085589468</v>
      </c>
      <c r="K23" s="141">
        <v>688.45215730794803</v>
      </c>
      <c r="L23" s="141">
        <v>73.863736170378004</v>
      </c>
      <c r="M23" s="141">
        <v>19.205272270325999</v>
      </c>
      <c r="N23" s="141">
        <v>2.2633595792593901</v>
      </c>
      <c r="O23" s="141">
        <v>3.0711428388740001</v>
      </c>
      <c r="P23" s="141">
        <v>51.614469289113003</v>
      </c>
    </row>
    <row r="24" spans="1:16" s="2" customFormat="1">
      <c r="A24" s="107" t="s">
        <v>172</v>
      </c>
      <c r="B24" s="141">
        <v>11126.3617538814</v>
      </c>
      <c r="C24" s="141">
        <v>4632.87491047609</v>
      </c>
      <c r="D24" s="141">
        <v>2740.33237882814</v>
      </c>
      <c r="E24" s="141">
        <v>0.599458104597</v>
      </c>
      <c r="F24" s="141">
        <v>1.071177499237</v>
      </c>
      <c r="G24" s="141">
        <v>14.846838043105</v>
      </c>
      <c r="H24" s="141">
        <v>8.7921275111020005</v>
      </c>
      <c r="I24" s="141">
        <v>2077.1799999999998</v>
      </c>
      <c r="J24" s="141">
        <v>27.109377006051002</v>
      </c>
      <c r="K24" s="141">
        <v>717.80320968943295</v>
      </c>
      <c r="L24" s="141">
        <v>70.349938359729023</v>
      </c>
      <c r="M24" s="141">
        <v>18.143258363280001</v>
      </c>
      <c r="N24" s="141">
        <v>2.2571844444865401</v>
      </c>
      <c r="O24" s="141">
        <v>3.0002990555400002</v>
      </c>
      <c r="P24" s="141">
        <v>52.508927147066998</v>
      </c>
    </row>
    <row r="25" spans="1:16" s="2" customFormat="1">
      <c r="A25" s="107" t="s">
        <v>173</v>
      </c>
      <c r="B25" s="141">
        <v>11704.9984366669</v>
      </c>
      <c r="C25" s="137">
        <v>4914.9324700764901</v>
      </c>
      <c r="D25" s="137">
        <v>3107.2751028753801</v>
      </c>
      <c r="E25" s="141">
        <v>0.580871319256</v>
      </c>
      <c r="F25" s="137">
        <v>1.0786435375000001</v>
      </c>
      <c r="G25" s="137">
        <v>14.845928105902001</v>
      </c>
      <c r="H25" s="137">
        <v>9.0615952482979996</v>
      </c>
      <c r="I25" s="137">
        <v>2034.9499999999998</v>
      </c>
      <c r="J25" s="137">
        <v>25.630282833966</v>
      </c>
      <c r="K25" s="137">
        <v>679.74938785390395</v>
      </c>
      <c r="L25" s="137">
        <v>64.888452314031994</v>
      </c>
      <c r="M25" s="137">
        <v>17.568910931558001</v>
      </c>
      <c r="N25" s="141">
        <v>2.2082062499999999</v>
      </c>
      <c r="O25" s="137">
        <v>3.0458490329750001</v>
      </c>
      <c r="P25" s="137">
        <v>51.034990397835003</v>
      </c>
    </row>
    <row r="26" spans="1:16" s="2" customFormat="1">
      <c r="A26" s="107" t="s">
        <v>174</v>
      </c>
      <c r="B26" s="141">
        <v>12420.4079153561</v>
      </c>
      <c r="C26" s="137">
        <v>5281.3927542933998</v>
      </c>
      <c r="D26" s="137">
        <v>3346.6279807010001</v>
      </c>
      <c r="E26" s="141">
        <v>0.59085302669399997</v>
      </c>
      <c r="F26" s="137">
        <v>1.0647482526509999</v>
      </c>
      <c r="G26" s="137">
        <v>14.406326267128</v>
      </c>
      <c r="H26" s="137">
        <v>9.1357759885299998</v>
      </c>
      <c r="I26" s="137">
        <v>2128.8999999999996</v>
      </c>
      <c r="J26" s="137">
        <v>26.958910117609999</v>
      </c>
      <c r="K26" s="137">
        <v>705.119210708786</v>
      </c>
      <c r="L26" s="137">
        <v>68.478745901196007</v>
      </c>
      <c r="M26" s="137">
        <v>18.781927724389998</v>
      </c>
      <c r="N26" s="137">
        <v>2.2671744</v>
      </c>
      <c r="O26" s="137">
        <v>3.165571428272</v>
      </c>
      <c r="P26" s="137">
        <v>51.967557370868001</v>
      </c>
    </row>
    <row r="27" spans="1:16" s="2" customFormat="1">
      <c r="A27" s="107" t="s">
        <v>175</v>
      </c>
      <c r="B27" s="141">
        <v>12494.8109046312</v>
      </c>
      <c r="C27" s="137">
        <v>5239.3690403458704</v>
      </c>
      <c r="D27" s="137">
        <v>3608.0588243388602</v>
      </c>
      <c r="E27" s="137">
        <v>0.592026666802</v>
      </c>
      <c r="F27" s="137">
        <v>1.0627259829810001</v>
      </c>
      <c r="G27" s="137">
        <v>13.937437213268</v>
      </c>
      <c r="H27" s="137">
        <v>9.1319701037929999</v>
      </c>
      <c r="I27" s="137">
        <v>2308.0300000000002</v>
      </c>
      <c r="J27" s="137">
        <v>27.692581613931999</v>
      </c>
      <c r="K27" s="137">
        <v>698.84303106764605</v>
      </c>
      <c r="L27" s="137">
        <v>70.781439716839998</v>
      </c>
      <c r="M27" s="137">
        <v>19.101775412805001</v>
      </c>
      <c r="N27" s="137">
        <v>2.2894868599999998</v>
      </c>
      <c r="O27" s="137">
        <v>3.2194618341860002</v>
      </c>
      <c r="P27" s="137">
        <v>52.576670210560998</v>
      </c>
    </row>
    <row r="28" spans="1:16" ht="13.5" customHeight="1">
      <c r="A28" s="196"/>
      <c r="B28" s="196"/>
      <c r="C28" s="196"/>
      <c r="D28" s="196"/>
      <c r="E28" s="196"/>
      <c r="F28" s="196"/>
      <c r="G28" s="196"/>
      <c r="H28" s="196"/>
      <c r="I28" s="196"/>
      <c r="J28" s="196"/>
      <c r="K28" s="196"/>
      <c r="L28" s="196"/>
      <c r="M28" s="196"/>
      <c r="N28" s="196"/>
      <c r="O28" s="196"/>
      <c r="P28" s="196"/>
    </row>
    <row r="29" spans="1:16" s="2" customFormat="1" ht="13.5" customHeight="1">
      <c r="A29" s="197" t="s">
        <v>831</v>
      </c>
      <c r="B29" s="137">
        <v>12380.881813464601</v>
      </c>
      <c r="C29" s="137">
        <v>5221.3386268206496</v>
      </c>
      <c r="D29" s="137">
        <v>3552.5827843051402</v>
      </c>
      <c r="E29" s="141">
        <v>0.59210134427200001</v>
      </c>
      <c r="F29" s="141">
        <v>1.0623591020059999</v>
      </c>
      <c r="G29" s="141">
        <v>14.158541605510001</v>
      </c>
      <c r="H29" s="141">
        <v>9.1050565942150001</v>
      </c>
      <c r="I29" s="141">
        <v>2240.37</v>
      </c>
      <c r="J29" s="141">
        <v>27.561180911005</v>
      </c>
      <c r="K29" s="141">
        <v>699.36423155262196</v>
      </c>
      <c r="L29" s="141">
        <v>69.495130885462004</v>
      </c>
      <c r="M29" s="141">
        <v>19.045066114154</v>
      </c>
      <c r="N29" s="141">
        <v>2.2817520299999998</v>
      </c>
      <c r="O29" s="141">
        <v>3.2184405519779999</v>
      </c>
      <c r="P29" s="141">
        <v>52.654854445513003</v>
      </c>
    </row>
    <row r="30" spans="1:16" s="2" customFormat="1">
      <c r="A30" s="197" t="s">
        <v>832</v>
      </c>
      <c r="B30" s="137">
        <v>12494.8109046312</v>
      </c>
      <c r="C30" s="141">
        <v>5239.3690403458704</v>
      </c>
      <c r="D30" s="141">
        <v>3608.0588243388602</v>
      </c>
      <c r="E30" s="141">
        <v>0.592026666802</v>
      </c>
      <c r="F30" s="141">
        <v>1.0627259829810001</v>
      </c>
      <c r="G30" s="141">
        <v>13.937437213268</v>
      </c>
      <c r="H30" s="141">
        <v>9.1319701037929999</v>
      </c>
      <c r="I30" s="141">
        <v>2308.0300000000002</v>
      </c>
      <c r="J30" s="141">
        <v>27.692581613931999</v>
      </c>
      <c r="K30" s="141">
        <v>698.84303106764605</v>
      </c>
      <c r="L30" s="141">
        <v>70.781439716839998</v>
      </c>
      <c r="M30" s="141">
        <v>19.101775412805001</v>
      </c>
      <c r="N30" s="141">
        <v>2.2894868599999998</v>
      </c>
      <c r="O30" s="141">
        <v>3.2194618341860002</v>
      </c>
      <c r="P30" s="141">
        <v>52.576670210560998</v>
      </c>
    </row>
    <row r="31" spans="1:16" ht="12.75" customHeight="1">
      <c r="A31" s="196"/>
      <c r="B31" s="196"/>
      <c r="C31" s="196"/>
      <c r="D31" s="196"/>
      <c r="E31" s="196"/>
      <c r="F31" s="196"/>
      <c r="G31" s="196"/>
      <c r="H31" s="196"/>
      <c r="I31" s="196"/>
      <c r="J31" s="196"/>
      <c r="K31" s="196"/>
      <c r="L31" s="196"/>
      <c r="M31" s="196"/>
      <c r="N31" s="196"/>
      <c r="O31" s="196"/>
      <c r="P31" s="196"/>
    </row>
    <row r="32" spans="1:16" s="2" customFormat="1" ht="14.25" customHeight="1">
      <c r="A32" s="136" t="s">
        <v>833</v>
      </c>
      <c r="B32" s="137">
        <v>12614.471781660999</v>
      </c>
      <c r="C32" s="137">
        <v>5282.9040513153896</v>
      </c>
      <c r="D32" s="137">
        <v>3641.1208654758998</v>
      </c>
      <c r="E32" s="141">
        <v>0.59544089419199997</v>
      </c>
      <c r="F32" s="141">
        <v>1.0615342788190001</v>
      </c>
      <c r="G32" s="141">
        <v>14.141684975179</v>
      </c>
      <c r="H32" s="141">
        <v>9.0636677406019999</v>
      </c>
      <c r="I32" s="141">
        <v>2287.8200000000002</v>
      </c>
      <c r="J32" s="141">
        <v>27.944455644994999</v>
      </c>
      <c r="K32" s="141">
        <v>708.40300118855896</v>
      </c>
      <c r="L32" s="141">
        <v>71.321715638124004</v>
      </c>
      <c r="M32" s="141">
        <v>19.395057756427999</v>
      </c>
      <c r="N32" s="141">
        <v>2.2910008799999999</v>
      </c>
      <c r="O32" s="141">
        <v>3.2306692785259998</v>
      </c>
      <c r="P32" s="141">
        <v>52.667078695340997</v>
      </c>
    </row>
    <row r="33" spans="1:16" s="2" customFormat="1" ht="14.25" customHeight="1">
      <c r="A33" s="136" t="s">
        <v>834</v>
      </c>
      <c r="B33" s="137">
        <v>12584.673240100799</v>
      </c>
      <c r="C33" s="137">
        <v>5274.0719492257904</v>
      </c>
      <c r="D33" s="137">
        <v>3638.9287389030101</v>
      </c>
      <c r="E33" s="141">
        <v>0.59336426612600002</v>
      </c>
      <c r="F33" s="141">
        <v>1.0656999955340001</v>
      </c>
      <c r="G33" s="141">
        <v>14.171121383695001</v>
      </c>
      <c r="H33" s="141">
        <v>9.1115076612799992</v>
      </c>
      <c r="I33" s="141">
        <v>2315.98</v>
      </c>
      <c r="J33" s="141">
        <v>28.163323166658</v>
      </c>
      <c r="K33" s="141">
        <v>708.42240881836801</v>
      </c>
      <c r="L33" s="141">
        <v>72.053060666809003</v>
      </c>
      <c r="M33" s="141">
        <v>19.259944706597999</v>
      </c>
      <c r="N33" s="141">
        <v>2.29378861</v>
      </c>
      <c r="O33" s="141">
        <v>3.2322227813089999</v>
      </c>
      <c r="P33" s="141">
        <v>52.948317845097002</v>
      </c>
    </row>
    <row r="34" spans="1:16" s="2" customFormat="1" ht="14.25" customHeight="1">
      <c r="A34" s="136" t="s">
        <v>835</v>
      </c>
      <c r="B34" s="137">
        <v>12543.27786661</v>
      </c>
      <c r="C34" s="137">
        <v>5276.3374690312703</v>
      </c>
      <c r="D34" s="137">
        <v>3607.2203407377501</v>
      </c>
      <c r="E34" s="141">
        <v>0.59402661105900001</v>
      </c>
      <c r="F34" s="141">
        <v>1.0686668952559999</v>
      </c>
      <c r="G34" s="141">
        <v>14.010914736698</v>
      </c>
      <c r="H34" s="141">
        <v>9.1115076612799992</v>
      </c>
      <c r="I34" s="141">
        <v>2326.21</v>
      </c>
      <c r="J34" s="141">
        <v>27.799372615565002</v>
      </c>
      <c r="K34" s="141">
        <v>705.959371009439</v>
      </c>
      <c r="L34" s="141">
        <v>71.469567923832997</v>
      </c>
      <c r="M34" s="141">
        <v>19.369950079496999</v>
      </c>
      <c r="N34" s="141">
        <v>2.29858048</v>
      </c>
      <c r="O34" s="141">
        <v>3.2257292695649999</v>
      </c>
      <c r="P34" s="141">
        <v>52.977484717585</v>
      </c>
    </row>
    <row r="35" spans="1:16" s="2" customFormat="1">
      <c r="A35" s="136" t="s">
        <v>836</v>
      </c>
      <c r="B35" s="137">
        <v>12494.8109046312</v>
      </c>
      <c r="C35" s="137">
        <v>5239.3690403458704</v>
      </c>
      <c r="D35" s="137">
        <v>3608.0588243388602</v>
      </c>
      <c r="E35" s="141">
        <v>0.592026666802</v>
      </c>
      <c r="F35" s="141">
        <v>1.0627259829810001</v>
      </c>
      <c r="G35" s="141">
        <v>13.937437213268</v>
      </c>
      <c r="H35" s="141">
        <v>9.1319701037929999</v>
      </c>
      <c r="I35" s="141">
        <v>2308.0300000000002</v>
      </c>
      <c r="J35" s="141">
        <v>27.692581613931999</v>
      </c>
      <c r="K35" s="141">
        <v>698.84303106764605</v>
      </c>
      <c r="L35" s="141">
        <v>70.781439716839998</v>
      </c>
      <c r="M35" s="141">
        <v>19.101775412805001</v>
      </c>
      <c r="N35" s="141">
        <v>2.2894868599999998</v>
      </c>
      <c r="O35" s="141">
        <v>3.2194618341860002</v>
      </c>
      <c r="P35" s="141">
        <v>52.576670210560998</v>
      </c>
    </row>
    <row r="36" spans="1:16" ht="14.25" customHeight="1">
      <c r="A36" s="173"/>
      <c r="B36" s="141"/>
      <c r="C36" s="133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3"/>
      <c r="O36" s="133"/>
      <c r="P36" s="133"/>
    </row>
    <row r="37" spans="1:16" ht="14.25" customHeight="1">
      <c r="A37" s="173" t="s">
        <v>288</v>
      </c>
      <c r="B37" s="133"/>
      <c r="C37" s="133"/>
      <c r="D37" s="133"/>
      <c r="E37" s="133"/>
      <c r="F37" s="133"/>
      <c r="G37" s="133"/>
      <c r="H37" s="133"/>
      <c r="I37" s="133"/>
      <c r="J37" s="133"/>
      <c r="K37" s="133"/>
      <c r="L37" s="133"/>
      <c r="M37" s="133"/>
      <c r="N37" s="133"/>
      <c r="O37" s="133"/>
      <c r="P37" s="133"/>
    </row>
    <row r="38" spans="1:16" ht="14.25" customHeight="1">
      <c r="A38" s="173" t="s">
        <v>290</v>
      </c>
      <c r="B38" s="133"/>
      <c r="C38" s="133"/>
      <c r="D38" s="133"/>
      <c r="E38" s="133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133"/>
    </row>
    <row r="39" spans="1:16" ht="14.25" customHeight="1">
      <c r="A39" s="173" t="s">
        <v>291</v>
      </c>
      <c r="B39" s="133"/>
      <c r="C39" s="133"/>
      <c r="D39" s="133"/>
      <c r="E39" s="133"/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</row>
    <row r="40" spans="1:16" ht="14.25" customHeight="1">
      <c r="A40" s="173"/>
      <c r="B40" s="133"/>
      <c r="C40" s="133"/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</row>
    <row r="41" spans="1:16" ht="14.25" customHeight="1">
      <c r="A41" s="173"/>
      <c r="B41" s="133"/>
      <c r="C41" s="133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</row>
    <row r="42" spans="1:16" ht="14.25" customHeight="1">
      <c r="A42" s="173"/>
      <c r="B42" s="133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</row>
    <row r="43" spans="1:16" ht="7.5" customHeight="1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</row>
    <row r="44" spans="1:16" ht="11.25" customHeight="1">
      <c r="A44" s="43"/>
      <c r="B44" s="43"/>
      <c r="C44" s="43"/>
      <c r="D44" s="43"/>
      <c r="E44" s="43"/>
      <c r="F44" s="162"/>
      <c r="G44" s="162"/>
      <c r="H44" s="162"/>
      <c r="I44" s="162"/>
      <c r="J44" s="162"/>
      <c r="K44" s="162"/>
      <c r="L44" s="162"/>
      <c r="M44" s="162"/>
      <c r="N44" s="162"/>
      <c r="O44" s="162"/>
      <c r="P44" s="119" t="s">
        <v>293</v>
      </c>
    </row>
  </sheetData>
  <mergeCells count="17">
    <mergeCell ref="I7:I8"/>
    <mergeCell ref="A7:A8"/>
    <mergeCell ref="B7:B8"/>
    <mergeCell ref="C7:C8"/>
    <mergeCell ref="A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W44"/>
  <sheetViews>
    <sheetView view="pageBreakPreview" topLeftCell="A33" zoomScale="108" zoomScaleNormal="145" zoomScaleSheetLayoutView="55" workbookViewId="0">
      <selection activeCell="T5" sqref="T5"/>
    </sheetView>
  </sheetViews>
  <sheetFormatPr defaultColWidth="8.453125" defaultRowHeight="14.5"/>
  <cols>
    <col min="1" max="1" width="10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9" t="s">
        <v>42</v>
      </c>
    </row>
    <row r="3" spans="1:16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6" ht="7.5" customHeight="1"/>
    <row r="5" spans="1:16">
      <c r="A5" s="122"/>
      <c r="B5" s="122"/>
      <c r="C5" s="447" t="s">
        <v>296</v>
      </c>
      <c r="D5" s="447"/>
      <c r="E5" s="447"/>
      <c r="F5" s="447"/>
      <c r="G5" s="447"/>
      <c r="H5" s="447"/>
      <c r="I5" s="447"/>
      <c r="J5" s="447"/>
      <c r="K5" s="447"/>
      <c r="L5" s="447"/>
      <c r="M5" s="447"/>
      <c r="N5" s="447"/>
      <c r="O5" s="122"/>
      <c r="P5" s="193" t="s">
        <v>297</v>
      </c>
    </row>
    <row r="6" spans="1:16" ht="7.5" customHeight="1"/>
    <row r="7" spans="1:16" ht="22" customHeight="1">
      <c r="A7" s="471" t="s">
        <v>191</v>
      </c>
      <c r="B7" s="497" t="s">
        <v>128</v>
      </c>
      <c r="C7" s="501" t="s">
        <v>264</v>
      </c>
      <c r="D7" s="501" t="s">
        <v>265</v>
      </c>
      <c r="E7" s="497" t="s">
        <v>300</v>
      </c>
      <c r="F7" s="497" t="s">
        <v>267</v>
      </c>
      <c r="G7" s="497" t="s">
        <v>268</v>
      </c>
      <c r="H7" s="497" t="s">
        <v>301</v>
      </c>
      <c r="I7" s="497" t="s">
        <v>302</v>
      </c>
      <c r="J7" s="497" t="s">
        <v>271</v>
      </c>
      <c r="K7" s="497" t="s">
        <v>303</v>
      </c>
      <c r="L7" s="497" t="s">
        <v>273</v>
      </c>
      <c r="M7" s="497" t="s">
        <v>305</v>
      </c>
      <c r="N7" s="497" t="s">
        <v>275</v>
      </c>
      <c r="O7" s="497" t="s">
        <v>276</v>
      </c>
      <c r="P7" s="497" t="s">
        <v>277</v>
      </c>
    </row>
    <row r="8" spans="1:16" ht="21.75" customHeight="1">
      <c r="A8" s="472"/>
      <c r="B8" s="502"/>
      <c r="C8" s="498"/>
      <c r="D8" s="498"/>
      <c r="E8" s="498" t="s">
        <v>284</v>
      </c>
      <c r="F8" s="498"/>
      <c r="G8" s="498"/>
      <c r="H8" s="498"/>
      <c r="I8" s="498"/>
      <c r="J8" s="498"/>
      <c r="K8" s="498"/>
      <c r="L8" s="498"/>
      <c r="M8" s="498"/>
      <c r="N8" s="498"/>
      <c r="O8" s="498"/>
      <c r="P8" s="498"/>
    </row>
    <row r="9" spans="1:16" ht="14.25" hidden="1" customHeight="1">
      <c r="A9" s="132">
        <v>2010</v>
      </c>
      <c r="B9" s="133">
        <v>3247.1</v>
      </c>
      <c r="C9" s="133">
        <v>2125.5500000000002</v>
      </c>
      <c r="D9" s="133">
        <v>1241.9000000000001</v>
      </c>
      <c r="E9" s="133">
        <v>0.50206799999999996</v>
      </c>
      <c r="F9" s="133">
        <v>0.796323</v>
      </c>
      <c r="G9" s="133">
        <v>8.2497600000000002</v>
      </c>
      <c r="H9" s="133">
        <v>3.9093800000000001</v>
      </c>
      <c r="I9" s="133">
        <v>1115.71</v>
      </c>
      <c r="J9" s="133">
        <v>12.0565</v>
      </c>
      <c r="K9" s="133">
        <v>204.69499999999999</v>
      </c>
      <c r="L9" s="133">
        <v>23.357299999999999</v>
      </c>
      <c r="M9" s="133">
        <v>3.6560700000000002</v>
      </c>
      <c r="N9" s="133">
        <v>1.63855</v>
      </c>
      <c r="O9" s="133">
        <v>0.37560399999999999</v>
      </c>
      <c r="P9" s="133">
        <v>17.805700000000002</v>
      </c>
    </row>
    <row r="10" spans="1:16" ht="14.25" hidden="1" customHeight="1">
      <c r="A10" s="132">
        <v>2013</v>
      </c>
      <c r="B10" s="133">
        <v>4219.0200000000004</v>
      </c>
      <c r="C10" s="133">
        <v>2547.06</v>
      </c>
      <c r="D10" s="133">
        <v>1672.1</v>
      </c>
      <c r="E10" s="133">
        <v>0.51314899999999997</v>
      </c>
      <c r="F10" s="133">
        <v>1.04362</v>
      </c>
      <c r="G10" s="133">
        <v>11.451599999999999</v>
      </c>
      <c r="H10" s="133">
        <v>6.3563499999999999</v>
      </c>
      <c r="I10" s="133">
        <v>1145.2</v>
      </c>
      <c r="J10" s="133">
        <v>13.879200000000001</v>
      </c>
      <c r="K10" s="133">
        <v>305.01</v>
      </c>
      <c r="L10" s="133">
        <v>24.347000000000001</v>
      </c>
      <c r="M10" s="133">
        <v>4.7588200000000001</v>
      </c>
      <c r="N10" s="133">
        <v>1.8811500000000001</v>
      </c>
      <c r="O10" s="133">
        <v>0.43365399999999998</v>
      </c>
      <c r="P10" s="133">
        <v>15.0937</v>
      </c>
    </row>
    <row r="11" spans="1:16" ht="14.25" hidden="1" customHeight="1">
      <c r="A11" s="132">
        <v>2016</v>
      </c>
      <c r="B11" s="133">
        <v>5753.61</v>
      </c>
      <c r="C11" s="133">
        <v>3796.3</v>
      </c>
      <c r="D11" s="133">
        <v>2035.19</v>
      </c>
      <c r="E11" s="133">
        <v>0.46</v>
      </c>
      <c r="F11" s="133">
        <v>0.99</v>
      </c>
      <c r="G11" s="133">
        <v>15</v>
      </c>
      <c r="H11" s="133">
        <v>8.1999999999999993</v>
      </c>
      <c r="I11" s="133">
        <v>1257.81</v>
      </c>
      <c r="J11" s="133">
        <v>13.78</v>
      </c>
      <c r="K11" s="133">
        <v>339.8</v>
      </c>
      <c r="L11" s="133">
        <v>26.93</v>
      </c>
      <c r="M11" s="133">
        <v>5.68</v>
      </c>
      <c r="N11" s="133">
        <v>1.92</v>
      </c>
      <c r="O11" s="133">
        <v>1.77</v>
      </c>
      <c r="P11" s="133">
        <v>28.32</v>
      </c>
    </row>
    <row r="12" spans="1:16" ht="14.25" hidden="1" customHeight="1">
      <c r="A12" s="132">
        <v>2017</v>
      </c>
      <c r="B12" s="133">
        <v>7052.3886258029097</v>
      </c>
      <c r="C12" s="133">
        <v>4688.9295775382097</v>
      </c>
      <c r="D12" s="133">
        <v>2288.0156671448999</v>
      </c>
      <c r="E12" s="133">
        <v>0.58706543749999995</v>
      </c>
      <c r="F12" s="133">
        <v>1.0821438750000001</v>
      </c>
      <c r="G12" s="133">
        <v>17.420338000000001</v>
      </c>
      <c r="H12" s="133">
        <v>10.310836</v>
      </c>
      <c r="I12" s="133">
        <v>1548.4318720000001</v>
      </c>
      <c r="J12" s="133">
        <v>19.565290000000001</v>
      </c>
      <c r="K12" s="133">
        <v>405.81491199999999</v>
      </c>
      <c r="L12" s="133">
        <v>31.493798000000002</v>
      </c>
      <c r="M12" s="133">
        <v>6.7843520000000002</v>
      </c>
      <c r="N12" s="133">
        <v>2.10389275</v>
      </c>
      <c r="O12" s="133">
        <v>1.9306471249999999</v>
      </c>
      <c r="P12" s="133">
        <v>32.935212</v>
      </c>
    </row>
    <row r="13" spans="1:16" ht="14.25" hidden="1" customHeight="1">
      <c r="A13" s="132">
        <v>2018</v>
      </c>
      <c r="B13" s="140">
        <v>7023.4967693905801</v>
      </c>
      <c r="C13" s="140">
        <v>4461.4914474450397</v>
      </c>
      <c r="D13" s="140">
        <v>2239.5077762637802</v>
      </c>
      <c r="E13" s="133">
        <v>0.54195919868099995</v>
      </c>
      <c r="F13" s="133">
        <v>1.0706002746529999</v>
      </c>
      <c r="G13" s="133">
        <v>15.942991129799999</v>
      </c>
      <c r="H13" s="133">
        <v>9.334517551527</v>
      </c>
      <c r="I13" s="133">
        <v>1303.45</v>
      </c>
      <c r="J13" s="133">
        <v>16.938037604981002</v>
      </c>
      <c r="K13" s="133">
        <v>337.38439933990497</v>
      </c>
      <c r="L13" s="133">
        <v>29.070963385763999</v>
      </c>
      <c r="M13" s="133">
        <v>6.4812183946230002</v>
      </c>
      <c r="N13" s="133">
        <v>1.8106991687381899</v>
      </c>
      <c r="O13" s="133">
        <v>1.812187616955</v>
      </c>
      <c r="P13" s="133">
        <v>26.941818094165001</v>
      </c>
    </row>
    <row r="14" spans="1:16" ht="14.25" hidden="1" customHeight="1">
      <c r="A14" s="136">
        <v>2019</v>
      </c>
      <c r="B14" s="137">
        <v>7265.0157733884398</v>
      </c>
      <c r="C14" s="137">
        <v>4759.63938958175</v>
      </c>
      <c r="D14" s="137">
        <v>2318.5656902240498</v>
      </c>
      <c r="E14" s="141">
        <v>0.56446015087500001</v>
      </c>
      <c r="F14" s="141">
        <v>1.022414068345</v>
      </c>
      <c r="G14" s="141">
        <v>16.699854131774</v>
      </c>
      <c r="H14" s="141">
        <v>9.7742946798580004</v>
      </c>
      <c r="I14" s="141">
        <v>1423.04</v>
      </c>
      <c r="J14" s="141">
        <v>18.354374527240999</v>
      </c>
      <c r="K14" s="141">
        <v>387.69933520726198</v>
      </c>
      <c r="L14" s="141">
        <v>36.166271953226001</v>
      </c>
      <c r="M14" s="141">
        <v>8.2041852047179997</v>
      </c>
      <c r="N14" s="141">
        <v>2.0055042366484699</v>
      </c>
      <c r="O14" s="141">
        <v>2.195150824353</v>
      </c>
      <c r="P14" s="141">
        <v>34.672073735540998</v>
      </c>
    </row>
    <row r="15" spans="1:16" ht="14.25" customHeight="1">
      <c r="A15" s="136">
        <v>2020</v>
      </c>
      <c r="B15" s="137">
        <v>6970.009</v>
      </c>
      <c r="C15" s="137">
        <v>4260.9773032286403</v>
      </c>
      <c r="D15" s="137">
        <v>2058.7726517168899</v>
      </c>
      <c r="E15" s="141">
        <v>0.50947518346099996</v>
      </c>
      <c r="F15" s="141">
        <v>1.054750792358</v>
      </c>
      <c r="G15" s="141">
        <v>16.057585545675</v>
      </c>
      <c r="H15" s="141">
        <v>9.0399562736139991</v>
      </c>
      <c r="I15" s="141">
        <v>1900.49</v>
      </c>
      <c r="J15" s="141">
        <v>26.265780004953001</v>
      </c>
      <c r="K15" s="141">
        <v>394.85499970943602</v>
      </c>
      <c r="L15" s="141">
        <v>44.660584944688999</v>
      </c>
      <c r="M15" s="141">
        <v>9.607421673368</v>
      </c>
      <c r="N15" s="141">
        <v>1.8604804148706</v>
      </c>
      <c r="O15" s="141">
        <v>2.3217702248590002</v>
      </c>
      <c r="P15" s="141">
        <v>42.380770680574003</v>
      </c>
    </row>
    <row r="16" spans="1:16" s="2" customFormat="1" ht="14.25" customHeight="1">
      <c r="A16" s="136">
        <v>2021</v>
      </c>
      <c r="B16" s="137">
        <v>8255.6235409816309</v>
      </c>
      <c r="C16" s="137">
        <v>4515.3203833133903</v>
      </c>
      <c r="D16" s="137">
        <v>2015.1922394395699</v>
      </c>
      <c r="E16" s="141">
        <v>0.509034951013</v>
      </c>
      <c r="F16" s="141">
        <v>1.0430367420460001</v>
      </c>
      <c r="G16" s="141">
        <v>19.452585896546001</v>
      </c>
      <c r="H16" s="141">
        <v>9.4676966655250006</v>
      </c>
      <c r="I16" s="141">
        <v>2123.14</v>
      </c>
      <c r="J16" s="141">
        <v>24.605904658661</v>
      </c>
      <c r="K16" s="141">
        <v>469.987465211776</v>
      </c>
      <c r="L16" s="141">
        <v>55.903690406004003</v>
      </c>
      <c r="M16" s="141">
        <v>11.840015732742</v>
      </c>
      <c r="N16" s="141">
        <v>2.1245856379046</v>
      </c>
      <c r="O16" s="141">
        <v>2.6381703491009998</v>
      </c>
      <c r="P16" s="141">
        <v>48.008611393114997</v>
      </c>
    </row>
    <row r="17" spans="1:23" s="2" customFormat="1" ht="14.25" customHeight="1">
      <c r="A17" s="136">
        <v>2022</v>
      </c>
      <c r="B17" s="137">
        <v>9499.1388440797109</v>
      </c>
      <c r="C17" s="137">
        <v>5390.3639790043399</v>
      </c>
      <c r="D17" s="137">
        <v>2155.44941479214</v>
      </c>
      <c r="E17" s="141">
        <v>0.50496391455900003</v>
      </c>
      <c r="F17" s="141">
        <v>1.0331710459100001</v>
      </c>
      <c r="G17" s="141">
        <v>20.348910563682999</v>
      </c>
      <c r="H17" s="141">
        <v>9.1872107608219995</v>
      </c>
      <c r="I17" s="141">
        <v>1708.57</v>
      </c>
      <c r="J17" s="141">
        <v>22.083077726319999</v>
      </c>
      <c r="K17" s="141">
        <v>465.39212637354706</v>
      </c>
      <c r="L17" s="141">
        <v>44.071317062871998</v>
      </c>
      <c r="M17" s="141">
        <v>9.6664237673940008</v>
      </c>
      <c r="N17" s="141">
        <v>2.0415279265567201</v>
      </c>
      <c r="O17" s="141">
        <v>2.5497943889750001</v>
      </c>
      <c r="P17" s="141">
        <v>44.167925094007998</v>
      </c>
    </row>
    <row r="18" spans="1:23" s="2" customFormat="1" ht="14.25" customHeight="1">
      <c r="A18" s="136">
        <v>2023</v>
      </c>
      <c r="B18" s="137">
        <v>11674.055406784097</v>
      </c>
      <c r="C18" s="137">
        <v>5721.4925296216798</v>
      </c>
      <c r="D18" s="137">
        <v>2501.4856939009801</v>
      </c>
      <c r="E18" s="141">
        <v>0.49958275325700002</v>
      </c>
      <c r="F18" s="141">
        <v>1.0121313767919999</v>
      </c>
      <c r="G18" s="141">
        <v>17.400390348866001</v>
      </c>
      <c r="H18" s="141">
        <v>8.9385791193870006</v>
      </c>
      <c r="I18" s="141">
        <v>2055.7599999999998</v>
      </c>
      <c r="J18" s="141">
        <v>19.864678700062999</v>
      </c>
      <c r="K18" s="141">
        <v>604.27739877628596</v>
      </c>
      <c r="L18" s="141">
        <v>56.721105410123002</v>
      </c>
      <c r="M18" s="141">
        <v>12.005324277917</v>
      </c>
      <c r="N18" s="141">
        <v>2.0517302173707499</v>
      </c>
      <c r="O18" s="141">
        <v>2.8129237757580001</v>
      </c>
      <c r="P18" s="141">
        <v>44.971229458601996</v>
      </c>
    </row>
    <row r="19" spans="1:23" s="2" customFormat="1" ht="14.25" customHeight="1">
      <c r="A19" s="136">
        <v>2024</v>
      </c>
      <c r="B19" s="137">
        <v>12335.832712686501</v>
      </c>
      <c r="C19" s="137">
        <v>5415.2024122050898</v>
      </c>
      <c r="D19" s="137">
        <v>3340.6042256559599</v>
      </c>
      <c r="E19" s="137">
        <v>0.57780896504000001</v>
      </c>
      <c r="F19" s="137">
        <v>1.15185195299</v>
      </c>
      <c r="G19" s="137">
        <v>17.450478713953999</v>
      </c>
      <c r="H19" s="137">
        <v>8.9990711530550005</v>
      </c>
      <c r="I19" s="137">
        <v>1908.58</v>
      </c>
      <c r="J19" s="137">
        <v>23.300080724551002</v>
      </c>
      <c r="K19" s="137">
        <v>720.55104393099202</v>
      </c>
      <c r="L19" s="137">
        <v>73.692782164397002</v>
      </c>
      <c r="M19" s="137">
        <v>19.457715812846001</v>
      </c>
      <c r="N19" s="137">
        <v>2.1147780294165699</v>
      </c>
      <c r="O19" s="137">
        <v>3.0604295531200001</v>
      </c>
      <c r="P19" s="137">
        <v>51.956278382878999</v>
      </c>
    </row>
    <row r="20" spans="1:23" s="2" customFormat="1" ht="14.25" customHeight="1">
      <c r="A20" s="136">
        <v>2025</v>
      </c>
      <c r="B20" s="137">
        <v>12494.8109046312</v>
      </c>
      <c r="C20" s="137">
        <v>5239.3690403458704</v>
      </c>
      <c r="D20" s="137">
        <v>3608.0588243388602</v>
      </c>
      <c r="E20" s="137">
        <v>0.592026666802</v>
      </c>
      <c r="F20" s="137">
        <v>1.0627259829810001</v>
      </c>
      <c r="G20" s="137">
        <v>13.937437213268</v>
      </c>
      <c r="H20" s="137">
        <v>9.1319701037929999</v>
      </c>
      <c r="I20" s="137">
        <v>2308.0300000000002</v>
      </c>
      <c r="J20" s="137">
        <v>27.692581613931999</v>
      </c>
      <c r="K20" s="137">
        <v>698.84303106764605</v>
      </c>
      <c r="L20" s="137">
        <v>70.781439716839998</v>
      </c>
      <c r="M20" s="137">
        <v>19.101775412805001</v>
      </c>
      <c r="N20" s="137">
        <v>2.2894868599999998</v>
      </c>
      <c r="O20" s="137">
        <v>3.2194618341860002</v>
      </c>
      <c r="P20" s="137">
        <v>52.576670210560998</v>
      </c>
    </row>
    <row r="21" spans="1:23" ht="9.75" customHeight="1">
      <c r="A21" s="196"/>
      <c r="B21" s="196"/>
      <c r="C21" s="196"/>
      <c r="D21" s="196"/>
      <c r="E21" s="196"/>
      <c r="F21" s="196"/>
      <c r="G21" s="196"/>
      <c r="H21" s="196"/>
      <c r="I21" s="196"/>
      <c r="J21" s="196"/>
      <c r="K21" s="196"/>
      <c r="L21" s="196"/>
      <c r="M21" s="196"/>
      <c r="N21" s="196"/>
      <c r="O21" s="196"/>
      <c r="P21" s="196"/>
    </row>
    <row r="22" spans="1:23" s="2" customFormat="1" ht="13.5" customHeight="1">
      <c r="A22" s="148" t="s">
        <v>205</v>
      </c>
      <c r="B22" s="141">
        <v>12318.965738585701</v>
      </c>
      <c r="C22" s="141">
        <v>5323.4702227209</v>
      </c>
      <c r="D22" s="141">
        <v>3105.6389918646701</v>
      </c>
      <c r="E22" s="141">
        <v>0.57887960081199996</v>
      </c>
      <c r="F22" s="141">
        <v>1.0893465013950001</v>
      </c>
      <c r="G22" s="141">
        <v>16.411138403782001</v>
      </c>
      <c r="H22" s="141">
        <v>8.0786582653320007</v>
      </c>
      <c r="I22" s="141">
        <v>2002.4700000000003</v>
      </c>
      <c r="J22" s="141">
        <v>23.341515736883998</v>
      </c>
      <c r="K22" s="141">
        <v>718.67299286787295</v>
      </c>
      <c r="L22" s="141">
        <v>75.344642923042002</v>
      </c>
      <c r="M22" s="141">
        <v>19.390304670750002</v>
      </c>
      <c r="N22" s="141">
        <v>2.2370094691500899</v>
      </c>
      <c r="O22" s="141">
        <v>3.2033311393699999</v>
      </c>
      <c r="P22" s="141">
        <v>50.475601935682</v>
      </c>
    </row>
    <row r="23" spans="1:23" s="2" customFormat="1" ht="14.25" customHeight="1">
      <c r="A23" s="148" t="s">
        <v>206</v>
      </c>
      <c r="B23" s="141">
        <v>10879.864276554499</v>
      </c>
      <c r="C23" s="141">
        <v>4537.0471180036302</v>
      </c>
      <c r="D23" s="141">
        <v>2786.2608621220502</v>
      </c>
      <c r="E23" s="141">
        <v>0.58544737067800001</v>
      </c>
      <c r="F23" s="141">
        <v>1.0977187055990001</v>
      </c>
      <c r="G23" s="141">
        <v>15.029441847837999</v>
      </c>
      <c r="H23" s="141">
        <v>8.6042153951600007</v>
      </c>
      <c r="I23" s="141">
        <v>2018.9499999999998</v>
      </c>
      <c r="J23" s="141">
        <v>26.174085589468</v>
      </c>
      <c r="K23" s="141">
        <v>688.45215730794803</v>
      </c>
      <c r="L23" s="141">
        <v>73.863736170378004</v>
      </c>
      <c r="M23" s="141">
        <v>19.205272270325999</v>
      </c>
      <c r="N23" s="141">
        <v>2.2633595792593901</v>
      </c>
      <c r="O23" s="141">
        <v>3.0711428388740001</v>
      </c>
      <c r="P23" s="141">
        <v>51.614469289113003</v>
      </c>
    </row>
    <row r="24" spans="1:23" s="2" customFormat="1">
      <c r="A24" s="107" t="s">
        <v>207</v>
      </c>
      <c r="B24" s="141">
        <v>11126.3617538814</v>
      </c>
      <c r="C24" s="141">
        <v>4632.87491047609</v>
      </c>
      <c r="D24" s="141">
        <v>2740.33237882814</v>
      </c>
      <c r="E24" s="141">
        <v>0.599458104597</v>
      </c>
      <c r="F24" s="141">
        <v>1.071177499237</v>
      </c>
      <c r="G24" s="141">
        <v>14.846838043105</v>
      </c>
      <c r="H24" s="141">
        <v>8.7921275111020005</v>
      </c>
      <c r="I24" s="141">
        <v>2077.1799999999998</v>
      </c>
      <c r="J24" s="141">
        <v>27.109377006051002</v>
      </c>
      <c r="K24" s="141">
        <v>717.80320968943295</v>
      </c>
      <c r="L24" s="141">
        <v>70.349938359729023</v>
      </c>
      <c r="M24" s="141">
        <v>18.143258363280001</v>
      </c>
      <c r="N24" s="141">
        <v>2.2571844444865401</v>
      </c>
      <c r="O24" s="141">
        <v>3.0002990555400002</v>
      </c>
      <c r="P24" s="141">
        <v>52.508927147066998</v>
      </c>
    </row>
    <row r="25" spans="1:23" s="2" customFormat="1" ht="14.25" customHeight="1">
      <c r="A25" s="107" t="s">
        <v>173</v>
      </c>
      <c r="B25" s="141">
        <v>11704.9984366669</v>
      </c>
      <c r="C25" s="137">
        <v>4914.9324700764901</v>
      </c>
      <c r="D25" s="137">
        <v>3107.2751028753801</v>
      </c>
      <c r="E25" s="141">
        <v>0.580871319256</v>
      </c>
      <c r="F25" s="137">
        <v>1.0786435375000001</v>
      </c>
      <c r="G25" s="137">
        <v>14.845928105902001</v>
      </c>
      <c r="H25" s="137">
        <v>9.0615952482979996</v>
      </c>
      <c r="I25" s="137">
        <v>2034.9499999999998</v>
      </c>
      <c r="J25" s="137">
        <v>25.630282833966</v>
      </c>
      <c r="K25" s="137">
        <v>679.74938785390395</v>
      </c>
      <c r="L25" s="137">
        <v>64.888452314031994</v>
      </c>
      <c r="M25" s="137">
        <v>17.568910931558001</v>
      </c>
      <c r="N25" s="141">
        <v>2.2082062499999999</v>
      </c>
      <c r="O25" s="137">
        <v>3.0458490329750001</v>
      </c>
      <c r="P25" s="137">
        <v>51.034990397835003</v>
      </c>
    </row>
    <row r="26" spans="1:23" s="2" customFormat="1" ht="14.25" customHeight="1">
      <c r="A26" s="107" t="s">
        <v>208</v>
      </c>
      <c r="B26" s="141">
        <v>12420.4079153561</v>
      </c>
      <c r="C26" s="137">
        <v>5281.3927542933998</v>
      </c>
      <c r="D26" s="137">
        <v>3346.6279807010001</v>
      </c>
      <c r="E26" s="141">
        <v>0.59085302669399997</v>
      </c>
      <c r="F26" s="137">
        <v>1.0647482526509999</v>
      </c>
      <c r="G26" s="137">
        <v>14.406326267128</v>
      </c>
      <c r="H26" s="137">
        <v>9.1357759885299998</v>
      </c>
      <c r="I26" s="137">
        <v>2128.8999999999996</v>
      </c>
      <c r="J26" s="137">
        <v>26.958910117609999</v>
      </c>
      <c r="K26" s="137">
        <v>705.119210708786</v>
      </c>
      <c r="L26" s="137">
        <v>68.478745901196007</v>
      </c>
      <c r="M26" s="137">
        <v>18.781927724389998</v>
      </c>
      <c r="N26" s="137">
        <v>2.2671744</v>
      </c>
      <c r="O26" s="137">
        <v>3.165571428272</v>
      </c>
      <c r="P26" s="137">
        <v>51.967557370868001</v>
      </c>
    </row>
    <row r="27" spans="1:23" s="2" customFormat="1" ht="14.25" customHeight="1">
      <c r="A27" s="107" t="s">
        <v>209</v>
      </c>
      <c r="B27" s="141">
        <v>12494.8109046312</v>
      </c>
      <c r="C27" s="137">
        <v>5239.3690403458704</v>
      </c>
      <c r="D27" s="137">
        <v>3608.0588243388602</v>
      </c>
      <c r="E27" s="137">
        <v>0.592026666802</v>
      </c>
      <c r="F27" s="137">
        <v>1.0627259829810001</v>
      </c>
      <c r="G27" s="137">
        <v>13.937437213268</v>
      </c>
      <c r="H27" s="137">
        <v>9.1319701037929999</v>
      </c>
      <c r="I27" s="137">
        <v>2308.0300000000002</v>
      </c>
      <c r="J27" s="137">
        <v>27.692581613931999</v>
      </c>
      <c r="K27" s="137">
        <v>698.84303106764605</v>
      </c>
      <c r="L27" s="137">
        <v>70.781439716839998</v>
      </c>
      <c r="M27" s="137">
        <v>19.101775412805001</v>
      </c>
      <c r="N27" s="137">
        <v>2.2894868599999998</v>
      </c>
      <c r="O27" s="137">
        <v>3.2194618341860002</v>
      </c>
      <c r="P27" s="137">
        <v>52.576670210560998</v>
      </c>
    </row>
    <row r="28" spans="1:23" ht="13" customHeight="1">
      <c r="A28" s="196"/>
      <c r="B28" s="196"/>
      <c r="C28" s="196"/>
      <c r="D28" s="196"/>
      <c r="E28" s="196"/>
      <c r="F28" s="196"/>
      <c r="G28" s="196"/>
      <c r="H28" s="196"/>
      <c r="I28" s="196"/>
      <c r="J28" s="196"/>
      <c r="K28" s="196"/>
      <c r="L28" s="196"/>
      <c r="M28" s="196"/>
      <c r="N28" s="196"/>
      <c r="O28" s="196"/>
      <c r="P28" s="196"/>
    </row>
    <row r="29" spans="1:23" s="2" customFormat="1" ht="13.5" customHeight="1">
      <c r="A29" s="197" t="s">
        <v>831</v>
      </c>
      <c r="B29" s="137">
        <v>12380.881813464601</v>
      </c>
      <c r="C29" s="137">
        <v>5221.3386268206496</v>
      </c>
      <c r="D29" s="137">
        <v>3552.5827843051402</v>
      </c>
      <c r="E29" s="141">
        <v>0.59210134427200001</v>
      </c>
      <c r="F29" s="141">
        <v>1.0623591020059999</v>
      </c>
      <c r="G29" s="141">
        <v>14.158541605510001</v>
      </c>
      <c r="H29" s="141">
        <v>9.1050565942150001</v>
      </c>
      <c r="I29" s="141">
        <v>2240.37</v>
      </c>
      <c r="J29" s="141">
        <v>27.561180911005</v>
      </c>
      <c r="K29" s="141">
        <v>699.36423155262196</v>
      </c>
      <c r="L29" s="141">
        <v>69.495130885462004</v>
      </c>
      <c r="M29" s="141">
        <v>19.045066114154</v>
      </c>
      <c r="N29" s="141">
        <v>2.2817520299999998</v>
      </c>
      <c r="O29" s="141">
        <v>3.2184405519779999</v>
      </c>
      <c r="P29" s="141">
        <v>52.654854445513003</v>
      </c>
      <c r="Q29"/>
      <c r="R29"/>
      <c r="S29"/>
      <c r="T29"/>
      <c r="U29"/>
      <c r="V29"/>
      <c r="W29"/>
    </row>
    <row r="30" spans="1:23" s="2" customFormat="1">
      <c r="A30" s="197" t="s">
        <v>832</v>
      </c>
      <c r="B30" s="137">
        <v>12494.8109046312</v>
      </c>
      <c r="C30" s="141">
        <v>5239.3690403458704</v>
      </c>
      <c r="D30" s="141">
        <v>3608.0588243388602</v>
      </c>
      <c r="E30" s="141">
        <v>0.592026666802</v>
      </c>
      <c r="F30" s="141">
        <v>1.0627259829810001</v>
      </c>
      <c r="G30" s="141">
        <v>13.937437213268</v>
      </c>
      <c r="H30" s="141">
        <v>9.1319701037929999</v>
      </c>
      <c r="I30" s="141">
        <v>2308.0300000000002</v>
      </c>
      <c r="J30" s="141">
        <v>27.692581613931999</v>
      </c>
      <c r="K30" s="141">
        <v>698.84303106764605</v>
      </c>
      <c r="L30" s="141">
        <v>70.781439716839998</v>
      </c>
      <c r="M30" s="141">
        <v>19.101775412805001</v>
      </c>
      <c r="N30" s="141">
        <v>2.2894868599999998</v>
      </c>
      <c r="O30" s="141">
        <v>3.2194618341860002</v>
      </c>
      <c r="P30" s="141">
        <v>52.576670210560998</v>
      </c>
      <c r="Q30"/>
      <c r="R30"/>
      <c r="S30"/>
      <c r="T30"/>
      <c r="U30"/>
      <c r="V30"/>
      <c r="W30"/>
    </row>
    <row r="31" spans="1:23" ht="12.75" customHeight="1">
      <c r="A31" s="196"/>
      <c r="B31" s="196"/>
      <c r="C31" s="196"/>
      <c r="D31" s="196"/>
      <c r="E31" s="196"/>
      <c r="F31" s="196"/>
      <c r="G31" s="196"/>
      <c r="H31" s="196"/>
      <c r="I31" s="196"/>
      <c r="J31" s="196"/>
      <c r="K31" s="196"/>
      <c r="L31" s="196"/>
      <c r="M31" s="196"/>
      <c r="N31" s="196"/>
      <c r="O31" s="196"/>
      <c r="P31" s="196"/>
    </row>
    <row r="32" spans="1:23" s="2" customFormat="1" ht="14.25" customHeight="1">
      <c r="A32" s="136" t="s">
        <v>833</v>
      </c>
      <c r="B32" s="137">
        <v>12614.471781660999</v>
      </c>
      <c r="C32" s="137">
        <v>5282.9040513153896</v>
      </c>
      <c r="D32" s="137">
        <v>3641.1208654758998</v>
      </c>
      <c r="E32" s="141">
        <v>0.59544089419199997</v>
      </c>
      <c r="F32" s="141">
        <v>1.0615342788190001</v>
      </c>
      <c r="G32" s="141">
        <v>14.141684975179</v>
      </c>
      <c r="H32" s="141">
        <v>9.0636677406019999</v>
      </c>
      <c r="I32" s="141">
        <v>2287.8200000000002</v>
      </c>
      <c r="J32" s="141">
        <v>27.944455644994999</v>
      </c>
      <c r="K32" s="141">
        <v>708.40300118855896</v>
      </c>
      <c r="L32" s="141">
        <v>71.321715638124004</v>
      </c>
      <c r="M32" s="141">
        <v>19.395057756427999</v>
      </c>
      <c r="N32" s="141">
        <v>2.2910008799999999</v>
      </c>
      <c r="O32" s="141">
        <v>3.2306692785259998</v>
      </c>
      <c r="P32" s="141">
        <v>52.667078695340997</v>
      </c>
      <c r="Q32"/>
      <c r="R32"/>
      <c r="S32"/>
      <c r="T32"/>
      <c r="U32"/>
      <c r="V32"/>
      <c r="W32"/>
    </row>
    <row r="33" spans="1:16" s="2" customFormat="1" ht="14.25" customHeight="1">
      <c r="A33" s="136" t="s">
        <v>834</v>
      </c>
      <c r="B33" s="137">
        <v>12584.673240100799</v>
      </c>
      <c r="C33" s="137">
        <v>5274.0719492257904</v>
      </c>
      <c r="D33" s="137">
        <v>3638.9287389030101</v>
      </c>
      <c r="E33" s="141">
        <v>0.59336426612600002</v>
      </c>
      <c r="F33" s="141">
        <v>1.0656999955340001</v>
      </c>
      <c r="G33" s="141">
        <v>14.171121383695001</v>
      </c>
      <c r="H33" s="141">
        <v>9.1115076612799992</v>
      </c>
      <c r="I33" s="141">
        <v>2315.98</v>
      </c>
      <c r="J33" s="141">
        <v>28.163323166658</v>
      </c>
      <c r="K33" s="141">
        <v>708.42240881836801</v>
      </c>
      <c r="L33" s="141">
        <v>72.053060666809003</v>
      </c>
      <c r="M33" s="141">
        <v>19.259944706597999</v>
      </c>
      <c r="N33" s="141">
        <v>2.29378861</v>
      </c>
      <c r="O33" s="141">
        <v>3.2322227813089999</v>
      </c>
      <c r="P33" s="141">
        <v>52.948317845097002</v>
      </c>
    </row>
    <row r="34" spans="1:16" s="2" customFormat="1" ht="14.25" customHeight="1">
      <c r="A34" s="136" t="s">
        <v>835</v>
      </c>
      <c r="B34" s="137">
        <v>12543.27786661</v>
      </c>
      <c r="C34" s="137">
        <v>5276.3374690312703</v>
      </c>
      <c r="D34" s="137">
        <v>3607.2203407377501</v>
      </c>
      <c r="E34" s="141">
        <v>0.59402661105900001</v>
      </c>
      <c r="F34" s="141">
        <v>1.0686668952559999</v>
      </c>
      <c r="G34" s="141">
        <v>14.010914736698</v>
      </c>
      <c r="H34" s="141">
        <v>9.1115076612799992</v>
      </c>
      <c r="I34" s="141">
        <v>2326.21</v>
      </c>
      <c r="J34" s="141">
        <v>27.799372615565002</v>
      </c>
      <c r="K34" s="141">
        <v>705.959371009439</v>
      </c>
      <c r="L34" s="141">
        <v>71.469567923832997</v>
      </c>
      <c r="M34" s="141">
        <v>19.369950079496999</v>
      </c>
      <c r="N34" s="141">
        <v>2.29858048</v>
      </c>
      <c r="O34" s="141">
        <v>3.2257292695649999</v>
      </c>
      <c r="P34" s="141">
        <v>52.977484717585</v>
      </c>
    </row>
    <row r="35" spans="1:16" s="2" customFormat="1">
      <c r="A35" s="136" t="s">
        <v>836</v>
      </c>
      <c r="B35" s="137">
        <v>12494.8109046312</v>
      </c>
      <c r="C35" s="137">
        <v>5239.3690403458704</v>
      </c>
      <c r="D35" s="137">
        <v>3608.0588243388602</v>
      </c>
      <c r="E35" s="141">
        <v>0.592026666802</v>
      </c>
      <c r="F35" s="141">
        <v>1.0627259829810001</v>
      </c>
      <c r="G35" s="141">
        <v>13.937437213268</v>
      </c>
      <c r="H35" s="141">
        <v>9.1319701037929999</v>
      </c>
      <c r="I35" s="141">
        <v>2308.0300000000002</v>
      </c>
      <c r="J35" s="141">
        <v>27.692581613931999</v>
      </c>
      <c r="K35" s="141">
        <v>698.84303106764605</v>
      </c>
      <c r="L35" s="141">
        <v>70.781439716839998</v>
      </c>
      <c r="M35" s="141">
        <v>19.101775412805001</v>
      </c>
      <c r="N35" s="141">
        <v>2.2894868599999998</v>
      </c>
      <c r="O35" s="141">
        <v>3.2194618341860002</v>
      </c>
      <c r="P35" s="141">
        <v>52.576670210560998</v>
      </c>
    </row>
    <row r="36" spans="1:16" ht="14.25" customHeight="1">
      <c r="A36" s="173"/>
      <c r="B36" s="141"/>
      <c r="C36" s="133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3"/>
      <c r="O36" s="133"/>
      <c r="P36" s="133"/>
    </row>
    <row r="37" spans="1:16" ht="14.25" customHeight="1">
      <c r="A37" s="173" t="s">
        <v>314</v>
      </c>
      <c r="B37" s="133"/>
      <c r="C37" s="133"/>
      <c r="D37" s="133"/>
      <c r="E37" s="133"/>
      <c r="F37" s="133"/>
      <c r="G37" s="133"/>
      <c r="H37" s="133"/>
      <c r="I37" s="133"/>
      <c r="J37" s="133"/>
      <c r="K37" s="133"/>
      <c r="L37" s="133"/>
      <c r="M37" s="133"/>
      <c r="N37" s="133"/>
      <c r="O37" s="133"/>
      <c r="P37" s="133"/>
    </row>
    <row r="38" spans="1:16" ht="14.25" customHeight="1">
      <c r="A38" s="173" t="s">
        <v>316</v>
      </c>
      <c r="B38" s="133"/>
      <c r="C38" s="133"/>
      <c r="D38" s="133"/>
      <c r="E38" s="133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133"/>
    </row>
    <row r="39" spans="1:16" ht="14.25" customHeight="1">
      <c r="A39" s="173" t="s">
        <v>317</v>
      </c>
      <c r="B39" s="133"/>
      <c r="C39" s="133"/>
      <c r="D39" s="133"/>
      <c r="E39" s="133"/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</row>
    <row r="40" spans="1:16" ht="14.25" customHeight="1">
      <c r="A40" s="173"/>
      <c r="B40" s="133"/>
      <c r="C40" s="133"/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</row>
    <row r="41" spans="1:16" ht="14.25" customHeight="1">
      <c r="A41" s="173"/>
      <c r="B41" s="133"/>
      <c r="C41" s="133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</row>
    <row r="42" spans="1:16" ht="14.25" customHeight="1">
      <c r="A42" s="173"/>
      <c r="B42" s="133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</row>
    <row r="43" spans="1:16" ht="7.5" customHeight="1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</row>
    <row r="44" spans="1:16" ht="11.25" customHeight="1">
      <c r="A44" s="43"/>
      <c r="B44" s="43"/>
      <c r="C44" s="43"/>
      <c r="D44" s="43"/>
      <c r="E44" s="43"/>
      <c r="F44" s="162"/>
      <c r="G44" s="162"/>
      <c r="H44" s="162"/>
      <c r="I44" s="162"/>
      <c r="J44" s="162"/>
      <c r="K44" s="162"/>
      <c r="L44" s="162"/>
      <c r="M44" s="162"/>
      <c r="N44" s="162"/>
      <c r="O44" s="162"/>
      <c r="P44" s="119" t="s">
        <v>319</v>
      </c>
    </row>
  </sheetData>
  <mergeCells count="17"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67"/>
  <sheetViews>
    <sheetView view="pageBreakPreview" zoomScale="109" zoomScaleNormal="55" zoomScaleSheetLayoutView="116" workbookViewId="0">
      <selection activeCell="J21" sqref="J21:K21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6.1796875" customWidth="1"/>
    <col min="11" max="11" width="10.453125" customWidth="1"/>
  </cols>
  <sheetData>
    <row r="1" spans="1:11">
      <c r="A1" s="1"/>
    </row>
    <row r="2" spans="1:11">
      <c r="A2" s="1"/>
      <c r="G2" s="2"/>
      <c r="H2" s="446"/>
      <c r="I2" s="446"/>
      <c r="J2" s="446"/>
      <c r="K2" s="446"/>
    </row>
    <row r="3" spans="1:11" ht="7.5" customHeight="1"/>
    <row r="5" spans="1:11" ht="6.75" customHeight="1">
      <c r="A5" s="447"/>
      <c r="B5" s="447"/>
      <c r="C5" s="447"/>
      <c r="D5" s="447"/>
      <c r="E5" s="447"/>
      <c r="F5" s="447"/>
      <c r="G5" s="447"/>
      <c r="H5" s="447"/>
      <c r="I5" s="447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48"/>
      <c r="C10" s="448"/>
      <c r="D10" s="449"/>
      <c r="E10" s="450"/>
      <c r="F10" s="448"/>
      <c r="G10" s="448"/>
      <c r="H10" s="448"/>
      <c r="I10" s="448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4" spans="9:24" ht="1.5" customHeight="1"/>
    <row r="45" spans="9:24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J44"/>
  <sheetViews>
    <sheetView view="pageBreakPreview" topLeftCell="A27" zoomScale="96" zoomScaleNormal="145" zoomScaleSheetLayoutView="55" workbookViewId="0">
      <selection activeCell="M15" sqref="M15"/>
    </sheetView>
  </sheetViews>
  <sheetFormatPr defaultColWidth="8.453125" defaultRowHeight="14.5"/>
  <cols>
    <col min="1" max="1" width="11.81640625" customWidth="1"/>
    <col min="2" max="2" width="13.453125" customWidth="1"/>
    <col min="3" max="6" width="15.453125" customWidth="1"/>
    <col min="7" max="7" width="12.81640625" customWidth="1"/>
    <col min="8" max="9" width="10" customWidth="1"/>
    <col min="10" max="10" width="4.453125" customWidth="1"/>
    <col min="11" max="11" width="2.453125" customWidth="1"/>
  </cols>
  <sheetData>
    <row r="2" spans="1:10">
      <c r="J2" s="10" t="s">
        <v>0</v>
      </c>
    </row>
    <row r="3" spans="1:10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</row>
    <row r="4" spans="1:10" ht="7.5" customHeight="1"/>
    <row r="5" spans="1:10">
      <c r="A5" s="447" t="s">
        <v>262</v>
      </c>
      <c r="B5" s="447"/>
      <c r="C5" s="447"/>
      <c r="D5" s="447"/>
      <c r="E5" s="447"/>
      <c r="F5" s="447"/>
      <c r="G5" s="447"/>
      <c r="H5" s="122"/>
      <c r="I5" s="193" t="s">
        <v>263</v>
      </c>
      <c r="J5" s="122"/>
    </row>
    <row r="6" spans="1:10" ht="7.5" customHeight="1"/>
    <row r="7" spans="1:10" ht="14.25" customHeight="1">
      <c r="A7" s="471" t="s">
        <v>150</v>
      </c>
      <c r="B7" s="471" t="s">
        <v>279</v>
      </c>
      <c r="C7" s="504" t="s">
        <v>280</v>
      </c>
      <c r="D7" s="506"/>
      <c r="E7" s="504" t="s">
        <v>281</v>
      </c>
      <c r="F7" s="506"/>
      <c r="G7" s="507" t="s">
        <v>282</v>
      </c>
      <c r="H7" s="504" t="s">
        <v>283</v>
      </c>
      <c r="I7" s="505"/>
    </row>
    <row r="8" spans="1:10" ht="16" customHeight="1">
      <c r="A8" s="472"/>
      <c r="B8" s="472"/>
      <c r="C8" s="169" t="s">
        <v>285</v>
      </c>
      <c r="D8" s="169" t="s">
        <v>286</v>
      </c>
      <c r="E8" s="169" t="s">
        <v>285</v>
      </c>
      <c r="F8" s="169" t="s">
        <v>286</v>
      </c>
      <c r="G8" s="502"/>
      <c r="H8" s="169" t="s">
        <v>280</v>
      </c>
      <c r="I8" s="169" t="s">
        <v>281</v>
      </c>
    </row>
    <row r="9" spans="1:10" ht="14.25" hidden="1" customHeight="1">
      <c r="A9" s="132">
        <v>2010</v>
      </c>
      <c r="B9" s="194">
        <v>1176237.4195847791</v>
      </c>
      <c r="C9" s="133">
        <v>792594.07865472999</v>
      </c>
      <c r="D9" s="133">
        <v>813575.79043323908</v>
      </c>
      <c r="E9" s="133">
        <v>383643.34093004902</v>
      </c>
      <c r="F9" s="133">
        <v>362661.62915153999</v>
      </c>
      <c r="G9" s="133">
        <v>20981.711778509023</v>
      </c>
      <c r="H9" s="134">
        <v>68.27575123630055</v>
      </c>
      <c r="I9" s="134">
        <v>31.724248763699443</v>
      </c>
    </row>
    <row r="10" spans="1:10" ht="14.25" hidden="1" customHeight="1">
      <c r="A10" s="132">
        <v>2013</v>
      </c>
      <c r="B10" s="194">
        <v>1522122.357663491</v>
      </c>
      <c r="C10" s="133">
        <v>892668.81898687803</v>
      </c>
      <c r="D10" s="133">
        <v>872021.71605234407</v>
      </c>
      <c r="E10" s="133">
        <v>629453.53867661301</v>
      </c>
      <c r="F10" s="133">
        <v>650100.64161114686</v>
      </c>
      <c r="G10" s="133">
        <v>-20647.102934533847</v>
      </c>
      <c r="H10" s="134">
        <v>57.968090612244914</v>
      </c>
      <c r="I10" s="134">
        <v>42.031909387755086</v>
      </c>
    </row>
    <row r="11" spans="1:10" ht="14.25" hidden="1" customHeight="1">
      <c r="A11" s="132">
        <v>2016</v>
      </c>
      <c r="B11" s="194">
        <v>1844587.5746438089</v>
      </c>
      <c r="C11" s="133">
        <v>1156095.46398237</v>
      </c>
      <c r="D11" s="133">
        <v>1172264.95799753</v>
      </c>
      <c r="E11" s="133">
        <v>688492.11066143902</v>
      </c>
      <c r="F11" s="133">
        <v>672322.616646279</v>
      </c>
      <c r="G11" s="133">
        <v>16169.494015160017</v>
      </c>
      <c r="H11" s="134">
        <v>63.113306572866513</v>
      </c>
      <c r="I11" s="134">
        <v>36.886693427133494</v>
      </c>
    </row>
    <row r="12" spans="1:10" ht="14.25" hidden="1" customHeight="1">
      <c r="A12" s="132">
        <v>2017</v>
      </c>
      <c r="B12" s="194">
        <v>1809592.1876650271</v>
      </c>
      <c r="C12" s="133">
        <v>1166645.7791111041</v>
      </c>
      <c r="D12" s="133">
        <v>1126776.625358175</v>
      </c>
      <c r="E12" s="133">
        <v>642946.40855392301</v>
      </c>
      <c r="F12" s="133">
        <v>682815.56230685196</v>
      </c>
      <c r="G12" s="141">
        <v>-39869.153752928949</v>
      </c>
      <c r="H12" s="133">
        <v>63.368487665404693</v>
      </c>
      <c r="I12" s="133">
        <v>36.631512334595314</v>
      </c>
    </row>
    <row r="13" spans="1:10" ht="14.25" hidden="1" customHeight="1">
      <c r="A13" s="132">
        <v>2018</v>
      </c>
      <c r="B13" s="194">
        <v>2040086.3446788802</v>
      </c>
      <c r="C13" s="133">
        <v>1311149.6164409921</v>
      </c>
      <c r="D13" s="133">
        <v>1260403.779974848</v>
      </c>
      <c r="E13" s="133">
        <v>728936.72823788796</v>
      </c>
      <c r="F13" s="133">
        <v>779682.56470403203</v>
      </c>
      <c r="G13" s="141">
        <v>-50745.836466144072</v>
      </c>
      <c r="H13" s="133">
        <v>63.025601909526415</v>
      </c>
      <c r="I13" s="133">
        <v>36.974398090473578</v>
      </c>
    </row>
    <row r="14" spans="1:10" ht="14.25" hidden="1" customHeight="1">
      <c r="A14" s="136">
        <v>2019</v>
      </c>
      <c r="B14" s="195">
        <v>2230919.1716577141</v>
      </c>
      <c r="C14" s="141">
        <v>1482994.3013984971</v>
      </c>
      <c r="D14" s="141">
        <v>1532189.4846902371</v>
      </c>
      <c r="E14" s="141">
        <v>747924.87025921699</v>
      </c>
      <c r="F14" s="141">
        <v>698729.68696747697</v>
      </c>
      <c r="G14" s="141">
        <v>49195.183291740017</v>
      </c>
      <c r="H14" s="133">
        <v>67.577163359268226</v>
      </c>
      <c r="I14" s="133">
        <v>32.422836640731767</v>
      </c>
    </row>
    <row r="15" spans="1:10" ht="14.25" customHeight="1">
      <c r="A15" s="136">
        <v>2020</v>
      </c>
      <c r="B15" s="195">
        <v>2229231.693650391</v>
      </c>
      <c r="C15" s="141">
        <v>1551295.958268855</v>
      </c>
      <c r="D15" s="141">
        <v>1503418.259680151</v>
      </c>
      <c r="E15" s="141">
        <v>677935.73538153595</v>
      </c>
      <c r="F15" s="141">
        <v>725813.43397023994</v>
      </c>
      <c r="G15" s="141">
        <v>-47877.698588703992</v>
      </c>
      <c r="H15" s="133">
        <v>68.514955772651845</v>
      </c>
      <c r="I15" s="133">
        <v>31.485044227348158</v>
      </c>
    </row>
    <row r="16" spans="1:10" s="2" customFormat="1" ht="14.25" customHeight="1">
      <c r="A16" s="136">
        <v>2021</v>
      </c>
      <c r="B16" s="195">
        <v>3302816.1858592229</v>
      </c>
      <c r="C16" s="141">
        <v>2452020.8140273341</v>
      </c>
      <c r="D16" s="141">
        <v>2489995.3516566362</v>
      </c>
      <c r="E16" s="141">
        <v>850795.37183188903</v>
      </c>
      <c r="F16" s="141">
        <v>812820.83420258702</v>
      </c>
      <c r="G16" s="141">
        <v>37974.537629302009</v>
      </c>
      <c r="H16" s="133">
        <v>74.815186307413455</v>
      </c>
      <c r="I16" s="133">
        <v>25.184813692586538</v>
      </c>
    </row>
    <row r="17" spans="1:10" s="2" customFormat="1" ht="14.25" customHeight="1">
      <c r="A17" s="136">
        <v>2022</v>
      </c>
      <c r="B17" s="195">
        <v>3617897.011134157</v>
      </c>
      <c r="C17" s="141">
        <v>2405498.719258985</v>
      </c>
      <c r="D17" s="141">
        <v>2466074.1346513922</v>
      </c>
      <c r="E17" s="141">
        <v>1212398.2918751719</v>
      </c>
      <c r="F17" s="141">
        <v>1151822.876482765</v>
      </c>
      <c r="G17" s="141">
        <v>60575.415392406983</v>
      </c>
      <c r="H17" s="133">
        <v>67.326029996404074</v>
      </c>
      <c r="I17" s="133">
        <v>32.67397000359594</v>
      </c>
    </row>
    <row r="18" spans="1:10" s="2" customFormat="1" ht="14.25" customHeight="1">
      <c r="A18" s="136">
        <v>2023</v>
      </c>
      <c r="B18" s="195">
        <v>2568332.9252308561</v>
      </c>
      <c r="C18" s="141">
        <v>1615530.282437393</v>
      </c>
      <c r="D18" s="141">
        <v>1609342.157404081</v>
      </c>
      <c r="E18" s="141">
        <v>952802.64279346296</v>
      </c>
      <c r="F18" s="141">
        <v>958990.76782677497</v>
      </c>
      <c r="G18" s="141">
        <v>-6188.1250333120115</v>
      </c>
      <c r="H18" s="133">
        <v>62.781433204412238</v>
      </c>
      <c r="I18" s="133">
        <v>37.218566795587748</v>
      </c>
    </row>
    <row r="19" spans="1:10" s="2" customFormat="1" ht="14.25" customHeight="1">
      <c r="A19" s="136">
        <v>2024</v>
      </c>
      <c r="B19" s="195">
        <v>3045686.0091014951</v>
      </c>
      <c r="C19" s="141">
        <v>1764045.8859108349</v>
      </c>
      <c r="D19" s="141">
        <v>1780574.9211706661</v>
      </c>
      <c r="E19" s="141">
        <v>1281640.12319066</v>
      </c>
      <c r="F19" s="141">
        <v>1265111.087930829</v>
      </c>
      <c r="G19" s="141">
        <v>16529.035259830998</v>
      </c>
      <c r="H19" s="133">
        <v>58.190844303861709</v>
      </c>
      <c r="I19" s="133">
        <v>41.809155696138291</v>
      </c>
    </row>
    <row r="20" spans="1:10" s="2" customFormat="1" ht="14.25" customHeight="1">
      <c r="A20" s="136">
        <v>2025</v>
      </c>
      <c r="B20" s="195">
        <v>4490229.8393196091</v>
      </c>
      <c r="C20" s="141">
        <v>2668921.5886122659</v>
      </c>
      <c r="D20" s="141">
        <v>2633113.049674151</v>
      </c>
      <c r="E20" s="141">
        <v>1821308.250707343</v>
      </c>
      <c r="F20" s="141">
        <v>1857116.7896454581</v>
      </c>
      <c r="G20" s="141">
        <v>-35808.538938115118</v>
      </c>
      <c r="H20" s="133">
        <v>59.039679793872402</v>
      </c>
      <c r="I20" s="133">
        <v>40.960320206127591</v>
      </c>
      <c r="J20"/>
    </row>
    <row r="21" spans="1:10" ht="9.75" customHeight="1">
      <c r="A21" s="196"/>
      <c r="B21" s="196"/>
      <c r="C21" s="196"/>
      <c r="D21" s="196"/>
      <c r="E21" s="196"/>
      <c r="F21" s="196"/>
      <c r="G21" s="196"/>
      <c r="H21" s="196"/>
      <c r="I21" s="196"/>
    </row>
    <row r="22" spans="1:10" s="2" customFormat="1" ht="13.5" customHeight="1">
      <c r="A22" s="148" t="s">
        <v>170</v>
      </c>
      <c r="B22" s="133">
        <v>203447.55173797501</v>
      </c>
      <c r="C22" s="133">
        <v>136773.879151564</v>
      </c>
      <c r="D22" s="133">
        <v>133065.039261067</v>
      </c>
      <c r="E22" s="133">
        <v>66673.672586411005</v>
      </c>
      <c r="F22" s="133">
        <v>70382.512476907999</v>
      </c>
      <c r="G22" s="133">
        <v>-3708.8398904969945</v>
      </c>
      <c r="H22" s="133">
        <v>66.316580393202045</v>
      </c>
      <c r="I22" s="133">
        <v>33.683419606797962</v>
      </c>
    </row>
    <row r="23" spans="1:10" s="2" customFormat="1" ht="14.25" customHeight="1">
      <c r="A23" s="148" t="s">
        <v>171</v>
      </c>
      <c r="B23" s="133">
        <v>248955.016463757</v>
      </c>
      <c r="C23" s="133">
        <v>147638.570807129</v>
      </c>
      <c r="D23" s="133">
        <v>129448.67076669099</v>
      </c>
      <c r="E23" s="133">
        <v>101316.445656628</v>
      </c>
      <c r="F23" s="133">
        <v>119506.345697066</v>
      </c>
      <c r="G23" s="133">
        <v>-18189.900040438006</v>
      </c>
      <c r="H23" s="133">
        <v>55.650061908706007</v>
      </c>
      <c r="I23" s="133">
        <v>44.349938091293993</v>
      </c>
    </row>
    <row r="24" spans="1:10" s="2" customFormat="1">
      <c r="A24" s="107" t="s">
        <v>172</v>
      </c>
      <c r="B24" s="133">
        <v>263166.49433133</v>
      </c>
      <c r="C24" s="133">
        <v>155774.81675461901</v>
      </c>
      <c r="D24" s="133">
        <v>147749.86286736</v>
      </c>
      <c r="E24" s="133">
        <v>107391.67757671099</v>
      </c>
      <c r="F24" s="133">
        <v>115416.63146397</v>
      </c>
      <c r="G24" s="133">
        <v>-8024.9538872590056</v>
      </c>
      <c r="H24" s="133">
        <v>57.667804633183572</v>
      </c>
      <c r="I24" s="133">
        <v>42.332195366816428</v>
      </c>
    </row>
    <row r="25" spans="1:10" s="2" customFormat="1">
      <c r="A25" s="107" t="s">
        <v>173</v>
      </c>
      <c r="B25" s="195">
        <v>207375.96493106103</v>
      </c>
      <c r="C25" s="137">
        <v>140146.96124225101</v>
      </c>
      <c r="D25" s="137">
        <v>119352.347463686</v>
      </c>
      <c r="E25" s="137">
        <v>67229.00368881</v>
      </c>
      <c r="F25" s="140">
        <v>88023.617467375007</v>
      </c>
      <c r="G25" s="140">
        <v>-20794.613778565006</v>
      </c>
      <c r="H25" s="133">
        <v>62.567354127129335</v>
      </c>
      <c r="I25" s="140">
        <v>37.432645872870644</v>
      </c>
    </row>
    <row r="26" spans="1:10" s="2" customFormat="1">
      <c r="A26" s="107" t="s">
        <v>174</v>
      </c>
      <c r="B26" s="195">
        <v>251228.85140338802</v>
      </c>
      <c r="C26" s="137">
        <v>154564.20052346101</v>
      </c>
      <c r="D26" s="137">
        <v>160095.091192675</v>
      </c>
      <c r="E26" s="137">
        <v>96664.650879926994</v>
      </c>
      <c r="F26" s="140">
        <v>91133.760210712993</v>
      </c>
      <c r="G26" s="140">
        <v>5530.8906692140008</v>
      </c>
      <c r="H26" s="140">
        <v>62.624035806082702</v>
      </c>
      <c r="I26" s="140">
        <v>37.375964193917298</v>
      </c>
    </row>
    <row r="27" spans="1:10" s="2" customFormat="1">
      <c r="A27" s="107" t="s">
        <v>175</v>
      </c>
      <c r="B27" s="195">
        <v>133548.94668418399</v>
      </c>
      <c r="C27" s="137">
        <v>84263.874542448</v>
      </c>
      <c r="D27" s="137">
        <v>80868.948973854</v>
      </c>
      <c r="E27" s="137">
        <v>49285.072141735996</v>
      </c>
      <c r="F27" s="140">
        <v>52679.997710329997</v>
      </c>
      <c r="G27" s="140">
        <v>-3394.9255685940007</v>
      </c>
      <c r="H27" s="140">
        <v>61.824831874865858</v>
      </c>
      <c r="I27" s="140">
        <v>38.175168125134142</v>
      </c>
    </row>
    <row r="28" spans="1:10" ht="13.5" customHeight="1">
      <c r="A28" s="196"/>
      <c r="B28" s="196"/>
      <c r="C28" s="196"/>
      <c r="D28" s="196"/>
      <c r="E28" s="196"/>
      <c r="F28" s="196"/>
      <c r="G28" s="196"/>
      <c r="H28" s="196"/>
      <c r="I28" s="196"/>
    </row>
    <row r="29" spans="1:10" s="2" customFormat="1" ht="13.5" customHeight="1">
      <c r="A29" s="197" t="s">
        <v>831</v>
      </c>
      <c r="B29" s="195">
        <v>68560.249305407997</v>
      </c>
      <c r="C29" s="141">
        <v>44811.654957469</v>
      </c>
      <c r="D29" s="141">
        <v>40109.682713073998</v>
      </c>
      <c r="E29" s="141">
        <v>23748.594347939001</v>
      </c>
      <c r="F29" s="141">
        <v>28450.566592333998</v>
      </c>
      <c r="G29" s="141">
        <v>-4701.9722443949977</v>
      </c>
      <c r="H29" s="133">
        <v>61.9319055362919</v>
      </c>
      <c r="I29" s="133">
        <v>38.068094463708107</v>
      </c>
    </row>
    <row r="30" spans="1:10" s="2" customFormat="1">
      <c r="A30" s="197" t="s">
        <v>832</v>
      </c>
      <c r="B30" s="195">
        <v>64988.697378776</v>
      </c>
      <c r="C30" s="141">
        <v>39452.219584979001</v>
      </c>
      <c r="D30" s="141">
        <v>40759.266260780001</v>
      </c>
      <c r="E30" s="141">
        <v>25536.477793796999</v>
      </c>
      <c r="F30" s="141">
        <v>24229.431117995999</v>
      </c>
      <c r="G30" s="141">
        <v>1307.0466758010007</v>
      </c>
      <c r="H30" s="133">
        <v>61.711873818811505</v>
      </c>
      <c r="I30" s="133">
        <v>38.288126181188503</v>
      </c>
    </row>
    <row r="31" spans="1:10" ht="12.75" customHeight="1">
      <c r="A31" s="196"/>
      <c r="B31" s="196"/>
      <c r="C31" s="196"/>
      <c r="D31" s="196"/>
      <c r="E31" s="196"/>
      <c r="F31" s="196"/>
      <c r="G31" s="196"/>
      <c r="H31" s="196"/>
      <c r="I31" s="196"/>
    </row>
    <row r="32" spans="1:10" s="2" customFormat="1" ht="14.25" customHeight="1">
      <c r="A32" s="136" t="s">
        <v>833</v>
      </c>
      <c r="B32" s="195">
        <v>17874.703855431999</v>
      </c>
      <c r="C32" s="137">
        <v>10410.656751289</v>
      </c>
      <c r="D32" s="137">
        <v>11441.980414342999</v>
      </c>
      <c r="E32" s="137">
        <v>7464.0471041430001</v>
      </c>
      <c r="F32" s="137">
        <v>6432.7234410889996</v>
      </c>
      <c r="G32" s="141">
        <v>1031.3236630540005</v>
      </c>
      <c r="H32" s="133">
        <v>61.127270533746859</v>
      </c>
      <c r="I32" s="133">
        <v>38.872729466253134</v>
      </c>
    </row>
    <row r="33" spans="1:10" s="2" customFormat="1" ht="14.25" customHeight="1">
      <c r="A33" s="136" t="s">
        <v>834</v>
      </c>
      <c r="B33" s="195">
        <v>18350.683040763</v>
      </c>
      <c r="C33" s="137">
        <v>10542.190607233</v>
      </c>
      <c r="D33" s="137">
        <v>10621.497476848999</v>
      </c>
      <c r="E33" s="137">
        <v>7808.4924335300002</v>
      </c>
      <c r="F33" s="137">
        <v>7729.1855639140003</v>
      </c>
      <c r="G33" s="141">
        <v>79.306869615999858</v>
      </c>
      <c r="H33" s="133">
        <v>57.664578580182479</v>
      </c>
      <c r="I33" s="133">
        <v>42.335421419817514</v>
      </c>
    </row>
    <row r="34" spans="1:10" s="2" customFormat="1" ht="14.25" customHeight="1">
      <c r="A34" s="136" t="s">
        <v>835</v>
      </c>
      <c r="B34" s="195">
        <v>13564.518947545999</v>
      </c>
      <c r="C34" s="137">
        <v>9614.8898271889993</v>
      </c>
      <c r="D34" s="137">
        <v>9332.5418667640006</v>
      </c>
      <c r="E34" s="137">
        <v>3949.6291203569999</v>
      </c>
      <c r="F34" s="137">
        <v>4231.9770807819996</v>
      </c>
      <c r="G34" s="141">
        <v>-282.34796042499966</v>
      </c>
      <c r="H34" s="133">
        <v>69.84188590551102</v>
      </c>
      <c r="I34" s="133">
        <v>30.15811409448899</v>
      </c>
    </row>
    <row r="35" spans="1:10" s="2" customFormat="1">
      <c r="A35" s="136" t="s">
        <v>836</v>
      </c>
      <c r="B35" s="195">
        <v>15198.791535034999</v>
      </c>
      <c r="C35" s="137">
        <v>8884.4823992679994</v>
      </c>
      <c r="D35" s="137">
        <v>9363.2465028240003</v>
      </c>
      <c r="E35" s="137">
        <v>6314.309135767</v>
      </c>
      <c r="F35" s="137">
        <v>5835.545032211</v>
      </c>
      <c r="G35" s="141">
        <v>478.76410355600001</v>
      </c>
      <c r="H35" s="141">
        <v>60.030196677245165</v>
      </c>
      <c r="I35" s="141">
        <v>39.969803322754835</v>
      </c>
    </row>
    <row r="36" spans="1:10" ht="14.25" customHeight="1">
      <c r="A36" s="173"/>
      <c r="B36" s="194"/>
      <c r="C36" s="133"/>
      <c r="D36" s="133"/>
      <c r="E36" s="133"/>
      <c r="F36" s="133"/>
      <c r="G36" s="133"/>
      <c r="H36" s="134"/>
      <c r="I36" s="194"/>
    </row>
    <row r="37" spans="1:10" ht="14.25" customHeight="1">
      <c r="A37" s="173"/>
      <c r="B37" s="194"/>
      <c r="C37" s="133"/>
      <c r="D37" s="133"/>
      <c r="E37" s="133"/>
      <c r="F37" s="133"/>
      <c r="G37" s="133"/>
      <c r="H37" s="134"/>
      <c r="I37" s="194"/>
    </row>
    <row r="38" spans="1:10" ht="14.25" customHeight="1">
      <c r="A38" s="173"/>
      <c r="B38" s="194"/>
      <c r="C38" s="133"/>
      <c r="D38" s="133"/>
      <c r="E38" s="133"/>
      <c r="F38" s="133"/>
      <c r="G38" s="133"/>
      <c r="H38" s="134"/>
      <c r="I38" s="194"/>
    </row>
    <row r="39" spans="1:10" ht="14.25" customHeight="1">
      <c r="A39" s="173"/>
      <c r="B39" s="194"/>
      <c r="C39" s="133"/>
      <c r="D39" s="133"/>
      <c r="E39" s="133"/>
      <c r="F39" s="133"/>
      <c r="G39" s="133"/>
      <c r="H39" s="134"/>
      <c r="I39" s="194"/>
    </row>
    <row r="40" spans="1:10" ht="14.25" customHeight="1">
      <c r="A40" s="173"/>
      <c r="B40" s="194"/>
      <c r="C40" s="133"/>
      <c r="D40" s="133"/>
      <c r="E40" s="133"/>
      <c r="F40" s="133"/>
      <c r="G40" s="133"/>
      <c r="H40" s="134"/>
      <c r="I40" s="194"/>
    </row>
    <row r="41" spans="1:10" ht="14.25" customHeight="1">
      <c r="A41" s="173"/>
      <c r="B41" s="194"/>
      <c r="C41" s="133"/>
      <c r="D41" s="133"/>
      <c r="E41" s="133"/>
      <c r="F41" s="133"/>
      <c r="G41" s="133"/>
      <c r="H41" s="134"/>
      <c r="I41" s="194"/>
    </row>
    <row r="42" spans="1:10" ht="14.25" customHeight="1">
      <c r="A42" s="173"/>
      <c r="B42" s="194"/>
      <c r="C42" s="133"/>
      <c r="D42" s="133"/>
      <c r="E42" s="133"/>
      <c r="F42" s="133"/>
      <c r="G42" s="133"/>
      <c r="H42" s="134"/>
      <c r="I42" s="194"/>
    </row>
    <row r="43" spans="1:10" ht="7.5" customHeight="1">
      <c r="A43" s="116"/>
      <c r="B43" s="116"/>
      <c r="C43" s="116"/>
      <c r="D43" s="116"/>
      <c r="E43" s="116"/>
      <c r="F43" s="116"/>
      <c r="G43" s="116"/>
      <c r="H43" s="116"/>
      <c r="I43" s="116"/>
      <c r="J43" s="116"/>
    </row>
    <row r="44" spans="1:10" ht="11.25" customHeight="1">
      <c r="A44" s="43"/>
      <c r="B44" s="43"/>
      <c r="C44" s="43"/>
      <c r="D44" s="162"/>
      <c r="E44" s="162"/>
      <c r="F44" s="162"/>
      <c r="G44" s="162"/>
      <c r="H44" s="162"/>
      <c r="I44" s="44"/>
      <c r="J44" s="119" t="s">
        <v>294</v>
      </c>
    </row>
  </sheetData>
  <mergeCells count="7">
    <mergeCell ref="A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Q44"/>
  <sheetViews>
    <sheetView view="pageBreakPreview" zoomScale="55" zoomScaleNormal="145" zoomScaleSheetLayoutView="55" workbookViewId="0">
      <selection activeCell="P26" sqref="P26"/>
    </sheetView>
  </sheetViews>
  <sheetFormatPr defaultColWidth="8.453125" defaultRowHeight="14.5"/>
  <cols>
    <col min="1" max="1" width="11" customWidth="1"/>
    <col min="2" max="2" width="13.453125" customWidth="1"/>
    <col min="3" max="6" width="15.453125" customWidth="1"/>
    <col min="7" max="7" width="11.81640625" customWidth="1"/>
    <col min="8" max="8" width="10" customWidth="1"/>
    <col min="9" max="9" width="10.1796875" bestFit="1" customWidth="1"/>
    <col min="10" max="10" width="4.453125" customWidth="1"/>
    <col min="11" max="11" width="2.453125" customWidth="1"/>
  </cols>
  <sheetData>
    <row r="2" spans="1:10">
      <c r="J2" s="9" t="s">
        <v>42</v>
      </c>
    </row>
    <row r="3" spans="1:10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</row>
    <row r="4" spans="1:10" ht="7.5" customHeight="1"/>
    <row r="5" spans="1:10">
      <c r="A5" s="122"/>
      <c r="B5" s="447" t="s">
        <v>298</v>
      </c>
      <c r="C5" s="447"/>
      <c r="D5" s="447"/>
      <c r="E5" s="447"/>
      <c r="F5" s="447"/>
      <c r="G5" s="447"/>
      <c r="H5" s="122"/>
      <c r="I5" s="193" t="s">
        <v>299</v>
      </c>
      <c r="J5" s="122"/>
    </row>
    <row r="6" spans="1:10" ht="7.5" customHeight="1"/>
    <row r="7" spans="1:10" ht="22" customHeight="1">
      <c r="A7" s="471" t="s">
        <v>191</v>
      </c>
      <c r="B7" s="471" t="s">
        <v>306</v>
      </c>
      <c r="C7" s="504" t="s">
        <v>307</v>
      </c>
      <c r="D7" s="506"/>
      <c r="E7" s="504" t="s">
        <v>308</v>
      </c>
      <c r="F7" s="506"/>
      <c r="G7" s="507" t="s">
        <v>309</v>
      </c>
      <c r="H7" s="508" t="s">
        <v>310</v>
      </c>
      <c r="I7" s="509"/>
    </row>
    <row r="8" spans="1:10" ht="21.75" customHeight="1">
      <c r="A8" s="472"/>
      <c r="B8" s="472"/>
      <c r="C8" s="169" t="s">
        <v>311</v>
      </c>
      <c r="D8" s="169" t="s">
        <v>312</v>
      </c>
      <c r="E8" s="169" t="s">
        <v>311</v>
      </c>
      <c r="F8" s="169" t="s">
        <v>312</v>
      </c>
      <c r="G8" s="502"/>
      <c r="H8" s="169" t="s">
        <v>307</v>
      </c>
      <c r="I8" s="169" t="s">
        <v>308</v>
      </c>
    </row>
    <row r="9" spans="1:10" ht="14.25" hidden="1" customHeight="1">
      <c r="A9" s="132">
        <v>2010</v>
      </c>
      <c r="B9" s="194">
        <v>1176237.4195847791</v>
      </c>
      <c r="C9" s="133">
        <v>792594.07865472999</v>
      </c>
      <c r="D9" s="133">
        <v>813575.79043323908</v>
      </c>
      <c r="E9" s="133">
        <v>383643.34093004902</v>
      </c>
      <c r="F9" s="133">
        <v>362661.62915153999</v>
      </c>
      <c r="G9" s="133">
        <v>20981.711778509023</v>
      </c>
      <c r="H9" s="134">
        <v>68.27575123630055</v>
      </c>
      <c r="I9" s="134">
        <v>31.724248763699443</v>
      </c>
    </row>
    <row r="10" spans="1:10" ht="14.25" hidden="1" customHeight="1">
      <c r="A10" s="132">
        <v>2013</v>
      </c>
      <c r="B10" s="194">
        <v>1522122.357663491</v>
      </c>
      <c r="C10" s="133">
        <v>892668.81898687803</v>
      </c>
      <c r="D10" s="133">
        <v>872021.71605234407</v>
      </c>
      <c r="E10" s="133">
        <v>629453.53867661301</v>
      </c>
      <c r="F10" s="133">
        <v>650100.64161114686</v>
      </c>
      <c r="G10" s="133">
        <v>-20647.102934533847</v>
      </c>
      <c r="H10" s="134">
        <v>57.968090612244914</v>
      </c>
      <c r="I10" s="134">
        <v>42.031909387755086</v>
      </c>
    </row>
    <row r="11" spans="1:10" ht="14.25" hidden="1" customHeight="1">
      <c r="A11" s="132">
        <v>2016</v>
      </c>
      <c r="B11" s="194">
        <v>1844587.5746438089</v>
      </c>
      <c r="C11" s="133">
        <v>1156095.46398237</v>
      </c>
      <c r="D11" s="133">
        <v>1172264.95799753</v>
      </c>
      <c r="E11" s="133">
        <v>688492.11066143902</v>
      </c>
      <c r="F11" s="133">
        <v>672322.616646279</v>
      </c>
      <c r="G11" s="133">
        <v>16169.494015160017</v>
      </c>
      <c r="H11" s="134">
        <v>63.113306572866513</v>
      </c>
      <c r="I11" s="134">
        <v>36.886693427133494</v>
      </c>
    </row>
    <row r="12" spans="1:10" ht="14.25" hidden="1" customHeight="1">
      <c r="A12" s="132">
        <v>2017</v>
      </c>
      <c r="B12" s="194">
        <v>1809592.1876650271</v>
      </c>
      <c r="C12" s="133">
        <v>1166645.7791111041</v>
      </c>
      <c r="D12" s="133">
        <v>1126776.625358175</v>
      </c>
      <c r="E12" s="133">
        <v>642946.40855392301</v>
      </c>
      <c r="F12" s="133">
        <v>682815.56230685196</v>
      </c>
      <c r="G12" s="141">
        <v>-39869.153752928949</v>
      </c>
      <c r="H12" s="133">
        <v>63.368487665404693</v>
      </c>
      <c r="I12" s="133">
        <v>36.631512334595314</v>
      </c>
    </row>
    <row r="13" spans="1:10" ht="14.25" hidden="1" customHeight="1">
      <c r="A13" s="132">
        <v>2018</v>
      </c>
      <c r="B13" s="194">
        <v>2040086.3446788802</v>
      </c>
      <c r="C13" s="133">
        <v>1311149.6164409921</v>
      </c>
      <c r="D13" s="133">
        <v>1260403.779974848</v>
      </c>
      <c r="E13" s="133">
        <v>728936.72823788796</v>
      </c>
      <c r="F13" s="133">
        <v>779682.56470403203</v>
      </c>
      <c r="G13" s="141">
        <v>-50745.836466144072</v>
      </c>
      <c r="H13" s="133">
        <v>63.025601909526415</v>
      </c>
      <c r="I13" s="133">
        <v>36.974398090473578</v>
      </c>
    </row>
    <row r="14" spans="1:10" ht="14.25" hidden="1" customHeight="1">
      <c r="A14" s="136">
        <v>2019</v>
      </c>
      <c r="B14" s="195">
        <v>2230919.1716577141</v>
      </c>
      <c r="C14" s="141">
        <v>1482994.3013984971</v>
      </c>
      <c r="D14" s="141">
        <v>1532189.4846902371</v>
      </c>
      <c r="E14" s="141">
        <v>747924.87025921699</v>
      </c>
      <c r="F14" s="141">
        <v>698729.68696747697</v>
      </c>
      <c r="G14" s="141">
        <v>49195.183291740017</v>
      </c>
      <c r="H14" s="133">
        <v>67.577163359268226</v>
      </c>
      <c r="I14" s="133">
        <v>32.422836640731767</v>
      </c>
    </row>
    <row r="15" spans="1:10" ht="14.25" customHeight="1">
      <c r="A15" s="136">
        <v>2020</v>
      </c>
      <c r="B15" s="195">
        <v>2229231.693650391</v>
      </c>
      <c r="C15" s="141">
        <v>1551295.958268855</v>
      </c>
      <c r="D15" s="141">
        <v>1503418.259680151</v>
      </c>
      <c r="E15" s="141">
        <v>677935.73538153595</v>
      </c>
      <c r="F15" s="141">
        <v>725813.43397023994</v>
      </c>
      <c r="G15" s="141">
        <v>-47877.698588703992</v>
      </c>
      <c r="H15" s="133">
        <v>68.514955772651845</v>
      </c>
      <c r="I15" s="133">
        <v>31.485044227348158</v>
      </c>
    </row>
    <row r="16" spans="1:10" s="2" customFormat="1" ht="14.25" customHeight="1">
      <c r="A16" s="136">
        <v>2021</v>
      </c>
      <c r="B16" s="195">
        <v>3302816.1858592229</v>
      </c>
      <c r="C16" s="141">
        <v>2452020.8140273341</v>
      </c>
      <c r="D16" s="141">
        <v>2489995.3516566362</v>
      </c>
      <c r="E16" s="141">
        <v>850795.37183188903</v>
      </c>
      <c r="F16" s="141">
        <v>812820.83420258702</v>
      </c>
      <c r="G16" s="141">
        <v>37974.537629302009</v>
      </c>
      <c r="H16" s="133">
        <v>74.815186307413455</v>
      </c>
      <c r="I16" s="133">
        <v>25.184813692586538</v>
      </c>
    </row>
    <row r="17" spans="1:17" s="2" customFormat="1" ht="14.25" customHeight="1">
      <c r="A17" s="136">
        <v>2022</v>
      </c>
      <c r="B17" s="195">
        <v>3617897.011134157</v>
      </c>
      <c r="C17" s="141">
        <v>2405498.719258985</v>
      </c>
      <c r="D17" s="141">
        <v>2466074.1346513922</v>
      </c>
      <c r="E17" s="141">
        <v>1212398.2918751719</v>
      </c>
      <c r="F17" s="141">
        <v>1151822.876482765</v>
      </c>
      <c r="G17" s="141">
        <v>60575.415392406983</v>
      </c>
      <c r="H17" s="133">
        <v>67.326029996404074</v>
      </c>
      <c r="I17" s="133">
        <v>32.67397000359594</v>
      </c>
    </row>
    <row r="18" spans="1:17" s="2" customFormat="1" ht="14.25" customHeight="1">
      <c r="A18" s="136">
        <v>2023</v>
      </c>
      <c r="B18" s="195">
        <v>2568332.9252308561</v>
      </c>
      <c r="C18" s="141">
        <v>1615530.282437393</v>
      </c>
      <c r="D18" s="141">
        <v>1609342.157404081</v>
      </c>
      <c r="E18" s="141">
        <v>952802.64279346296</v>
      </c>
      <c r="F18" s="141">
        <v>958990.76782677497</v>
      </c>
      <c r="G18" s="141">
        <v>-6188.1250333120115</v>
      </c>
      <c r="H18" s="133">
        <v>62.781433204412238</v>
      </c>
      <c r="I18" s="133">
        <v>37.218566795587748</v>
      </c>
    </row>
    <row r="19" spans="1:17" s="2" customFormat="1" ht="14.25" customHeight="1">
      <c r="A19" s="136">
        <v>2024</v>
      </c>
      <c r="B19" s="195">
        <v>3045686.0091014951</v>
      </c>
      <c r="C19" s="141">
        <v>1764045.8859108349</v>
      </c>
      <c r="D19" s="141">
        <v>1780574.9211706661</v>
      </c>
      <c r="E19" s="141">
        <v>1281640.12319066</v>
      </c>
      <c r="F19" s="141">
        <v>1265111.087930829</v>
      </c>
      <c r="G19" s="141">
        <v>16529.035259830998</v>
      </c>
      <c r="H19" s="133">
        <v>58.190844303861709</v>
      </c>
      <c r="I19" s="133">
        <v>41.809155696138291</v>
      </c>
    </row>
    <row r="20" spans="1:17" s="2" customFormat="1" ht="14.25" customHeight="1">
      <c r="A20" s="136">
        <v>2025</v>
      </c>
      <c r="B20" s="195">
        <v>4490229.8393196091</v>
      </c>
      <c r="C20" s="141">
        <v>2668921.5886122659</v>
      </c>
      <c r="D20" s="141">
        <v>2633113.049674151</v>
      </c>
      <c r="E20" s="141">
        <v>1821308.250707343</v>
      </c>
      <c r="F20" s="141">
        <v>1857116.7896454581</v>
      </c>
      <c r="G20" s="141">
        <v>-35808.538938115118</v>
      </c>
      <c r="H20" s="133">
        <v>59.039679793872402</v>
      </c>
      <c r="I20" s="133">
        <v>40.960320206127591</v>
      </c>
    </row>
    <row r="21" spans="1:17" ht="9.75" customHeight="1">
      <c r="A21" s="196"/>
      <c r="B21" s="196"/>
      <c r="C21" s="196"/>
      <c r="D21" s="196"/>
      <c r="E21" s="196"/>
      <c r="F21" s="196"/>
      <c r="G21" s="196"/>
      <c r="H21" s="196"/>
      <c r="I21" s="196"/>
    </row>
    <row r="22" spans="1:17" s="2" customFormat="1" ht="13.5" customHeight="1">
      <c r="A22" s="148" t="s">
        <v>205</v>
      </c>
      <c r="B22" s="133">
        <v>203447.55173797501</v>
      </c>
      <c r="C22" s="133">
        <v>136773.879151564</v>
      </c>
      <c r="D22" s="133">
        <v>133065.039261067</v>
      </c>
      <c r="E22" s="133">
        <v>66673.672586411005</v>
      </c>
      <c r="F22" s="133">
        <v>70382.512476907999</v>
      </c>
      <c r="G22" s="133">
        <v>-3708.8398904969945</v>
      </c>
      <c r="H22" s="133">
        <v>66.316580393202045</v>
      </c>
      <c r="I22" s="133">
        <v>33.683419606797962</v>
      </c>
    </row>
    <row r="23" spans="1:17" s="2" customFormat="1" ht="14.25" customHeight="1">
      <c r="A23" s="148" t="s">
        <v>206</v>
      </c>
      <c r="B23" s="133">
        <v>248955.016463757</v>
      </c>
      <c r="C23" s="133">
        <v>147638.570807129</v>
      </c>
      <c r="D23" s="133">
        <v>129448.67076669099</v>
      </c>
      <c r="E23" s="133">
        <v>101316.445656628</v>
      </c>
      <c r="F23" s="133">
        <v>119506.345697066</v>
      </c>
      <c r="G23" s="133">
        <v>-18189.900040438006</v>
      </c>
      <c r="H23" s="133">
        <v>55.650061908706007</v>
      </c>
      <c r="I23" s="133">
        <v>44.349938091293993</v>
      </c>
    </row>
    <row r="24" spans="1:17" s="2" customFormat="1">
      <c r="A24" s="107" t="s">
        <v>207</v>
      </c>
      <c r="B24" s="133">
        <v>263166.49433133</v>
      </c>
      <c r="C24" s="133">
        <v>155774.81675461901</v>
      </c>
      <c r="D24" s="133">
        <v>147749.86286736</v>
      </c>
      <c r="E24" s="133">
        <v>107391.67757671099</v>
      </c>
      <c r="F24" s="133">
        <v>115416.63146397</v>
      </c>
      <c r="G24" s="133">
        <v>-8024.9538872590056</v>
      </c>
      <c r="H24" s="133">
        <v>57.667804633183572</v>
      </c>
      <c r="I24" s="133">
        <v>42.332195366816428</v>
      </c>
    </row>
    <row r="25" spans="1:17" s="2" customFormat="1" ht="14.25" customHeight="1">
      <c r="A25" s="107" t="s">
        <v>173</v>
      </c>
      <c r="B25" s="195">
        <v>207375.96493106103</v>
      </c>
      <c r="C25" s="137">
        <v>140146.96124225101</v>
      </c>
      <c r="D25" s="137">
        <v>119352.347463686</v>
      </c>
      <c r="E25" s="137">
        <v>67229.00368881</v>
      </c>
      <c r="F25" s="140">
        <v>88023.617467375007</v>
      </c>
      <c r="G25" s="140">
        <v>-20794.613778565006</v>
      </c>
      <c r="H25" s="133">
        <v>62.567354127129335</v>
      </c>
      <c r="I25" s="140">
        <v>37.432645872870644</v>
      </c>
    </row>
    <row r="26" spans="1:17" s="2" customFormat="1" ht="14.25" customHeight="1">
      <c r="A26" s="107" t="s">
        <v>208</v>
      </c>
      <c r="B26" s="195">
        <v>251228.85140338802</v>
      </c>
      <c r="C26" s="137">
        <v>154564.20052346101</v>
      </c>
      <c r="D26" s="137">
        <v>160095.091192675</v>
      </c>
      <c r="E26" s="137">
        <v>96664.650879926994</v>
      </c>
      <c r="F26" s="140">
        <v>91133.760210712993</v>
      </c>
      <c r="G26" s="140">
        <v>5530.8906692140008</v>
      </c>
      <c r="H26" s="140">
        <v>62.624035806082702</v>
      </c>
      <c r="I26" s="140">
        <v>37.375964193917298</v>
      </c>
    </row>
    <row r="27" spans="1:17" s="2" customFormat="1" ht="14.25" customHeight="1">
      <c r="A27" s="107" t="s">
        <v>209</v>
      </c>
      <c r="B27" s="195">
        <v>133548.94668418399</v>
      </c>
      <c r="C27" s="137">
        <v>84263.874542448</v>
      </c>
      <c r="D27" s="137">
        <v>80868.948973854</v>
      </c>
      <c r="E27" s="137">
        <v>49285.072141735996</v>
      </c>
      <c r="F27" s="140">
        <v>52679.997710329997</v>
      </c>
      <c r="G27" s="140">
        <v>-3394.9255685940007</v>
      </c>
      <c r="H27" s="140">
        <v>61.824831874865858</v>
      </c>
      <c r="I27" s="140">
        <v>38.175168125134142</v>
      </c>
    </row>
    <row r="28" spans="1:17" ht="13" customHeight="1">
      <c r="A28" s="196"/>
      <c r="B28" s="196"/>
      <c r="C28" s="196"/>
      <c r="D28" s="196"/>
      <c r="E28" s="196"/>
      <c r="F28" s="196"/>
      <c r="G28" s="196"/>
      <c r="H28" s="196"/>
      <c r="I28" s="196"/>
    </row>
    <row r="29" spans="1:17" s="2" customFormat="1" ht="13.5" customHeight="1">
      <c r="A29" s="197" t="s">
        <v>831</v>
      </c>
      <c r="B29" s="195">
        <v>68560.249305407997</v>
      </c>
      <c r="C29" s="141">
        <v>44811.654957469</v>
      </c>
      <c r="D29" s="141">
        <v>40109.682713073998</v>
      </c>
      <c r="E29" s="141">
        <v>23748.594347939001</v>
      </c>
      <c r="F29" s="141">
        <v>28450.566592333998</v>
      </c>
      <c r="G29" s="141">
        <v>-4701.9722443949977</v>
      </c>
      <c r="H29" s="133">
        <v>61.9319055362919</v>
      </c>
      <c r="I29" s="133">
        <v>38.068094463708107</v>
      </c>
      <c r="J29"/>
      <c r="K29"/>
      <c r="L29"/>
      <c r="M29"/>
      <c r="N29"/>
      <c r="O29"/>
      <c r="P29"/>
      <c r="Q29"/>
    </row>
    <row r="30" spans="1:17" s="2" customFormat="1">
      <c r="A30" s="197" t="s">
        <v>832</v>
      </c>
      <c r="B30" s="195">
        <v>64988.697378776</v>
      </c>
      <c r="C30" s="141">
        <v>39452.219584979001</v>
      </c>
      <c r="D30" s="141">
        <v>40759.266260780001</v>
      </c>
      <c r="E30" s="141">
        <v>25536.477793796999</v>
      </c>
      <c r="F30" s="141">
        <v>24229.431117995999</v>
      </c>
      <c r="G30" s="141">
        <v>1307.0466758010007</v>
      </c>
      <c r="H30" s="133">
        <v>61.711873818811505</v>
      </c>
      <c r="I30" s="133">
        <v>38.288126181188503</v>
      </c>
      <c r="J30"/>
      <c r="K30"/>
      <c r="L30"/>
      <c r="M30"/>
      <c r="N30"/>
      <c r="O30"/>
      <c r="P30"/>
      <c r="Q30"/>
    </row>
    <row r="31" spans="1:17" ht="12.75" customHeight="1">
      <c r="A31" s="196"/>
      <c r="B31" s="196"/>
      <c r="C31" s="196"/>
      <c r="D31" s="196"/>
      <c r="E31" s="196"/>
      <c r="F31" s="196"/>
      <c r="G31" s="196"/>
      <c r="H31" s="196"/>
      <c r="I31" s="196"/>
    </row>
    <row r="32" spans="1:17" s="2" customFormat="1" ht="14.25" customHeight="1">
      <c r="A32" s="136" t="s">
        <v>833</v>
      </c>
      <c r="B32" s="195">
        <v>17874.703855431999</v>
      </c>
      <c r="C32" s="137">
        <v>10410.656751289</v>
      </c>
      <c r="D32" s="137">
        <v>11441.980414342999</v>
      </c>
      <c r="E32" s="137">
        <v>7464.0471041430001</v>
      </c>
      <c r="F32" s="137">
        <v>6432.7234410889996</v>
      </c>
      <c r="G32" s="141">
        <v>1031.3236630540005</v>
      </c>
      <c r="H32" s="133">
        <v>61.127270533746859</v>
      </c>
      <c r="I32" s="133">
        <v>38.872729466253134</v>
      </c>
      <c r="J32"/>
      <c r="K32"/>
      <c r="L32"/>
      <c r="M32"/>
      <c r="N32"/>
      <c r="O32"/>
      <c r="P32"/>
      <c r="Q32"/>
    </row>
    <row r="33" spans="1:10" s="2" customFormat="1" ht="14.25" customHeight="1">
      <c r="A33" s="136" t="s">
        <v>834</v>
      </c>
      <c r="B33" s="195">
        <v>18350.683040763</v>
      </c>
      <c r="C33" s="137">
        <v>10542.190607233</v>
      </c>
      <c r="D33" s="137">
        <v>10621.497476848999</v>
      </c>
      <c r="E33" s="137">
        <v>7808.4924335300002</v>
      </c>
      <c r="F33" s="137">
        <v>7729.1855639140003</v>
      </c>
      <c r="G33" s="141">
        <v>79.306869615999858</v>
      </c>
      <c r="H33" s="133">
        <v>57.664578580182479</v>
      </c>
      <c r="I33" s="133">
        <v>42.335421419817514</v>
      </c>
    </row>
    <row r="34" spans="1:10" s="2" customFormat="1" ht="14.25" customHeight="1">
      <c r="A34" s="136" t="s">
        <v>835</v>
      </c>
      <c r="B34" s="195">
        <v>13564.518947545999</v>
      </c>
      <c r="C34" s="137">
        <v>9614.8898271889993</v>
      </c>
      <c r="D34" s="137">
        <v>9332.5418667640006</v>
      </c>
      <c r="E34" s="137">
        <v>3949.6291203569999</v>
      </c>
      <c r="F34" s="137">
        <v>4231.9770807819996</v>
      </c>
      <c r="G34" s="141">
        <v>-282.34796042499966</v>
      </c>
      <c r="H34" s="133">
        <v>69.84188590551102</v>
      </c>
      <c r="I34" s="133">
        <v>30.15811409448899</v>
      </c>
    </row>
    <row r="35" spans="1:10" s="2" customFormat="1">
      <c r="A35" s="136" t="s">
        <v>836</v>
      </c>
      <c r="B35" s="195">
        <v>15198.791535034999</v>
      </c>
      <c r="C35" s="137">
        <v>8884.4823992679994</v>
      </c>
      <c r="D35" s="137">
        <v>9363.2465028240003</v>
      </c>
      <c r="E35" s="137">
        <v>6314.309135767</v>
      </c>
      <c r="F35" s="137">
        <v>5835.545032211</v>
      </c>
      <c r="G35" s="141">
        <v>478.76410355600001</v>
      </c>
      <c r="H35" s="141">
        <v>60.030196677245165</v>
      </c>
      <c r="I35" s="141">
        <v>39.969803322754835</v>
      </c>
    </row>
    <row r="36" spans="1:10" ht="14.25" customHeight="1">
      <c r="A36" s="173"/>
      <c r="B36" s="194"/>
      <c r="C36" s="133"/>
      <c r="D36" s="133"/>
      <c r="E36" s="133"/>
      <c r="F36" s="133"/>
      <c r="G36" s="133"/>
      <c r="H36" s="134"/>
      <c r="I36" s="194"/>
    </row>
    <row r="37" spans="1:10" ht="14.25" customHeight="1">
      <c r="A37" s="173"/>
      <c r="B37" s="194"/>
      <c r="C37" s="133"/>
      <c r="D37" s="133"/>
      <c r="E37" s="133"/>
      <c r="F37" s="133"/>
      <c r="G37" s="133"/>
      <c r="H37" s="134"/>
      <c r="I37" s="194"/>
    </row>
    <row r="38" spans="1:10" ht="14.25" customHeight="1">
      <c r="A38" s="173"/>
      <c r="B38" s="194"/>
      <c r="C38" s="133"/>
      <c r="D38" s="133"/>
      <c r="E38" s="133"/>
      <c r="F38" s="133"/>
      <c r="G38" s="133"/>
      <c r="H38" s="134"/>
      <c r="I38" s="194"/>
    </row>
    <row r="39" spans="1:10" ht="14.25" customHeight="1">
      <c r="A39" s="173"/>
      <c r="B39" s="194"/>
      <c r="C39" s="133"/>
      <c r="D39" s="133"/>
      <c r="E39" s="133"/>
      <c r="F39" s="133"/>
      <c r="G39" s="133"/>
      <c r="H39" s="134"/>
      <c r="I39" s="194"/>
    </row>
    <row r="40" spans="1:10" ht="14.25" customHeight="1">
      <c r="A40" s="173"/>
      <c r="B40" s="194"/>
      <c r="C40" s="133"/>
      <c r="D40" s="133"/>
      <c r="E40" s="133"/>
      <c r="F40" s="133"/>
      <c r="G40" s="133"/>
      <c r="H40" s="134"/>
      <c r="I40" s="194"/>
    </row>
    <row r="41" spans="1:10" ht="14.25" customHeight="1">
      <c r="A41" s="173"/>
      <c r="B41" s="194"/>
      <c r="C41" s="133"/>
      <c r="D41" s="133"/>
      <c r="E41" s="133"/>
      <c r="F41" s="133"/>
      <c r="G41" s="133"/>
      <c r="H41" s="134"/>
      <c r="I41" s="194"/>
    </row>
    <row r="42" spans="1:10" ht="14.25" customHeight="1">
      <c r="A42" s="173"/>
      <c r="B42" s="194"/>
      <c r="C42" s="133"/>
      <c r="D42" s="133"/>
      <c r="E42" s="133"/>
      <c r="F42" s="133"/>
      <c r="G42" s="133"/>
      <c r="H42" s="134"/>
      <c r="I42" s="194"/>
    </row>
    <row r="43" spans="1:10" ht="7.5" customHeight="1">
      <c r="A43" s="116"/>
      <c r="B43" s="116"/>
      <c r="C43" s="116"/>
      <c r="D43" s="116"/>
      <c r="E43" s="116"/>
      <c r="F43" s="116"/>
      <c r="G43" s="116"/>
      <c r="H43" s="116"/>
      <c r="I43" s="116"/>
      <c r="J43" s="116"/>
    </row>
    <row r="44" spans="1:10" ht="11.25" customHeight="1">
      <c r="A44" s="43"/>
      <c r="B44" s="43"/>
      <c r="C44" s="43"/>
      <c r="D44" s="162"/>
      <c r="E44" s="162"/>
      <c r="F44" s="162"/>
      <c r="G44" s="162"/>
      <c r="H44" s="162"/>
      <c r="I44" s="510" t="s">
        <v>320</v>
      </c>
      <c r="J44" s="510"/>
    </row>
  </sheetData>
  <mergeCells count="8">
    <mergeCell ref="B5:G5"/>
    <mergeCell ref="H7:I7"/>
    <mergeCell ref="I44:J44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XC120"/>
  <sheetViews>
    <sheetView view="pageBreakPreview" zoomScale="83" zoomScaleNormal="100" zoomScaleSheetLayoutView="55" workbookViewId="0">
      <selection activeCell="H41" sqref="H41:H45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customWidth="1"/>
    <col min="5" max="5" width="12.453125" customWidth="1"/>
    <col min="6" max="6" width="17.453125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10" t="s">
        <v>0</v>
      </c>
    </row>
    <row r="3" spans="1:39" s="12" customFormat="1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70" t="s">
        <v>321</v>
      </c>
      <c r="C4" s="470"/>
      <c r="D4" s="470"/>
      <c r="E4" s="470"/>
      <c r="F4" s="470"/>
      <c r="G4" s="470"/>
      <c r="H4" s="470"/>
      <c r="I4" s="124"/>
    </row>
    <row r="5" spans="1:39">
      <c r="B5" s="482" t="s">
        <v>150</v>
      </c>
      <c r="C5" s="511" t="s">
        <v>322</v>
      </c>
      <c r="D5" s="512"/>
      <c r="E5" s="513"/>
      <c r="F5" s="511" t="s">
        <v>31</v>
      </c>
      <c r="G5" s="512"/>
      <c r="H5" s="513"/>
    </row>
    <row r="6" spans="1:39">
      <c r="B6" s="483"/>
      <c r="C6" s="130" t="s">
        <v>323</v>
      </c>
      <c r="D6" s="130" t="s">
        <v>324</v>
      </c>
      <c r="E6" s="130" t="s">
        <v>325</v>
      </c>
      <c r="F6" s="130" t="s">
        <v>323</v>
      </c>
      <c r="G6" s="130" t="s">
        <v>324</v>
      </c>
      <c r="H6" s="130" t="s">
        <v>325</v>
      </c>
    </row>
    <row r="7" spans="1:39" hidden="1">
      <c r="B7" s="132">
        <v>2016</v>
      </c>
      <c r="C7" s="142">
        <v>1773278632</v>
      </c>
      <c r="D7" s="142">
        <v>3649061788</v>
      </c>
      <c r="E7" s="198">
        <v>212757</v>
      </c>
      <c r="F7" s="142">
        <v>311678550</v>
      </c>
      <c r="G7" s="142">
        <v>224317968</v>
      </c>
      <c r="H7" s="198">
        <v>24398</v>
      </c>
    </row>
    <row r="8" spans="1:39" ht="13.5" hidden="1" customHeight="1">
      <c r="B8" s="132">
        <v>2017</v>
      </c>
      <c r="C8" s="142">
        <v>2099765960</v>
      </c>
      <c r="D8" s="142">
        <v>3842419890</v>
      </c>
      <c r="E8" s="198">
        <v>214618</v>
      </c>
      <c r="F8" s="142">
        <v>387329515</v>
      </c>
      <c r="G8" s="142">
        <v>322133270</v>
      </c>
      <c r="H8" s="198">
        <v>30476</v>
      </c>
    </row>
    <row r="9" spans="1:39" ht="13.5" hidden="1" customHeight="1">
      <c r="B9" s="132">
        <v>2018</v>
      </c>
      <c r="C9" s="142">
        <v>2365350521</v>
      </c>
      <c r="D9" s="142">
        <v>5007798520</v>
      </c>
      <c r="E9" s="198">
        <v>230763</v>
      </c>
      <c r="F9" s="142">
        <v>411857395</v>
      </c>
      <c r="G9" s="142">
        <v>327616844</v>
      </c>
      <c r="H9" s="198">
        <v>30324</v>
      </c>
    </row>
    <row r="10" spans="1:39" ht="13.5" hidden="1" customHeight="1">
      <c r="B10" s="132">
        <v>2019</v>
      </c>
      <c r="C10" s="142">
        <v>2752740926</v>
      </c>
      <c r="D10" s="142">
        <v>6902457248</v>
      </c>
      <c r="E10" s="198">
        <v>276368</v>
      </c>
      <c r="F10" s="142">
        <v>445101358.88865101</v>
      </c>
      <c r="G10" s="142">
        <v>388435483</v>
      </c>
      <c r="H10" s="198">
        <v>36769</v>
      </c>
    </row>
    <row r="11" spans="1:39" ht="13.5" customHeight="1">
      <c r="B11" s="132">
        <v>2020</v>
      </c>
      <c r="C11" s="142">
        <v>3870756831</v>
      </c>
      <c r="D11" s="194">
        <v>10624628430</v>
      </c>
      <c r="E11" s="199">
        <v>468117</v>
      </c>
      <c r="F11" s="142">
        <v>425708853.83999997</v>
      </c>
      <c r="G11" s="194">
        <v>377544298</v>
      </c>
      <c r="H11" s="199">
        <v>37788</v>
      </c>
    </row>
    <row r="12" spans="1:39" ht="13.5" customHeight="1">
      <c r="B12" s="132">
        <v>2021</v>
      </c>
      <c r="C12" s="142">
        <v>4521977429</v>
      </c>
      <c r="D12" s="142">
        <v>13794702276</v>
      </c>
      <c r="E12" s="198">
        <v>539514</v>
      </c>
      <c r="F12" s="142">
        <v>430340718.58543801</v>
      </c>
      <c r="G12" s="142">
        <v>342987085</v>
      </c>
      <c r="H12" s="198">
        <v>32263</v>
      </c>
    </row>
    <row r="13" spans="1:39" s="200" customFormat="1" ht="13.5" customHeight="1">
      <c r="B13" s="132">
        <v>2022</v>
      </c>
      <c r="C13" s="139">
        <v>5309430071</v>
      </c>
      <c r="D13" s="142">
        <v>12203318402</v>
      </c>
      <c r="E13" s="198">
        <v>576423</v>
      </c>
      <c r="F13" s="139">
        <v>445270048.91680002</v>
      </c>
      <c r="G13" s="142">
        <v>488978946</v>
      </c>
      <c r="H13" s="198">
        <v>47436</v>
      </c>
    </row>
    <row r="14" spans="1:39" s="200" customFormat="1" ht="13.5" customHeight="1">
      <c r="B14" s="132">
        <v>2023</v>
      </c>
      <c r="C14" s="139">
        <v>5733674441</v>
      </c>
      <c r="D14" s="139">
        <v>11465555610</v>
      </c>
      <c r="E14" s="201">
        <v>751953</v>
      </c>
      <c r="F14" s="139">
        <v>459508141.87777799</v>
      </c>
      <c r="G14" s="139">
        <v>552384441</v>
      </c>
      <c r="H14" s="201">
        <v>52335</v>
      </c>
    </row>
    <row r="15" spans="1:39" s="200" customFormat="1" ht="13.5" hidden="1" customHeight="1">
      <c r="B15" s="132" t="s">
        <v>170</v>
      </c>
      <c r="C15" s="139">
        <v>5376036443</v>
      </c>
      <c r="D15" s="194">
        <v>1331186582</v>
      </c>
      <c r="E15" s="202">
        <v>59950</v>
      </c>
      <c r="F15" s="139">
        <v>448770983.91680002</v>
      </c>
      <c r="G15" s="203">
        <v>40152506</v>
      </c>
      <c r="H15" s="202">
        <v>7275</v>
      </c>
    </row>
    <row r="16" spans="1:39" ht="13.5" hidden="1" customHeight="1">
      <c r="B16" s="132" t="s">
        <v>326</v>
      </c>
      <c r="C16" s="139">
        <v>5436536443</v>
      </c>
      <c r="D16" s="194">
        <v>906761610</v>
      </c>
      <c r="E16" s="201">
        <v>54311</v>
      </c>
      <c r="F16" s="139">
        <v>449610667.6688</v>
      </c>
      <c r="G16" s="204">
        <v>47616048</v>
      </c>
      <c r="H16" s="201">
        <v>6808</v>
      </c>
    </row>
    <row r="17" spans="2:8" ht="13.5" hidden="1" customHeight="1">
      <c r="B17" s="136" t="s">
        <v>172</v>
      </c>
      <c r="C17" s="139">
        <v>5436536443</v>
      </c>
      <c r="D17" s="194">
        <v>930049078</v>
      </c>
      <c r="E17" s="201">
        <v>50275</v>
      </c>
      <c r="F17" s="204">
        <v>447545971.66680002</v>
      </c>
      <c r="G17" s="204">
        <v>40662045</v>
      </c>
      <c r="H17" s="201">
        <v>5120</v>
      </c>
    </row>
    <row r="18" spans="2:8" ht="13.5" hidden="1" customHeight="1">
      <c r="B18" s="136" t="s">
        <v>173</v>
      </c>
      <c r="C18" s="139">
        <v>5536737080</v>
      </c>
      <c r="D18" s="194">
        <v>763167125</v>
      </c>
      <c r="E18" s="201">
        <v>42458</v>
      </c>
      <c r="F18" s="204">
        <v>445718123.56120002</v>
      </c>
      <c r="G18" s="204">
        <v>27114745</v>
      </c>
      <c r="H18" s="201">
        <v>2398</v>
      </c>
    </row>
    <row r="19" spans="2:8" ht="13.5" hidden="1" customHeight="1">
      <c r="B19" s="136" t="s">
        <v>174</v>
      </c>
      <c r="C19" s="205">
        <v>5419619294</v>
      </c>
      <c r="D19" s="205">
        <v>1097044694</v>
      </c>
      <c r="E19" s="201">
        <v>76504</v>
      </c>
      <c r="F19" s="203">
        <v>442935530.01786703</v>
      </c>
      <c r="G19" s="203">
        <v>28871982</v>
      </c>
      <c r="H19" s="201">
        <v>2425</v>
      </c>
    </row>
    <row r="20" spans="2:8" ht="13.5" hidden="1" customHeight="1">
      <c r="B20" s="136" t="s">
        <v>175</v>
      </c>
      <c r="C20" s="205">
        <v>5458826871</v>
      </c>
      <c r="D20" s="205">
        <v>854095427</v>
      </c>
      <c r="E20" s="201">
        <v>62938</v>
      </c>
      <c r="F20" s="203">
        <v>444092548.06386697</v>
      </c>
      <c r="G20" s="203">
        <v>31085677</v>
      </c>
      <c r="H20" s="206">
        <v>3040</v>
      </c>
    </row>
    <row r="21" spans="2:8" ht="13.5" hidden="1" customHeight="1">
      <c r="B21" s="136" t="s">
        <v>176</v>
      </c>
      <c r="C21" s="205">
        <v>5467908616</v>
      </c>
      <c r="D21" s="205">
        <v>1062336856</v>
      </c>
      <c r="E21" s="201">
        <v>60231</v>
      </c>
      <c r="F21" s="203">
        <v>463024685.20666701</v>
      </c>
      <c r="G21" s="203">
        <v>60040947</v>
      </c>
      <c r="H21" s="201">
        <v>4219</v>
      </c>
    </row>
    <row r="22" spans="2:8" ht="13.5" hidden="1" customHeight="1">
      <c r="B22" s="136" t="s">
        <v>177</v>
      </c>
      <c r="C22" s="205">
        <v>5477956754</v>
      </c>
      <c r="D22" s="205">
        <v>890754287</v>
      </c>
      <c r="E22" s="201">
        <v>69485</v>
      </c>
      <c r="F22" s="203">
        <v>463157360.20666701</v>
      </c>
      <c r="G22" s="203">
        <v>41622535</v>
      </c>
      <c r="H22" s="201">
        <v>4561</v>
      </c>
    </row>
    <row r="23" spans="2:8" ht="13.5" hidden="1" customHeight="1">
      <c r="B23" s="136" t="s">
        <v>178</v>
      </c>
      <c r="C23" s="205">
        <v>5466825196</v>
      </c>
      <c r="D23" s="205">
        <v>927058687</v>
      </c>
      <c r="E23" s="201">
        <v>64287</v>
      </c>
      <c r="F23" s="203">
        <v>444009450.20666701</v>
      </c>
      <c r="G23" s="203">
        <v>35420584</v>
      </c>
      <c r="H23" s="201">
        <v>3408</v>
      </c>
    </row>
    <row r="24" spans="2:8" ht="13.5" hidden="1" customHeight="1">
      <c r="B24" s="136" t="s">
        <v>179</v>
      </c>
      <c r="C24" s="205">
        <v>5517727185</v>
      </c>
      <c r="D24" s="205">
        <v>869321745</v>
      </c>
      <c r="E24" s="201">
        <v>91189</v>
      </c>
      <c r="F24" s="203">
        <v>456159133.20666701</v>
      </c>
      <c r="G24" s="203">
        <v>94866282</v>
      </c>
      <c r="H24" s="201">
        <v>5567</v>
      </c>
    </row>
    <row r="25" spans="2:8" hidden="1">
      <c r="B25" s="136" t="s">
        <v>180</v>
      </c>
      <c r="C25" s="205">
        <v>5695154441</v>
      </c>
      <c r="D25" s="205">
        <v>917479436</v>
      </c>
      <c r="E25" s="201">
        <v>64574</v>
      </c>
      <c r="F25" s="203">
        <v>457796816.95666701</v>
      </c>
      <c r="G25" s="203">
        <v>47450481</v>
      </c>
      <c r="H25" s="201">
        <v>3927</v>
      </c>
    </row>
    <row r="26" spans="2:8" ht="17.25" hidden="1" customHeight="1">
      <c r="B26" s="136" t="s">
        <v>181</v>
      </c>
      <c r="C26" s="205">
        <v>5733674441</v>
      </c>
      <c r="D26" s="205">
        <v>916300083</v>
      </c>
      <c r="E26" s="201">
        <v>55751</v>
      </c>
      <c r="F26" s="203">
        <v>459508141.87777799</v>
      </c>
      <c r="G26" s="203">
        <v>57480609</v>
      </c>
      <c r="H26" s="201">
        <v>3587</v>
      </c>
    </row>
    <row r="27" spans="2:8">
      <c r="B27" s="136">
        <v>2024</v>
      </c>
      <c r="C27" s="205">
        <v>6039522705</v>
      </c>
      <c r="D27" s="205">
        <v>11933060929.515999</v>
      </c>
      <c r="E27" s="198">
        <v>922867</v>
      </c>
      <c r="F27" s="205">
        <v>471300140.21111</v>
      </c>
      <c r="G27" s="205">
        <v>595813325.08067608</v>
      </c>
      <c r="H27" s="198">
        <v>48532</v>
      </c>
    </row>
    <row r="28" spans="2:8" ht="13.5" hidden="1" customHeight="1">
      <c r="B28" s="136" t="s">
        <v>170</v>
      </c>
      <c r="C28" s="207">
        <v>5791994441</v>
      </c>
      <c r="D28" s="207">
        <v>916300083</v>
      </c>
      <c r="E28" s="201">
        <v>55751</v>
      </c>
      <c r="F28" s="139">
        <v>460917266.87777799</v>
      </c>
      <c r="G28" s="208">
        <v>57480609</v>
      </c>
      <c r="H28" s="198">
        <v>3587</v>
      </c>
    </row>
    <row r="29" spans="2:8" hidden="1">
      <c r="B29" s="132" t="s">
        <v>326</v>
      </c>
      <c r="C29" s="207">
        <v>5847622275</v>
      </c>
      <c r="D29" s="207">
        <v>983040370</v>
      </c>
      <c r="E29" s="209">
        <v>62426</v>
      </c>
      <c r="F29" s="208">
        <v>458832146.87777799</v>
      </c>
      <c r="G29" s="208">
        <v>33741140.539999999</v>
      </c>
      <c r="H29" s="209">
        <v>2987</v>
      </c>
    </row>
    <row r="30" spans="2:8" hidden="1">
      <c r="B30" s="136" t="s">
        <v>172</v>
      </c>
      <c r="C30" s="207">
        <v>5774506263</v>
      </c>
      <c r="D30" s="207">
        <v>973597259</v>
      </c>
      <c r="E30" s="209">
        <v>69472</v>
      </c>
      <c r="F30" s="208">
        <v>458780168.87777799</v>
      </c>
      <c r="G30" s="208">
        <v>45130364.840000004</v>
      </c>
      <c r="H30" s="209">
        <v>3960</v>
      </c>
    </row>
    <row r="31" spans="2:8" ht="13.5" hidden="1" customHeight="1">
      <c r="B31" s="136" t="s">
        <v>173</v>
      </c>
      <c r="C31" s="207">
        <v>5983723646</v>
      </c>
      <c r="D31" s="207">
        <v>1065663644.2</v>
      </c>
      <c r="E31" s="209">
        <v>81175</v>
      </c>
      <c r="F31" s="208">
        <v>459861131.87777799</v>
      </c>
      <c r="G31" s="208">
        <v>50195620.490024</v>
      </c>
      <c r="H31" s="209">
        <v>4329</v>
      </c>
    </row>
    <row r="32" spans="2:8" ht="13.5" hidden="1" customHeight="1">
      <c r="B32" s="136" t="s">
        <v>174</v>
      </c>
      <c r="C32" s="207">
        <v>5989142123</v>
      </c>
      <c r="D32" s="207">
        <v>989231852.94500005</v>
      </c>
      <c r="E32" s="209">
        <v>73982</v>
      </c>
      <c r="F32" s="208">
        <v>461944986.87777799</v>
      </c>
      <c r="G32" s="208">
        <v>47144119.636</v>
      </c>
      <c r="H32" s="209">
        <v>3575</v>
      </c>
    </row>
    <row r="33" spans="2:24" hidden="1">
      <c r="B33" s="136" t="s">
        <v>175</v>
      </c>
      <c r="C33" s="207">
        <v>6049242123</v>
      </c>
      <c r="D33" s="207">
        <v>816897201.83000004</v>
      </c>
      <c r="E33" s="209">
        <v>69646</v>
      </c>
      <c r="F33" s="208">
        <v>463947216.87777799</v>
      </c>
      <c r="G33" s="208">
        <v>44091638.329999998</v>
      </c>
      <c r="H33" s="209">
        <v>3983</v>
      </c>
    </row>
    <row r="34" spans="2:24" hidden="1">
      <c r="B34" s="136" t="s">
        <v>176</v>
      </c>
      <c r="C34" s="207">
        <v>6185200823</v>
      </c>
      <c r="D34" s="207">
        <v>920900570</v>
      </c>
      <c r="E34" s="209">
        <v>123877</v>
      </c>
      <c r="F34" s="208">
        <v>466562066.87777799</v>
      </c>
      <c r="G34" s="208">
        <v>69842776.670000002</v>
      </c>
      <c r="H34" s="209">
        <v>5121</v>
      </c>
    </row>
    <row r="35" spans="2:24" hidden="1">
      <c r="B35" s="136" t="s">
        <v>177</v>
      </c>
      <c r="C35" s="207">
        <v>6251494823</v>
      </c>
      <c r="D35" s="207">
        <v>1127412984.54</v>
      </c>
      <c r="E35" s="209">
        <v>85849</v>
      </c>
      <c r="F35" s="208">
        <v>458955735.87777799</v>
      </c>
      <c r="G35" s="208">
        <v>35873464.600000001</v>
      </c>
      <c r="H35" s="209">
        <v>4122</v>
      </c>
      <c r="U35" s="2"/>
      <c r="V35" s="2"/>
      <c r="W35" s="2"/>
      <c r="X35" s="2"/>
    </row>
    <row r="36" spans="2:24" hidden="1">
      <c r="B36" s="136" t="s">
        <v>178</v>
      </c>
      <c r="C36" s="207">
        <v>5987588461</v>
      </c>
      <c r="D36" s="207">
        <v>1065827012</v>
      </c>
      <c r="E36" s="209">
        <v>76278</v>
      </c>
      <c r="F36" s="208">
        <v>455838445.87777799</v>
      </c>
      <c r="G36" s="208">
        <v>37462021.75</v>
      </c>
      <c r="H36" s="209">
        <v>3484</v>
      </c>
    </row>
    <row r="37" spans="2:24" hidden="1">
      <c r="B37" s="136" t="s">
        <v>179</v>
      </c>
      <c r="C37" s="207">
        <v>6520455457</v>
      </c>
      <c r="D37" s="207">
        <v>1201680557</v>
      </c>
      <c r="E37" s="209">
        <v>78267</v>
      </c>
      <c r="F37" s="208">
        <v>463182396.54444402</v>
      </c>
      <c r="G37" s="208">
        <v>56420941.020000003</v>
      </c>
      <c r="H37" s="209">
        <v>4744</v>
      </c>
    </row>
    <row r="38" spans="2:24" hidden="1">
      <c r="B38" s="136" t="s">
        <v>180</v>
      </c>
      <c r="C38" s="207">
        <v>6089810305</v>
      </c>
      <c r="D38" s="207">
        <v>922313335</v>
      </c>
      <c r="E38" s="209">
        <v>70207</v>
      </c>
      <c r="F38" s="208">
        <v>469883607.54444402</v>
      </c>
      <c r="G38" s="208">
        <v>50110551.859999999</v>
      </c>
      <c r="H38" s="209">
        <v>3887</v>
      </c>
    </row>
    <row r="39" spans="2:24" hidden="1">
      <c r="B39" s="136" t="s">
        <v>181</v>
      </c>
      <c r="C39" s="142">
        <v>6039522705</v>
      </c>
      <c r="D39" s="142">
        <v>950196060.00100005</v>
      </c>
      <c r="E39" s="198">
        <v>75937</v>
      </c>
      <c r="F39" s="210">
        <v>471300140.21111</v>
      </c>
      <c r="G39" s="210">
        <v>68320076.344651997</v>
      </c>
      <c r="H39" s="211">
        <v>4753</v>
      </c>
    </row>
    <row r="40" spans="2:24" ht="13.5" customHeight="1">
      <c r="B40" s="136">
        <v>2025</v>
      </c>
      <c r="C40" s="139">
        <v>6337922258</v>
      </c>
      <c r="D40" s="139">
        <v>5122103391.1499996</v>
      </c>
      <c r="E40" s="201">
        <v>381470</v>
      </c>
      <c r="F40" s="139">
        <v>479497298.21110898</v>
      </c>
      <c r="G40" s="139">
        <v>347386606.13557196</v>
      </c>
      <c r="H40" s="201">
        <v>23078</v>
      </c>
    </row>
    <row r="41" spans="2:24">
      <c r="B41" s="136" t="s">
        <v>170</v>
      </c>
      <c r="C41" s="205">
        <v>6110167005</v>
      </c>
      <c r="D41" s="205">
        <v>1025366465.16</v>
      </c>
      <c r="E41" s="198">
        <v>87713</v>
      </c>
      <c r="F41" s="205">
        <v>475072208.54444402</v>
      </c>
      <c r="G41" s="205">
        <v>44297324.130000003</v>
      </c>
      <c r="H41" s="198">
        <v>4219</v>
      </c>
    </row>
    <row r="42" spans="2:24">
      <c r="B42" s="132" t="s">
        <v>326</v>
      </c>
      <c r="C42" s="205">
        <v>6190334490</v>
      </c>
      <c r="D42" s="205">
        <v>1146705138.8199999</v>
      </c>
      <c r="E42" s="202">
        <v>83067</v>
      </c>
      <c r="F42" s="205">
        <v>473086831.54444402</v>
      </c>
      <c r="G42" s="205">
        <v>57895951.350000001</v>
      </c>
      <c r="H42" s="202">
        <v>4426</v>
      </c>
    </row>
    <row r="43" spans="2:24">
      <c r="B43" s="136" t="s">
        <v>172</v>
      </c>
      <c r="C43" s="205">
        <v>6235074944</v>
      </c>
      <c r="D43" s="205">
        <v>1061699983</v>
      </c>
      <c r="E43" s="202">
        <v>75830</v>
      </c>
      <c r="F43" s="205">
        <v>481851978.54444402</v>
      </c>
      <c r="G43" s="205">
        <v>94771343.905571997</v>
      </c>
      <c r="H43" s="202">
        <v>5942</v>
      </c>
    </row>
    <row r="44" spans="2:24" ht="14.25" customHeight="1">
      <c r="B44" s="136" t="s">
        <v>173</v>
      </c>
      <c r="C44" s="205">
        <v>6266672258</v>
      </c>
      <c r="D44" s="205">
        <v>853246770</v>
      </c>
      <c r="E44" s="202">
        <v>68133</v>
      </c>
      <c r="F44" s="205">
        <v>487635215.54444301</v>
      </c>
      <c r="G44" s="205">
        <v>91021485.590000004</v>
      </c>
      <c r="H44" s="202">
        <v>4395</v>
      </c>
    </row>
    <row r="45" spans="2:24">
      <c r="B45" s="136" t="s">
        <v>174</v>
      </c>
      <c r="C45" s="205">
        <v>6337922258</v>
      </c>
      <c r="D45" s="205">
        <v>1035085034.17</v>
      </c>
      <c r="E45" s="202">
        <v>66727</v>
      </c>
      <c r="F45" s="205">
        <v>479497298.21110898</v>
      </c>
      <c r="G45" s="205">
        <v>59400501.159999996</v>
      </c>
      <c r="H45" s="202">
        <v>4096</v>
      </c>
    </row>
    <row r="46" spans="2:24" ht="12" customHeight="1"/>
    <row r="47" spans="2:24" ht="12.75" customHeight="1">
      <c r="B47" s="212" t="s">
        <v>327</v>
      </c>
      <c r="C47" s="90"/>
    </row>
    <row r="48" spans="2:24" ht="12.75" customHeight="1">
      <c r="B48" s="212" t="s">
        <v>328</v>
      </c>
      <c r="C48" s="90"/>
    </row>
    <row r="49" spans="1:627" ht="12.75" customHeight="1">
      <c r="B49" s="212"/>
      <c r="C49" s="90"/>
    </row>
    <row r="50" spans="1:627" ht="12.75" customHeight="1">
      <c r="C50" s="470" t="s">
        <v>329</v>
      </c>
      <c r="D50" s="470"/>
      <c r="E50" s="470"/>
      <c r="F50" s="470"/>
    </row>
    <row r="51" spans="1:627" ht="12.75" customHeight="1">
      <c r="B51" s="107"/>
      <c r="C51" s="471" t="s">
        <v>150</v>
      </c>
      <c r="D51" s="476" t="s">
        <v>330</v>
      </c>
      <c r="E51" s="477"/>
      <c r="F51" s="478"/>
    </row>
    <row r="52" spans="1:627" ht="12.75" customHeight="1">
      <c r="B52" s="107"/>
      <c r="C52" s="472"/>
      <c r="D52" s="213" t="s">
        <v>331</v>
      </c>
      <c r="E52" s="213" t="s">
        <v>68</v>
      </c>
      <c r="F52" s="213" t="s">
        <v>70</v>
      </c>
    </row>
    <row r="53" spans="1:627" ht="12.5" hidden="1" customHeight="1">
      <c r="B53" s="90"/>
      <c r="C53" s="132">
        <v>2016</v>
      </c>
      <c r="D53" s="139">
        <v>208.44929999999999</v>
      </c>
      <c r="E53" s="139">
        <v>205.50319999999999</v>
      </c>
      <c r="F53" s="139">
        <v>221.2946</v>
      </c>
    </row>
    <row r="54" spans="1:627" ht="12.75" hidden="1" customHeight="1">
      <c r="B54" s="90"/>
      <c r="C54" s="132">
        <v>2017</v>
      </c>
      <c r="D54" s="139">
        <v>242.98419999999999</v>
      </c>
      <c r="E54" s="139">
        <v>240.1978</v>
      </c>
      <c r="F54" s="139">
        <v>253.0558</v>
      </c>
    </row>
    <row r="55" spans="1:627" ht="12.75" hidden="1" customHeight="1">
      <c r="B55" s="90"/>
      <c r="C55" s="132">
        <v>2018</v>
      </c>
      <c r="D55" s="139">
        <v>240.90129999999999</v>
      </c>
      <c r="E55" s="139">
        <v>236.34970000000001</v>
      </c>
      <c r="F55" s="139">
        <v>262.67399999999998</v>
      </c>
    </row>
    <row r="56" spans="1:627" ht="10.5" hidden="1" customHeight="1">
      <c r="B56" s="90"/>
      <c r="C56" s="132">
        <v>2019</v>
      </c>
      <c r="D56" s="139">
        <v>274.47579999999999</v>
      </c>
      <c r="E56" s="139">
        <v>269.21690000000001</v>
      </c>
      <c r="F56" s="139">
        <v>299.76600000000002</v>
      </c>
    </row>
    <row r="57" spans="1:627" ht="14.5" customHeight="1">
      <c r="A57" s="2"/>
      <c r="B57" s="90"/>
      <c r="C57" s="136">
        <v>2020</v>
      </c>
      <c r="D57" s="139">
        <v>314.24669999999998</v>
      </c>
      <c r="E57" s="139">
        <v>309.05290000000002</v>
      </c>
      <c r="F57" s="139">
        <v>333.0763</v>
      </c>
      <c r="H57" s="200"/>
      <c r="I57" s="200"/>
      <c r="J57" s="200"/>
    </row>
    <row r="58" spans="1:627" ht="14.5" customHeight="1">
      <c r="B58" s="90"/>
      <c r="C58" s="136">
        <v>2021</v>
      </c>
      <c r="D58" s="139">
        <v>332.80779999999999</v>
      </c>
      <c r="E58" s="139">
        <v>326.11860000000001</v>
      </c>
      <c r="F58" s="139">
        <v>367.97480000000002</v>
      </c>
    </row>
    <row r="59" spans="1:627" ht="14.5" customHeight="1">
      <c r="B59" s="90"/>
      <c r="C59" s="136">
        <v>2022</v>
      </c>
      <c r="D59" s="139">
        <v>344.78160000000003</v>
      </c>
      <c r="E59" s="139">
        <v>337.20490000000001</v>
      </c>
      <c r="F59" s="139">
        <v>392.24529999999999</v>
      </c>
    </row>
    <row r="60" spans="1:627" ht="14.5" customHeight="1">
      <c r="B60" s="90"/>
      <c r="C60" s="136">
        <v>2023</v>
      </c>
      <c r="D60" s="139">
        <v>374.61399999999998</v>
      </c>
      <c r="E60" s="139">
        <v>366.6028</v>
      </c>
      <c r="F60" s="139">
        <v>422.77659999999997</v>
      </c>
      <c r="H60" s="8"/>
      <c r="I60" s="8"/>
    </row>
    <row r="61" spans="1:627" ht="14.5" customHeight="1">
      <c r="B61" s="90"/>
      <c r="C61" s="136">
        <v>2024</v>
      </c>
      <c r="D61" s="139">
        <v>392.6628</v>
      </c>
      <c r="E61" s="139">
        <v>383.61829999999998</v>
      </c>
      <c r="F61" s="139">
        <v>455.66079999999999</v>
      </c>
    </row>
    <row r="62" spans="1:627" ht="14.5" customHeight="1">
      <c r="B62" s="90"/>
      <c r="C62" s="136">
        <v>2025</v>
      </c>
      <c r="D62" s="139">
        <v>412.00799999999998</v>
      </c>
      <c r="E62" s="139">
        <v>402.39240000000001</v>
      </c>
      <c r="F62" s="139">
        <v>480.65600000000001</v>
      </c>
    </row>
    <row r="63" spans="1:627" ht="10.5" customHeight="1">
      <c r="B63" s="90"/>
      <c r="C63" s="196"/>
      <c r="D63" s="214"/>
      <c r="E63" s="214"/>
      <c r="F63" s="214"/>
    </row>
    <row r="64" spans="1:627" s="2" customFormat="1" ht="14.5" customHeight="1">
      <c r="A64"/>
      <c r="B64" s="90"/>
      <c r="C64" s="148" t="s">
        <v>170</v>
      </c>
      <c r="D64" s="139">
        <v>395.70350000000002</v>
      </c>
      <c r="E64" s="139">
        <v>386.50200000000001</v>
      </c>
      <c r="F64" s="139">
        <v>460.96710000000002</v>
      </c>
      <c r="G64"/>
      <c r="H64"/>
      <c r="I64"/>
      <c r="J64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  <c r="DR64" s="200"/>
      <c r="DS64" s="200"/>
      <c r="DT64" s="200"/>
      <c r="DU64" s="200"/>
      <c r="DV64" s="200"/>
      <c r="DW64" s="200"/>
      <c r="DX64" s="200"/>
      <c r="DY64" s="200"/>
      <c r="DZ64" s="200"/>
      <c r="EA64" s="200"/>
      <c r="EB64" s="200"/>
      <c r="EC64" s="200"/>
      <c r="ED64" s="200"/>
      <c r="EE64" s="200"/>
      <c r="EF64" s="200"/>
      <c r="EG64" s="200"/>
      <c r="EH64" s="200"/>
      <c r="EI64" s="200"/>
      <c r="EJ64" s="200"/>
      <c r="EK64" s="200"/>
      <c r="EL64" s="200"/>
      <c r="EM64" s="200"/>
      <c r="EN64" s="200"/>
      <c r="EO64" s="200"/>
      <c r="EP64" s="200"/>
      <c r="EQ64" s="200"/>
      <c r="ER64" s="200"/>
      <c r="ES64" s="200"/>
      <c r="ET64" s="200"/>
      <c r="EU64" s="200"/>
      <c r="EV64" s="200"/>
      <c r="EW64" s="200"/>
      <c r="EX64" s="200"/>
      <c r="EY64" s="200"/>
      <c r="EZ64" s="200"/>
      <c r="FA64" s="200"/>
      <c r="FB64" s="200"/>
      <c r="FC64" s="200"/>
      <c r="FD64" s="200"/>
      <c r="FE64" s="200"/>
      <c r="FF64" s="200"/>
      <c r="FG64" s="200"/>
      <c r="FH64" s="200"/>
      <c r="FI64" s="200"/>
      <c r="FJ64" s="200"/>
      <c r="FK64" s="200"/>
      <c r="FL64" s="200"/>
      <c r="FM64" s="200"/>
      <c r="FN64" s="200"/>
      <c r="FO64" s="200"/>
      <c r="FP64" s="200"/>
      <c r="FQ64" s="200"/>
      <c r="FR64" s="200"/>
      <c r="FS64" s="200"/>
      <c r="FT64" s="200"/>
      <c r="FU64" s="200"/>
      <c r="FV64" s="200"/>
      <c r="FW64" s="200"/>
      <c r="FX64" s="200"/>
      <c r="FY64" s="200"/>
      <c r="FZ64" s="200"/>
      <c r="GA64" s="200"/>
      <c r="GB64" s="200"/>
      <c r="GC64" s="200"/>
      <c r="GD64" s="200"/>
      <c r="GE64" s="200"/>
      <c r="GF64" s="200"/>
      <c r="GG64" s="200"/>
      <c r="GH64" s="200"/>
      <c r="GI64" s="200"/>
      <c r="GJ64" s="200"/>
      <c r="GK64" s="200"/>
      <c r="GL64" s="200"/>
      <c r="GM64" s="200"/>
      <c r="GN64" s="200"/>
      <c r="GO64" s="200"/>
      <c r="GP64" s="200"/>
      <c r="GQ64" s="200"/>
      <c r="GR64" s="200"/>
      <c r="GS64" s="200"/>
      <c r="GT64" s="200"/>
      <c r="GU64" s="200"/>
      <c r="GV64" s="200"/>
      <c r="GW64" s="200"/>
      <c r="GX64" s="200"/>
      <c r="GY64" s="200"/>
      <c r="GZ64" s="200"/>
      <c r="HA64" s="200"/>
      <c r="HB64" s="200"/>
      <c r="HC64" s="200"/>
      <c r="HD64" s="200"/>
      <c r="HE64" s="200"/>
      <c r="HF64" s="200"/>
      <c r="HG64" s="200"/>
      <c r="HH64" s="200"/>
      <c r="HI64" s="200"/>
      <c r="HJ64" s="200"/>
      <c r="HK64" s="200"/>
      <c r="HL64" s="200"/>
      <c r="HM64" s="200"/>
      <c r="HN64" s="200"/>
      <c r="HO64" s="200"/>
      <c r="HP64" s="200"/>
      <c r="HQ64" s="200"/>
      <c r="HR64" s="200"/>
      <c r="HS64" s="200"/>
      <c r="HT64" s="200"/>
      <c r="HU64" s="200"/>
      <c r="HV64" s="200"/>
      <c r="HW64" s="200"/>
      <c r="HX64" s="200"/>
      <c r="HY64" s="200"/>
      <c r="HZ64" s="200"/>
      <c r="IA64" s="200"/>
      <c r="IB64" s="200"/>
      <c r="IC64" s="200"/>
      <c r="ID64" s="200"/>
      <c r="IE64" s="200"/>
      <c r="IF64" s="200"/>
      <c r="IG64" s="200"/>
      <c r="IH64" s="200"/>
      <c r="II64" s="200"/>
      <c r="IJ64" s="200"/>
      <c r="IK64" s="200"/>
      <c r="IL64" s="200"/>
      <c r="IM64" s="200"/>
      <c r="IN64" s="200"/>
      <c r="IO64" s="200"/>
      <c r="IP64" s="200"/>
      <c r="IQ64" s="200"/>
      <c r="IR64" s="200"/>
      <c r="IS64" s="200"/>
      <c r="IT64" s="200"/>
      <c r="IU64" s="200"/>
      <c r="IV64" s="200"/>
      <c r="IW64" s="200"/>
      <c r="IX64" s="200"/>
      <c r="IY64" s="200"/>
      <c r="IZ64" s="200"/>
      <c r="JA64" s="200"/>
      <c r="JB64" s="200"/>
      <c r="JC64" s="200"/>
      <c r="JD64" s="200"/>
      <c r="JE64" s="200"/>
      <c r="JF64" s="200"/>
      <c r="JG64" s="200"/>
      <c r="JH64" s="200"/>
      <c r="JI64" s="200"/>
      <c r="JJ64" s="200"/>
      <c r="JK64" s="200"/>
      <c r="JL64" s="200"/>
      <c r="JM64" s="200"/>
      <c r="JN64" s="200"/>
      <c r="JO64" s="200"/>
      <c r="JP64" s="200"/>
      <c r="JQ64" s="200"/>
      <c r="JR64" s="200"/>
      <c r="JS64" s="200"/>
      <c r="JT64" s="200"/>
      <c r="JU64" s="200"/>
      <c r="JV64" s="200"/>
      <c r="JW64" s="200"/>
      <c r="JX64" s="200"/>
      <c r="JY64" s="200"/>
      <c r="JZ64" s="200"/>
      <c r="KA64" s="200"/>
      <c r="KB64" s="200"/>
      <c r="KC64" s="200"/>
      <c r="KD64" s="200"/>
      <c r="KE64" s="200"/>
      <c r="KF64" s="200"/>
      <c r="KG64" s="200"/>
      <c r="KH64" s="200"/>
      <c r="KI64" s="200"/>
      <c r="KJ64" s="200"/>
      <c r="KK64" s="200"/>
      <c r="KL64" s="200"/>
      <c r="KM64" s="200"/>
      <c r="KN64" s="200"/>
      <c r="KO64" s="200"/>
      <c r="KP64" s="200"/>
      <c r="KQ64" s="200"/>
      <c r="KR64" s="200"/>
      <c r="KS64" s="200"/>
      <c r="KT64" s="200"/>
      <c r="KU64" s="200"/>
      <c r="KV64" s="200"/>
      <c r="KW64" s="200"/>
      <c r="KX64" s="200"/>
      <c r="KY64" s="200"/>
      <c r="KZ64" s="200"/>
      <c r="LA64" s="200"/>
      <c r="LB64" s="200"/>
      <c r="LC64" s="200"/>
      <c r="LD64" s="200"/>
      <c r="LE64" s="200"/>
      <c r="LF64" s="200"/>
      <c r="LG64" s="200"/>
      <c r="LH64" s="200"/>
      <c r="LI64" s="200"/>
      <c r="LJ64" s="200"/>
      <c r="LK64" s="200"/>
      <c r="LL64" s="200"/>
      <c r="LM64" s="200"/>
      <c r="LN64" s="200"/>
      <c r="LO64" s="200"/>
      <c r="LP64" s="200"/>
      <c r="LQ64" s="200"/>
      <c r="LR64" s="200"/>
      <c r="LS64" s="200"/>
      <c r="LT64" s="200"/>
      <c r="LU64" s="200"/>
      <c r="LV64" s="200"/>
      <c r="LW64" s="200"/>
      <c r="LX64" s="200"/>
      <c r="LY64" s="200"/>
      <c r="LZ64" s="200"/>
      <c r="MA64" s="200"/>
      <c r="MB64" s="200"/>
      <c r="MC64" s="200"/>
      <c r="MD64" s="200"/>
      <c r="ME64" s="200"/>
      <c r="MF64" s="200"/>
      <c r="MG64" s="200"/>
      <c r="MH64" s="200"/>
      <c r="MI64" s="200"/>
      <c r="MJ64" s="200"/>
      <c r="MK64" s="200"/>
      <c r="ML64" s="200"/>
      <c r="MM64" s="200"/>
      <c r="MN64" s="200"/>
      <c r="MO64" s="200"/>
      <c r="MP64" s="200"/>
      <c r="MQ64" s="200"/>
      <c r="MR64" s="200"/>
      <c r="MS64" s="200"/>
      <c r="MT64" s="200"/>
      <c r="MU64" s="200"/>
      <c r="MV64" s="200"/>
      <c r="MW64" s="200"/>
      <c r="MX64" s="200"/>
      <c r="MY64" s="200"/>
      <c r="MZ64" s="200"/>
      <c r="NA64" s="200"/>
      <c r="NB64" s="200"/>
      <c r="NC64" s="200"/>
      <c r="ND64" s="200"/>
      <c r="NE64" s="200"/>
      <c r="NF64" s="200"/>
      <c r="NG64" s="200"/>
      <c r="NH64" s="200"/>
      <c r="NI64" s="200"/>
      <c r="NJ64" s="200"/>
      <c r="NK64" s="200"/>
      <c r="NL64" s="200"/>
      <c r="NM64" s="200"/>
      <c r="NN64" s="200"/>
      <c r="NO64" s="200"/>
      <c r="NP64" s="200"/>
      <c r="NQ64" s="200"/>
      <c r="NR64" s="200"/>
      <c r="NS64" s="200"/>
      <c r="NT64" s="200"/>
      <c r="NU64" s="200"/>
      <c r="NV64" s="200"/>
      <c r="NW64" s="200"/>
      <c r="NX64" s="200"/>
      <c r="NY64" s="200"/>
      <c r="NZ64" s="200"/>
      <c r="OA64" s="200"/>
      <c r="OB64" s="200"/>
      <c r="OC64" s="200"/>
      <c r="OD64" s="200"/>
      <c r="OE64" s="200"/>
      <c r="OF64" s="200"/>
      <c r="OG64" s="200"/>
      <c r="OH64" s="200"/>
      <c r="OI64" s="200"/>
      <c r="OJ64" s="200"/>
      <c r="OK64" s="200"/>
      <c r="OL64" s="200"/>
      <c r="OM64" s="200"/>
      <c r="ON64" s="200"/>
      <c r="OO64" s="200"/>
      <c r="OP64" s="200"/>
      <c r="OQ64" s="200"/>
      <c r="OR64" s="200"/>
      <c r="OS64" s="200"/>
      <c r="OT64" s="200"/>
      <c r="OU64" s="200"/>
      <c r="OV64" s="200"/>
      <c r="OW64" s="200"/>
      <c r="OX64" s="200"/>
      <c r="OY64" s="200"/>
      <c r="OZ64" s="200"/>
      <c r="PA64" s="200"/>
      <c r="PB64" s="200"/>
      <c r="PC64" s="200"/>
      <c r="PD64" s="200"/>
      <c r="PE64" s="200"/>
      <c r="PF64" s="200"/>
      <c r="PG64" s="200"/>
      <c r="PH64" s="200"/>
      <c r="PI64" s="200"/>
      <c r="PJ64" s="200"/>
      <c r="PK64" s="200"/>
      <c r="PL64" s="200"/>
      <c r="PM64" s="200"/>
      <c r="PN64" s="200"/>
      <c r="PO64" s="200"/>
      <c r="PP64" s="200"/>
      <c r="PQ64" s="200"/>
      <c r="PR64" s="200"/>
      <c r="PS64" s="200"/>
      <c r="PT64" s="200"/>
      <c r="PU64" s="200"/>
      <c r="PV64" s="200"/>
      <c r="PW64" s="200"/>
      <c r="PX64" s="200"/>
      <c r="PY64" s="200"/>
      <c r="PZ64" s="200"/>
      <c r="QA64" s="200"/>
      <c r="QB64" s="200"/>
      <c r="QC64" s="200"/>
      <c r="QD64" s="200"/>
      <c r="QE64" s="200"/>
      <c r="QF64" s="200"/>
      <c r="QG64" s="200"/>
      <c r="QH64" s="200"/>
      <c r="QI64" s="200"/>
      <c r="QJ64" s="200"/>
      <c r="QK64" s="200"/>
      <c r="QL64" s="200"/>
      <c r="QM64" s="200"/>
      <c r="QN64" s="200"/>
      <c r="QO64" s="200"/>
      <c r="QP64" s="200"/>
      <c r="QQ64" s="200"/>
      <c r="QR64" s="200"/>
      <c r="QS64" s="200"/>
      <c r="QT64" s="200"/>
      <c r="QU64" s="200"/>
      <c r="QV64" s="200"/>
      <c r="QW64" s="200"/>
      <c r="QX64" s="200"/>
      <c r="QY64" s="200"/>
      <c r="QZ64" s="200"/>
      <c r="RA64" s="200"/>
      <c r="RB64" s="200"/>
      <c r="RC64" s="200"/>
      <c r="RD64" s="200"/>
      <c r="RE64" s="200"/>
      <c r="RF64" s="200"/>
      <c r="RG64" s="200"/>
      <c r="RH64" s="200"/>
      <c r="RI64" s="200"/>
      <c r="RJ64" s="200"/>
      <c r="RK64" s="200"/>
      <c r="RL64" s="200"/>
      <c r="RM64" s="200"/>
      <c r="RN64" s="200"/>
      <c r="RO64" s="200"/>
      <c r="RP64" s="200"/>
      <c r="RQ64" s="200"/>
      <c r="RR64" s="200"/>
      <c r="RS64" s="200"/>
      <c r="RT64" s="200"/>
      <c r="RU64" s="200"/>
      <c r="RV64" s="200"/>
      <c r="RW64" s="200"/>
      <c r="RX64" s="200"/>
      <c r="RY64" s="200"/>
      <c r="RZ64" s="200"/>
      <c r="SA64" s="200"/>
      <c r="SB64" s="200"/>
      <c r="SC64" s="200"/>
      <c r="SD64" s="200"/>
      <c r="SE64" s="200"/>
      <c r="SF64" s="200"/>
      <c r="SG64" s="200"/>
      <c r="SH64" s="200"/>
      <c r="SI64" s="200"/>
      <c r="SJ64" s="200"/>
      <c r="SK64" s="200"/>
      <c r="SL64" s="200"/>
      <c r="SM64" s="200"/>
      <c r="SN64" s="200"/>
      <c r="SO64" s="200"/>
      <c r="SP64" s="200"/>
      <c r="SQ64" s="200"/>
      <c r="SR64" s="200"/>
      <c r="SS64" s="200"/>
      <c r="ST64" s="200"/>
      <c r="SU64" s="200"/>
      <c r="SV64" s="200"/>
      <c r="SW64" s="200"/>
      <c r="SX64" s="200"/>
      <c r="SY64" s="200"/>
      <c r="SZ64" s="200"/>
      <c r="TA64" s="200"/>
      <c r="TB64" s="200"/>
      <c r="TC64" s="200"/>
      <c r="TD64" s="200"/>
      <c r="TE64" s="200"/>
      <c r="TF64" s="200"/>
      <c r="TG64" s="200"/>
      <c r="TH64" s="200"/>
      <c r="TI64" s="200"/>
      <c r="TJ64" s="200"/>
      <c r="TK64" s="200"/>
      <c r="TL64" s="200"/>
      <c r="TM64" s="200"/>
      <c r="TN64" s="200"/>
      <c r="TO64" s="200"/>
      <c r="TP64" s="200"/>
      <c r="TQ64" s="200"/>
      <c r="TR64" s="200"/>
      <c r="TS64" s="200"/>
      <c r="TT64" s="200"/>
      <c r="TU64" s="200"/>
      <c r="TV64" s="200"/>
      <c r="TW64" s="200"/>
      <c r="TX64" s="200"/>
      <c r="TY64" s="200"/>
      <c r="TZ64" s="200"/>
      <c r="UA64" s="200"/>
      <c r="UB64" s="200"/>
      <c r="UC64" s="200"/>
      <c r="UD64" s="200"/>
      <c r="UE64" s="200"/>
      <c r="UF64" s="200"/>
      <c r="UG64" s="200"/>
      <c r="UH64" s="200"/>
      <c r="UI64" s="200"/>
      <c r="UJ64" s="200"/>
      <c r="UK64" s="200"/>
      <c r="UL64" s="200"/>
      <c r="UM64" s="200"/>
      <c r="UN64" s="200"/>
      <c r="UO64" s="200"/>
      <c r="UP64" s="200"/>
      <c r="UQ64" s="200"/>
      <c r="UR64" s="200"/>
      <c r="US64" s="200"/>
      <c r="UT64" s="200"/>
      <c r="UU64" s="200"/>
      <c r="UV64" s="200"/>
      <c r="UW64" s="200"/>
      <c r="UX64" s="200"/>
      <c r="UY64" s="200"/>
      <c r="UZ64" s="200"/>
      <c r="VA64" s="200"/>
      <c r="VB64" s="200"/>
      <c r="VC64" s="200"/>
      <c r="VD64" s="200"/>
      <c r="VE64" s="200"/>
      <c r="VF64" s="200"/>
      <c r="VG64" s="200"/>
      <c r="VH64" s="200"/>
      <c r="VI64" s="200"/>
      <c r="VJ64" s="200"/>
      <c r="VK64" s="200"/>
      <c r="VL64" s="200"/>
      <c r="VM64" s="200"/>
      <c r="VN64" s="200"/>
      <c r="VO64" s="200"/>
      <c r="VP64" s="200"/>
      <c r="VQ64" s="200"/>
      <c r="VR64" s="200"/>
      <c r="VS64" s="200"/>
      <c r="VT64" s="200"/>
      <c r="VU64" s="200"/>
      <c r="VV64" s="200"/>
      <c r="VW64" s="200"/>
      <c r="VX64" s="200"/>
      <c r="VY64" s="200"/>
      <c r="VZ64" s="200"/>
      <c r="WA64" s="200"/>
      <c r="WB64" s="200"/>
      <c r="WC64" s="200"/>
      <c r="WD64" s="200"/>
      <c r="WE64" s="200"/>
      <c r="WF64" s="200"/>
      <c r="WG64" s="200"/>
      <c r="WH64" s="200"/>
      <c r="WI64" s="200"/>
      <c r="WJ64" s="200"/>
      <c r="WK64" s="200"/>
      <c r="WL64" s="200"/>
      <c r="WM64" s="200"/>
      <c r="WN64" s="200"/>
      <c r="WO64" s="200"/>
      <c r="WP64" s="200"/>
      <c r="WQ64" s="200"/>
      <c r="WR64" s="200"/>
      <c r="WS64" s="200"/>
      <c r="WT64" s="200"/>
      <c r="WU64" s="200"/>
      <c r="WV64" s="200"/>
      <c r="WW64" s="200"/>
      <c r="WX64" s="200"/>
      <c r="WY64" s="200"/>
      <c r="WZ64" s="200"/>
      <c r="XA64" s="200"/>
      <c r="XB64" s="200"/>
      <c r="XC64" s="200"/>
    </row>
    <row r="65" spans="1:10" ht="14.5" customHeight="1">
      <c r="B65" s="90"/>
      <c r="C65" s="148" t="s">
        <v>171</v>
      </c>
      <c r="D65" s="139">
        <v>400.21440000000001</v>
      </c>
      <c r="E65" s="139">
        <v>390.94299999999998</v>
      </c>
      <c r="F65" s="139">
        <v>465.5095</v>
      </c>
    </row>
    <row r="66" spans="1:10" ht="14.5" customHeight="1">
      <c r="B66" s="90"/>
      <c r="C66" s="107" t="s">
        <v>172</v>
      </c>
      <c r="D66" s="139">
        <v>399.54360000000003</v>
      </c>
      <c r="E66" s="139">
        <v>390.15660000000003</v>
      </c>
      <c r="F66" s="139">
        <v>467.41770000000002</v>
      </c>
    </row>
    <row r="67" spans="1:10" ht="14.5" customHeight="1">
      <c r="B67" s="90"/>
      <c r="C67" s="107" t="s">
        <v>173</v>
      </c>
      <c r="D67" s="139">
        <v>405.99270000000001</v>
      </c>
      <c r="E67" s="139">
        <v>396.50549999999998</v>
      </c>
      <c r="F67" s="139">
        <v>473.88470000000001</v>
      </c>
    </row>
    <row r="68" spans="1:10" ht="14.5" customHeight="1">
      <c r="B68" s="90"/>
      <c r="C68" s="107" t="s">
        <v>174</v>
      </c>
      <c r="D68" s="139">
        <v>409.16320000000002</v>
      </c>
      <c r="E68" s="139">
        <v>399.56420000000003</v>
      </c>
      <c r="F68" s="139">
        <v>478.33240000000001</v>
      </c>
    </row>
    <row r="69" spans="1:10" ht="14.5" customHeight="1">
      <c r="A69" s="200"/>
      <c r="B69" s="90"/>
      <c r="C69" s="107" t="s">
        <v>175</v>
      </c>
      <c r="D69" s="139">
        <v>412.00799999999998</v>
      </c>
      <c r="E69" s="139">
        <v>402.39240000000001</v>
      </c>
      <c r="F69" s="139">
        <v>480.65600000000001</v>
      </c>
      <c r="H69" s="200"/>
      <c r="I69" s="200"/>
      <c r="J69" s="200"/>
    </row>
    <row r="70" spans="1:10" ht="10.5" customHeight="1">
      <c r="B70" s="90"/>
      <c r="C70" s="215"/>
      <c r="D70" s="216"/>
      <c r="E70" s="216"/>
      <c r="F70" s="216"/>
    </row>
    <row r="71" spans="1:10" s="200" customFormat="1" ht="14.5" customHeight="1">
      <c r="A71"/>
      <c r="B71" s="90"/>
      <c r="C71" s="197" t="s">
        <v>831</v>
      </c>
      <c r="D71" s="139">
        <v>410.73309999999998</v>
      </c>
      <c r="E71" s="139">
        <v>401.1336</v>
      </c>
      <c r="F71" s="139">
        <v>479.44130000000001</v>
      </c>
      <c r="G71"/>
      <c r="H71"/>
      <c r="I71"/>
      <c r="J71"/>
    </row>
    <row r="72" spans="1:10" s="200" customFormat="1" ht="14.5" customHeight="1">
      <c r="A72"/>
      <c r="B72" s="90"/>
      <c r="C72" s="197" t="s">
        <v>832</v>
      </c>
      <c r="D72" s="139">
        <v>412.00799999999998</v>
      </c>
      <c r="E72" s="139">
        <v>402.39240000000001</v>
      </c>
      <c r="F72" s="139">
        <v>480.65600000000001</v>
      </c>
      <c r="H72"/>
      <c r="I72"/>
      <c r="J72"/>
    </row>
    <row r="73" spans="1:10" s="200" customFormat="1" ht="10.5" customHeight="1">
      <c r="A73"/>
      <c r="B73" s="217"/>
      <c r="C73" s="218"/>
      <c r="D73" s="219"/>
      <c r="E73" s="219"/>
      <c r="F73" s="219"/>
      <c r="H73"/>
      <c r="I73"/>
      <c r="J73"/>
    </row>
    <row r="74" spans="1:10" ht="14.5" customHeight="1">
      <c r="B74" s="90"/>
      <c r="C74" s="136" t="s">
        <v>833</v>
      </c>
      <c r="D74" s="139">
        <v>411.12220000000002</v>
      </c>
      <c r="E74" s="139">
        <v>401.5016</v>
      </c>
      <c r="F74" s="139">
        <v>480.13659999999999</v>
      </c>
    </row>
    <row r="75" spans="1:10" ht="14.5" customHeight="1">
      <c r="B75" s="90"/>
      <c r="C75" s="136" t="s">
        <v>834</v>
      </c>
      <c r="D75" s="139">
        <v>411.58519999999999</v>
      </c>
      <c r="E75" s="139">
        <v>401.976</v>
      </c>
      <c r="F75" s="139">
        <v>480.23129999999998</v>
      </c>
    </row>
    <row r="76" spans="1:10" ht="14.5" customHeight="1">
      <c r="B76" s="90"/>
      <c r="C76" s="136" t="s">
        <v>835</v>
      </c>
      <c r="D76" s="139">
        <v>412.2928</v>
      </c>
      <c r="E76" s="139">
        <v>402.68209999999999</v>
      </c>
      <c r="F76" s="139">
        <v>480.75599999999997</v>
      </c>
    </row>
    <row r="77" spans="1:10" ht="14.5" customHeight="1">
      <c r="B77" s="90"/>
      <c r="C77" s="136" t="s">
        <v>836</v>
      </c>
      <c r="D77" s="139">
        <v>412.00799999999998</v>
      </c>
      <c r="E77" s="139">
        <v>402.39240000000001</v>
      </c>
      <c r="F77" s="139">
        <v>480.65600000000001</v>
      </c>
    </row>
    <row r="78" spans="1:10" ht="14.5" customHeight="1">
      <c r="B78" s="90"/>
      <c r="C78" s="136"/>
      <c r="D78" s="149"/>
      <c r="E78" s="149"/>
      <c r="F78" s="149"/>
    </row>
    <row r="79" spans="1:10" ht="14.5" customHeight="1">
      <c r="B79" s="90"/>
      <c r="C79" s="136"/>
      <c r="D79" s="144"/>
      <c r="E79" s="144"/>
      <c r="F79" s="144"/>
    </row>
    <row r="80" spans="1:10" ht="14.5" customHeight="1">
      <c r="B80" s="90"/>
      <c r="C80" s="136"/>
      <c r="D80" s="144"/>
      <c r="E80" s="144"/>
      <c r="F80" s="144"/>
    </row>
    <row r="81" spans="1:10" ht="14.5" customHeight="1">
      <c r="B81" s="90"/>
      <c r="C81" s="136"/>
      <c r="D81" s="144"/>
      <c r="E81" s="144"/>
      <c r="F81" s="144"/>
    </row>
    <row r="82" spans="1:10" ht="14.5" customHeight="1">
      <c r="B82" s="90"/>
      <c r="C82" s="136"/>
      <c r="D82" s="144"/>
      <c r="E82" s="144"/>
      <c r="F82" s="144"/>
    </row>
    <row r="83" spans="1:10" ht="10.5" customHeight="1">
      <c r="B83" s="90"/>
      <c r="C83" s="136"/>
      <c r="D83" s="144"/>
      <c r="E83" s="144"/>
      <c r="F83" s="144"/>
    </row>
    <row r="84" spans="1:10" ht="14.5" customHeight="1">
      <c r="B84" s="90"/>
      <c r="C84" s="136"/>
      <c r="D84" s="144"/>
      <c r="E84" s="144"/>
      <c r="F84" s="144"/>
    </row>
    <row r="85" spans="1:10">
      <c r="B85" s="90"/>
      <c r="C85" s="136"/>
      <c r="D85" s="144"/>
      <c r="E85" s="144"/>
      <c r="F85" s="144"/>
    </row>
    <row r="86" spans="1:10" ht="13.5" customHeight="1">
      <c r="B86" s="90"/>
      <c r="C86" s="136"/>
      <c r="D86" s="144"/>
      <c r="E86" s="144"/>
      <c r="F86" s="144"/>
    </row>
    <row r="87" spans="1:10" ht="13.5" customHeight="1">
      <c r="B87" s="90"/>
      <c r="C87" s="136"/>
      <c r="D87" s="144"/>
      <c r="E87" s="144"/>
      <c r="F87" s="144"/>
    </row>
    <row r="88" spans="1:10" ht="13.5" customHeight="1">
      <c r="B88" s="90"/>
      <c r="C88" s="136"/>
      <c r="D88" s="144"/>
      <c r="E88" s="144"/>
      <c r="F88" s="144"/>
    </row>
    <row r="89" spans="1:10" ht="10.5" customHeight="1">
      <c r="A89" s="116"/>
      <c r="B89" s="116"/>
      <c r="C89" s="116"/>
      <c r="D89" s="116"/>
      <c r="E89" s="116"/>
      <c r="F89" s="116"/>
      <c r="G89" s="116"/>
      <c r="H89" s="116"/>
      <c r="I89" s="116"/>
      <c r="J89" s="116"/>
    </row>
    <row r="90" spans="1:10" ht="14.5" customHeight="1">
      <c r="A90" s="43"/>
      <c r="B90" s="43"/>
      <c r="C90" s="43"/>
      <c r="D90" s="162"/>
      <c r="E90" s="162"/>
      <c r="F90" s="162"/>
      <c r="G90" s="162"/>
      <c r="H90" s="44"/>
      <c r="I90" s="119"/>
      <c r="J90" s="119" t="s">
        <v>332</v>
      </c>
    </row>
    <row r="91" spans="1:10" ht="14.5" customHeight="1"/>
    <row r="92" spans="1:10" ht="14.5" customHeight="1"/>
    <row r="93" spans="1:10" ht="14.5" customHeight="1"/>
    <row r="94" spans="1:10" ht="14.5" customHeight="1"/>
    <row r="95" spans="1:10" ht="13.5" customHeight="1"/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8.25" customHeight="1"/>
    <row r="120" spans="1:39" s="12" customFormat="1" ht="11.2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</sheetData>
  <mergeCells count="7">
    <mergeCell ref="C51:C52"/>
    <mergeCell ref="D51:F51"/>
    <mergeCell ref="B4:H4"/>
    <mergeCell ref="B5:B6"/>
    <mergeCell ref="C5:E5"/>
    <mergeCell ref="F5:H5"/>
    <mergeCell ref="C50:F50"/>
  </mergeCells>
  <printOptions horizontalCentered="1"/>
  <pageMargins left="0.25" right="0.25" top="0.25" bottom="0.25" header="0.3" footer="0.3"/>
  <pageSetup paperSize="9" scale="64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BB124"/>
  <sheetViews>
    <sheetView view="pageBreakPreview" topLeftCell="A5" zoomScale="96" zoomScaleNormal="70" zoomScaleSheetLayoutView="55" workbookViewId="0">
      <selection activeCell="G66" sqref="G66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8.453125" bestFit="1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9" t="s">
        <v>42</v>
      </c>
    </row>
    <row r="3" spans="1:39" s="12" customFormat="1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70" t="s">
        <v>333</v>
      </c>
      <c r="C4" s="470"/>
      <c r="D4" s="470"/>
      <c r="E4" s="470"/>
      <c r="F4" s="470"/>
      <c r="G4" s="470"/>
      <c r="H4" s="470"/>
      <c r="I4" s="124"/>
    </row>
    <row r="5" spans="1:39">
      <c r="B5" s="482" t="s">
        <v>191</v>
      </c>
      <c r="C5" s="511" t="s">
        <v>334</v>
      </c>
      <c r="D5" s="512"/>
      <c r="E5" s="513"/>
      <c r="F5" s="511" t="s">
        <v>335</v>
      </c>
      <c r="G5" s="512"/>
      <c r="H5" s="512"/>
    </row>
    <row r="6" spans="1:39">
      <c r="B6" s="483"/>
      <c r="C6" s="130" t="s">
        <v>336</v>
      </c>
      <c r="D6" s="130" t="s">
        <v>337</v>
      </c>
      <c r="E6" s="130" t="s">
        <v>325</v>
      </c>
      <c r="F6" s="130" t="s">
        <v>336</v>
      </c>
      <c r="G6" s="130" t="s">
        <v>337</v>
      </c>
      <c r="H6" s="130" t="s">
        <v>325</v>
      </c>
    </row>
    <row r="7" spans="1:39" hidden="1">
      <c r="B7" s="132">
        <v>2016</v>
      </c>
      <c r="C7" s="142">
        <v>1773278632</v>
      </c>
      <c r="D7" s="142">
        <v>3649061788</v>
      </c>
      <c r="E7" s="198">
        <v>212757</v>
      </c>
      <c r="F7" s="142">
        <v>311678550</v>
      </c>
      <c r="G7" s="142">
        <v>224317968</v>
      </c>
      <c r="H7" s="198">
        <v>24398</v>
      </c>
    </row>
    <row r="8" spans="1:39" ht="13.5" hidden="1" customHeight="1">
      <c r="B8" s="132">
        <v>2017</v>
      </c>
      <c r="C8" s="142">
        <v>2099765960</v>
      </c>
      <c r="D8" s="142">
        <v>3842419890</v>
      </c>
      <c r="E8" s="198">
        <v>214618</v>
      </c>
      <c r="F8" s="142">
        <v>387329515</v>
      </c>
      <c r="G8" s="142">
        <v>322133270</v>
      </c>
      <c r="H8" s="198">
        <v>30476</v>
      </c>
    </row>
    <row r="9" spans="1:39" ht="13.5" hidden="1" customHeight="1">
      <c r="B9" s="132">
        <v>2018</v>
      </c>
      <c r="C9" s="142">
        <v>2365350521</v>
      </c>
      <c r="D9" s="142">
        <v>5007798520</v>
      </c>
      <c r="E9" s="198">
        <v>230763</v>
      </c>
      <c r="F9" s="142">
        <v>411857395</v>
      </c>
      <c r="G9" s="142">
        <v>327616844</v>
      </c>
      <c r="H9" s="198">
        <v>30324</v>
      </c>
    </row>
    <row r="10" spans="1:39" ht="13.5" hidden="1" customHeight="1">
      <c r="B10" s="132">
        <v>2019</v>
      </c>
      <c r="C10" s="142">
        <v>2752740926</v>
      </c>
      <c r="D10" s="142">
        <v>6902457248</v>
      </c>
      <c r="E10" s="198">
        <v>276368</v>
      </c>
      <c r="F10" s="142">
        <v>445101358.88865101</v>
      </c>
      <c r="G10" s="142">
        <v>388435483</v>
      </c>
      <c r="H10" s="198">
        <v>36769</v>
      </c>
    </row>
    <row r="11" spans="1:39" ht="13.5" customHeight="1">
      <c r="B11" s="132">
        <v>2020</v>
      </c>
      <c r="C11" s="142">
        <v>3870756831</v>
      </c>
      <c r="D11" s="194">
        <v>10624628430</v>
      </c>
      <c r="E11" s="199">
        <v>468117</v>
      </c>
      <c r="F11" s="142">
        <v>425708853.83999997</v>
      </c>
      <c r="G11" s="194">
        <v>377544298</v>
      </c>
      <c r="H11" s="199">
        <v>37788</v>
      </c>
    </row>
    <row r="12" spans="1:39" ht="13.5" customHeight="1">
      <c r="B12" s="132">
        <v>2021</v>
      </c>
      <c r="C12" s="142">
        <v>4521977429</v>
      </c>
      <c r="D12" s="142">
        <v>13794702276</v>
      </c>
      <c r="E12" s="198">
        <v>539514</v>
      </c>
      <c r="F12" s="142">
        <v>430340718.58543801</v>
      </c>
      <c r="G12" s="142">
        <v>342987085</v>
      </c>
      <c r="H12" s="198">
        <v>32263</v>
      </c>
    </row>
    <row r="13" spans="1:39" s="200" customFormat="1" ht="13.5" customHeight="1">
      <c r="B13" s="132">
        <v>2022</v>
      </c>
      <c r="C13" s="139">
        <v>5309430071</v>
      </c>
      <c r="D13" s="142">
        <v>12203318402</v>
      </c>
      <c r="E13" s="198">
        <v>576423</v>
      </c>
      <c r="F13" s="139">
        <v>445270048.91680002</v>
      </c>
      <c r="G13" s="142">
        <v>488978946</v>
      </c>
      <c r="H13" s="198">
        <v>47436</v>
      </c>
    </row>
    <row r="14" spans="1:39" s="200" customFormat="1" ht="13.5" customHeight="1">
      <c r="B14" s="132">
        <v>2023</v>
      </c>
      <c r="C14" s="139">
        <v>5733674441</v>
      </c>
      <c r="D14" s="142">
        <v>11465555610</v>
      </c>
      <c r="E14" s="198">
        <v>751953</v>
      </c>
      <c r="F14" s="139">
        <v>459508141.87777799</v>
      </c>
      <c r="G14" s="142">
        <v>552384441</v>
      </c>
      <c r="H14" s="198">
        <v>52335</v>
      </c>
    </row>
    <row r="15" spans="1:39" s="200" customFormat="1" ht="13.5" hidden="1" customHeight="1">
      <c r="B15" s="132" t="s">
        <v>205</v>
      </c>
      <c r="C15" s="142">
        <v>5376036443</v>
      </c>
      <c r="D15" s="194">
        <v>1331186582</v>
      </c>
      <c r="E15" s="220">
        <v>59950</v>
      </c>
      <c r="F15" s="142">
        <v>448770983.91680002</v>
      </c>
      <c r="G15" s="221">
        <v>40152506</v>
      </c>
      <c r="H15" s="220">
        <v>7275</v>
      </c>
    </row>
    <row r="16" spans="1:39" ht="13.5" hidden="1" customHeight="1">
      <c r="B16" s="132" t="s">
        <v>206</v>
      </c>
      <c r="C16" s="142">
        <v>5436536443</v>
      </c>
      <c r="D16" s="194">
        <v>906761610</v>
      </c>
      <c r="E16" s="198">
        <v>54311</v>
      </c>
      <c r="F16" s="142">
        <v>449610667.6688</v>
      </c>
      <c r="G16" s="210">
        <v>47616048</v>
      </c>
      <c r="H16" s="198">
        <v>6808</v>
      </c>
    </row>
    <row r="17" spans="2:8" ht="13.5" hidden="1" customHeight="1">
      <c r="B17" s="136" t="s">
        <v>207</v>
      </c>
      <c r="C17" s="142">
        <v>5436536443</v>
      </c>
      <c r="D17" s="194">
        <v>930049078</v>
      </c>
      <c r="E17" s="198">
        <v>50275</v>
      </c>
      <c r="F17" s="210">
        <v>447545971.66680002</v>
      </c>
      <c r="G17" s="210">
        <v>40662045</v>
      </c>
      <c r="H17" s="198">
        <v>5120</v>
      </c>
    </row>
    <row r="18" spans="2:8" ht="13.5" hidden="1" customHeight="1">
      <c r="B18" s="136" t="s">
        <v>173</v>
      </c>
      <c r="C18" s="142">
        <v>5536737080</v>
      </c>
      <c r="D18" s="194">
        <v>763167125</v>
      </c>
      <c r="E18" s="198">
        <v>42458</v>
      </c>
      <c r="F18" s="210">
        <v>445718123.56120002</v>
      </c>
      <c r="G18" s="210">
        <v>27114745</v>
      </c>
      <c r="H18" s="198">
        <v>2398</v>
      </c>
    </row>
    <row r="19" spans="2:8" ht="13.5" hidden="1" customHeight="1">
      <c r="B19" s="136" t="s">
        <v>208</v>
      </c>
      <c r="C19" s="135">
        <v>5419619294</v>
      </c>
      <c r="D19" s="135">
        <v>1097044694</v>
      </c>
      <c r="E19" s="198">
        <v>76504</v>
      </c>
      <c r="F19" s="221">
        <v>442935530.01786703</v>
      </c>
      <c r="G19" s="221">
        <v>28871982</v>
      </c>
      <c r="H19" s="198">
        <v>2425</v>
      </c>
    </row>
    <row r="20" spans="2:8" ht="13.5" hidden="1" customHeight="1">
      <c r="B20" s="136" t="s">
        <v>209</v>
      </c>
      <c r="C20" s="205">
        <v>5458826871</v>
      </c>
      <c r="D20" s="205">
        <v>854095427</v>
      </c>
      <c r="E20" s="201">
        <v>62938</v>
      </c>
      <c r="F20" s="203">
        <v>444092548.06386697</v>
      </c>
      <c r="G20" s="203">
        <v>31085677</v>
      </c>
      <c r="H20" s="206">
        <v>3040</v>
      </c>
    </row>
    <row r="21" spans="2:8" ht="13.5" hidden="1" customHeight="1">
      <c r="B21" s="136" t="s">
        <v>210</v>
      </c>
      <c r="C21" s="205">
        <v>5467908616</v>
      </c>
      <c r="D21" s="205">
        <v>1062336856</v>
      </c>
      <c r="E21" s="201">
        <v>60231</v>
      </c>
      <c r="F21" s="203">
        <v>463024685.20666701</v>
      </c>
      <c r="G21" s="203">
        <v>60040947</v>
      </c>
      <c r="H21" s="201">
        <v>4219</v>
      </c>
    </row>
    <row r="22" spans="2:8" ht="13.5" hidden="1" customHeight="1">
      <c r="B22" s="136" t="s">
        <v>211</v>
      </c>
      <c r="C22" s="205">
        <v>5477956754</v>
      </c>
      <c r="D22" s="205">
        <v>890754287</v>
      </c>
      <c r="E22" s="201">
        <v>69485</v>
      </c>
      <c r="F22" s="203">
        <v>463157360.20666701</v>
      </c>
      <c r="G22" s="203">
        <v>41622535</v>
      </c>
      <c r="H22" s="201">
        <v>4561</v>
      </c>
    </row>
    <row r="23" spans="2:8" ht="13.5" hidden="1" customHeight="1">
      <c r="B23" s="136" t="s">
        <v>178</v>
      </c>
      <c r="C23" s="205">
        <v>5466825196</v>
      </c>
      <c r="D23" s="205">
        <v>927058687</v>
      </c>
      <c r="E23" s="201">
        <v>64287</v>
      </c>
      <c r="F23" s="203">
        <v>444009450.20666701</v>
      </c>
      <c r="G23" s="203">
        <v>35420584</v>
      </c>
      <c r="H23" s="201">
        <v>3408</v>
      </c>
    </row>
    <row r="24" spans="2:8" ht="13.5" hidden="1" customHeight="1">
      <c r="B24" s="136" t="s">
        <v>212</v>
      </c>
      <c r="C24" s="205">
        <v>5517727185</v>
      </c>
      <c r="D24" s="205">
        <v>869321745</v>
      </c>
      <c r="E24" s="201">
        <v>91189</v>
      </c>
      <c r="F24" s="203">
        <v>456159133.20666701</v>
      </c>
      <c r="G24" s="203">
        <v>94866282</v>
      </c>
      <c r="H24" s="201">
        <v>5567</v>
      </c>
    </row>
    <row r="25" spans="2:8" hidden="1">
      <c r="B25" s="136" t="s">
        <v>180</v>
      </c>
      <c r="C25" s="205">
        <v>5695154441</v>
      </c>
      <c r="D25" s="205">
        <v>917479436</v>
      </c>
      <c r="E25" s="201">
        <v>64574</v>
      </c>
      <c r="F25" s="203">
        <v>457796816.95666701</v>
      </c>
      <c r="G25" s="203">
        <v>47450481</v>
      </c>
      <c r="H25" s="201">
        <v>3927</v>
      </c>
    </row>
    <row r="26" spans="2:8" ht="17.5" hidden="1" customHeight="1">
      <c r="B26" s="136" t="s">
        <v>213</v>
      </c>
      <c r="C26" s="205">
        <v>5733674441</v>
      </c>
      <c r="D26" s="205">
        <v>916300083</v>
      </c>
      <c r="E26" s="201">
        <v>55751</v>
      </c>
      <c r="F26" s="203">
        <v>459508141.87777799</v>
      </c>
      <c r="G26" s="203">
        <v>57480609</v>
      </c>
      <c r="H26" s="201">
        <v>3587</v>
      </c>
    </row>
    <row r="27" spans="2:8" ht="13.5" customHeight="1">
      <c r="B27" s="132">
        <v>2024</v>
      </c>
      <c r="C27" s="139">
        <v>6039522705</v>
      </c>
      <c r="D27" s="139">
        <v>11933060929.515999</v>
      </c>
      <c r="E27" s="201">
        <v>922867</v>
      </c>
      <c r="F27" s="139">
        <v>471300140.21111</v>
      </c>
      <c r="G27" s="139">
        <v>595813325.08067608</v>
      </c>
      <c r="H27" s="201">
        <v>48532</v>
      </c>
    </row>
    <row r="28" spans="2:8" ht="13.5" hidden="1" customHeight="1">
      <c r="B28" s="132" t="s">
        <v>205</v>
      </c>
      <c r="C28" s="139">
        <v>5791994441</v>
      </c>
      <c r="D28" s="139">
        <v>916300083</v>
      </c>
      <c r="E28" s="201">
        <v>55751</v>
      </c>
      <c r="F28" s="139">
        <v>460917266.87777799</v>
      </c>
      <c r="G28" s="139">
        <v>57480609</v>
      </c>
      <c r="H28" s="201">
        <v>3587</v>
      </c>
    </row>
    <row r="29" spans="2:8" ht="13.5" hidden="1" customHeight="1">
      <c r="B29" s="132" t="s">
        <v>206</v>
      </c>
      <c r="C29" s="139">
        <v>5847622275</v>
      </c>
      <c r="D29" s="139">
        <v>983040370</v>
      </c>
      <c r="E29" s="201">
        <v>62426</v>
      </c>
      <c r="F29" s="139">
        <v>458832146.87777799</v>
      </c>
      <c r="G29" s="139">
        <v>33741140.539999999</v>
      </c>
      <c r="H29" s="201">
        <v>2987</v>
      </c>
    </row>
    <row r="30" spans="2:8" ht="13.5" hidden="1" customHeight="1">
      <c r="B30" s="136" t="s">
        <v>207</v>
      </c>
      <c r="C30" s="139">
        <v>5774506263</v>
      </c>
      <c r="D30" s="139">
        <v>973597259</v>
      </c>
      <c r="E30" s="201">
        <v>69472</v>
      </c>
      <c r="F30" s="139">
        <v>458780168.87777799</v>
      </c>
      <c r="G30" s="139">
        <v>45130364.840000004</v>
      </c>
      <c r="H30" s="201">
        <v>3960</v>
      </c>
    </row>
    <row r="31" spans="2:8" ht="13.5" hidden="1" customHeight="1">
      <c r="B31" s="136" t="s">
        <v>173</v>
      </c>
      <c r="C31" s="139">
        <v>5983723646</v>
      </c>
      <c r="D31" s="139">
        <v>1065663644.2</v>
      </c>
      <c r="E31" s="201">
        <v>81175</v>
      </c>
      <c r="F31" s="139">
        <v>459861131.87777799</v>
      </c>
      <c r="G31" s="139">
        <v>50195620.490024</v>
      </c>
      <c r="H31" s="201">
        <v>4329</v>
      </c>
    </row>
    <row r="32" spans="2:8" ht="13.5" hidden="1" customHeight="1">
      <c r="B32" s="136" t="s">
        <v>208</v>
      </c>
      <c r="C32" s="139">
        <v>5989142123</v>
      </c>
      <c r="D32" s="139">
        <v>989231852.94500005</v>
      </c>
      <c r="E32" s="201">
        <v>73982</v>
      </c>
      <c r="F32" s="139">
        <v>461944986.87777799</v>
      </c>
      <c r="G32" s="139">
        <v>47144119.636</v>
      </c>
      <c r="H32" s="201">
        <v>3575</v>
      </c>
    </row>
    <row r="33" spans="2:24" ht="13.5" hidden="1" customHeight="1">
      <c r="B33" s="136" t="s">
        <v>209</v>
      </c>
      <c r="C33" s="139">
        <v>6049242123</v>
      </c>
      <c r="D33" s="139">
        <v>816897201.83000004</v>
      </c>
      <c r="E33" s="201">
        <v>69646</v>
      </c>
      <c r="F33" s="139">
        <v>463947216.87777799</v>
      </c>
      <c r="G33" s="139">
        <v>44091638.329999998</v>
      </c>
      <c r="H33" s="201">
        <v>3983</v>
      </c>
    </row>
    <row r="34" spans="2:24" ht="13.5" hidden="1" customHeight="1">
      <c r="B34" s="136" t="s">
        <v>210</v>
      </c>
      <c r="C34" s="139">
        <v>6185200823</v>
      </c>
      <c r="D34" s="139">
        <v>920900570</v>
      </c>
      <c r="E34" s="201">
        <v>123877</v>
      </c>
      <c r="F34" s="139">
        <v>466562066.87777799</v>
      </c>
      <c r="G34" s="139">
        <v>69842776.670000002</v>
      </c>
      <c r="H34" s="201">
        <v>5121</v>
      </c>
    </row>
    <row r="35" spans="2:24" ht="13.5" hidden="1" customHeight="1">
      <c r="B35" s="136" t="s">
        <v>211</v>
      </c>
      <c r="C35" s="139">
        <v>6251494823</v>
      </c>
      <c r="D35" s="139">
        <v>1127412984.54</v>
      </c>
      <c r="E35" s="201">
        <v>85849</v>
      </c>
      <c r="F35" s="139">
        <v>458955735.87777799</v>
      </c>
      <c r="G35" s="139">
        <v>35873464.600000001</v>
      </c>
      <c r="H35" s="201">
        <v>4122</v>
      </c>
    </row>
    <row r="36" spans="2:24" ht="13.5" hidden="1" customHeight="1">
      <c r="B36" s="136" t="s">
        <v>178</v>
      </c>
      <c r="C36" s="139">
        <v>5987588461</v>
      </c>
      <c r="D36" s="139">
        <v>1065827012</v>
      </c>
      <c r="E36" s="201">
        <v>76278</v>
      </c>
      <c r="F36" s="139">
        <v>455838445.87777799</v>
      </c>
      <c r="G36" s="139">
        <v>37462021.75</v>
      </c>
      <c r="H36" s="201">
        <v>3484</v>
      </c>
    </row>
    <row r="37" spans="2:24" ht="13.5" hidden="1" customHeight="1">
      <c r="B37" s="136" t="s">
        <v>212</v>
      </c>
      <c r="C37" s="139">
        <v>6520455457</v>
      </c>
      <c r="D37" s="139">
        <v>1201680557</v>
      </c>
      <c r="E37" s="201">
        <v>78267</v>
      </c>
      <c r="F37" s="139">
        <v>463182396.54444402</v>
      </c>
      <c r="G37" s="139">
        <v>56420941.020000003</v>
      </c>
      <c r="H37" s="201">
        <v>4744</v>
      </c>
    </row>
    <row r="38" spans="2:24" ht="13.5" hidden="1" customHeight="1">
      <c r="B38" s="136" t="s">
        <v>180</v>
      </c>
      <c r="C38" s="139">
        <v>6089810305</v>
      </c>
      <c r="D38" s="139">
        <v>922313335</v>
      </c>
      <c r="E38" s="201">
        <v>70207</v>
      </c>
      <c r="F38" s="139">
        <v>469883607.54444402</v>
      </c>
      <c r="G38" s="139">
        <v>50110551.859999999</v>
      </c>
      <c r="H38" s="201">
        <v>3887</v>
      </c>
    </row>
    <row r="39" spans="2:24" ht="13.5" hidden="1" customHeight="1">
      <c r="B39" s="136" t="s">
        <v>213</v>
      </c>
      <c r="C39" s="139">
        <v>6039522705</v>
      </c>
      <c r="D39" s="139">
        <v>950196060.00100005</v>
      </c>
      <c r="E39" s="201">
        <v>75937</v>
      </c>
      <c r="F39" s="139">
        <v>471300140.21111</v>
      </c>
      <c r="G39" s="139">
        <v>68320076.344651997</v>
      </c>
      <c r="H39" s="201">
        <v>4753</v>
      </c>
    </row>
    <row r="40" spans="2:24" ht="13.5" customHeight="1">
      <c r="B40" s="132">
        <v>2025</v>
      </c>
      <c r="C40" s="139">
        <v>6337922258</v>
      </c>
      <c r="D40" s="139">
        <v>5122103391.1499996</v>
      </c>
      <c r="E40" s="201">
        <v>381470</v>
      </c>
      <c r="F40" s="139">
        <v>479497298.21110898</v>
      </c>
      <c r="G40" s="139">
        <v>347386606.13557196</v>
      </c>
      <c r="H40" s="201">
        <v>23078</v>
      </c>
    </row>
    <row r="41" spans="2:24" ht="13.5" customHeight="1">
      <c r="B41" s="132" t="s">
        <v>205</v>
      </c>
      <c r="C41" s="139">
        <v>6110167005</v>
      </c>
      <c r="D41" s="139">
        <v>1025366465.16</v>
      </c>
      <c r="E41" s="201">
        <v>87713</v>
      </c>
      <c r="F41" s="139">
        <v>475072208.54444402</v>
      </c>
      <c r="G41" s="139">
        <v>44297324.130000003</v>
      </c>
      <c r="H41" s="201">
        <v>4219</v>
      </c>
      <c r="U41" s="2"/>
      <c r="V41" s="2"/>
      <c r="W41" s="2"/>
      <c r="X41" s="2"/>
    </row>
    <row r="42" spans="2:24">
      <c r="B42" s="132" t="s">
        <v>206</v>
      </c>
      <c r="C42" s="139">
        <v>6190334490</v>
      </c>
      <c r="D42" s="139">
        <v>1146705138.8199999</v>
      </c>
      <c r="E42" s="201">
        <v>83067</v>
      </c>
      <c r="F42" s="139">
        <v>473086831.54444402</v>
      </c>
      <c r="G42" s="139">
        <v>57895951.350000001</v>
      </c>
      <c r="H42" s="201">
        <v>4426</v>
      </c>
    </row>
    <row r="43" spans="2:24">
      <c r="B43" s="136" t="s">
        <v>207</v>
      </c>
      <c r="C43" s="139">
        <v>6235074944</v>
      </c>
      <c r="D43" s="139">
        <v>1061699983</v>
      </c>
      <c r="E43" s="201">
        <v>75830</v>
      </c>
      <c r="F43" s="139">
        <v>481851978.54444402</v>
      </c>
      <c r="G43" s="139">
        <v>94771343.905571997</v>
      </c>
      <c r="H43" s="201">
        <v>5942</v>
      </c>
    </row>
    <row r="44" spans="2:24" ht="14.25" customHeight="1">
      <c r="B44" s="136" t="s">
        <v>173</v>
      </c>
      <c r="C44" s="139">
        <v>6266672258</v>
      </c>
      <c r="D44" s="139">
        <v>853246770</v>
      </c>
      <c r="E44" s="201">
        <v>68133</v>
      </c>
      <c r="F44" s="139">
        <v>487635215.54444301</v>
      </c>
      <c r="G44" s="139">
        <v>91021485.590000004</v>
      </c>
      <c r="H44" s="201">
        <v>4395</v>
      </c>
      <c r="U44" s="200"/>
    </row>
    <row r="45" spans="2:24" ht="12" customHeight="1">
      <c r="B45" s="136" t="s">
        <v>208</v>
      </c>
      <c r="C45" s="139">
        <v>6337922258</v>
      </c>
      <c r="D45" s="139">
        <v>1035085034.17</v>
      </c>
      <c r="E45" s="201">
        <v>66727</v>
      </c>
      <c r="F45" s="139">
        <v>479497298.21110898</v>
      </c>
      <c r="G45" s="139">
        <v>59400501.159999996</v>
      </c>
      <c r="H45" s="201">
        <v>4096</v>
      </c>
    </row>
    <row r="46" spans="2:24" ht="12" customHeight="1">
      <c r="C46" s="139"/>
      <c r="D46" s="139"/>
      <c r="E46" s="201"/>
      <c r="F46" s="139"/>
      <c r="G46" s="139"/>
      <c r="H46" s="201"/>
    </row>
    <row r="47" spans="2:24" ht="12.75" customHeight="1">
      <c r="B47" s="212" t="s">
        <v>338</v>
      </c>
      <c r="C47" s="142"/>
      <c r="D47" s="142"/>
      <c r="E47" s="198"/>
      <c r="F47" s="210"/>
      <c r="G47" s="210"/>
      <c r="H47" s="211"/>
    </row>
    <row r="48" spans="2:24" ht="12.75" customHeight="1">
      <c r="B48" s="212" t="s">
        <v>339</v>
      </c>
      <c r="C48" s="90"/>
    </row>
    <row r="49" spans="1:10" ht="12.75" customHeight="1">
      <c r="B49" s="107"/>
      <c r="C49" s="90"/>
    </row>
    <row r="50" spans="1:10" ht="12.75" customHeight="1">
      <c r="B50" s="107"/>
      <c r="C50" s="470" t="s">
        <v>340</v>
      </c>
      <c r="D50" s="470"/>
      <c r="E50" s="470"/>
      <c r="F50" s="470"/>
    </row>
    <row r="51" spans="1:10" ht="12.75" customHeight="1">
      <c r="B51" s="90"/>
      <c r="C51" s="471" t="s">
        <v>191</v>
      </c>
      <c r="D51" s="476" t="s">
        <v>341</v>
      </c>
      <c r="E51" s="477"/>
      <c r="F51" s="478"/>
    </row>
    <row r="52" spans="1:10" ht="12.75" customHeight="1">
      <c r="B52" s="90"/>
      <c r="C52" s="472"/>
      <c r="D52" s="222" t="s">
        <v>331</v>
      </c>
      <c r="E52" s="222" t="s">
        <v>68</v>
      </c>
      <c r="F52" s="222" t="s">
        <v>70</v>
      </c>
    </row>
    <row r="53" spans="1:10" ht="14.5" hidden="1" customHeight="1">
      <c r="B53" s="90"/>
      <c r="C53" s="132">
        <v>2016</v>
      </c>
      <c r="D53" s="139">
        <v>208.44929999999999</v>
      </c>
      <c r="E53" s="139">
        <v>205.50319999999999</v>
      </c>
      <c r="F53" s="139">
        <v>221.2946</v>
      </c>
    </row>
    <row r="54" spans="1:10" ht="14.5" hidden="1" customHeight="1">
      <c r="B54" s="90"/>
      <c r="C54" s="132">
        <v>2017</v>
      </c>
      <c r="D54" s="139">
        <v>242.98419999999999</v>
      </c>
      <c r="E54" s="139">
        <v>240.1978</v>
      </c>
      <c r="F54" s="139">
        <v>253.0558</v>
      </c>
    </row>
    <row r="55" spans="1:10" ht="14.5" hidden="1" customHeight="1">
      <c r="B55" s="90"/>
      <c r="C55" s="132">
        <v>2018</v>
      </c>
      <c r="D55" s="139">
        <v>240.90129999999999</v>
      </c>
      <c r="E55" s="139">
        <v>236.34970000000001</v>
      </c>
      <c r="F55" s="139">
        <v>262.67399999999998</v>
      </c>
    </row>
    <row r="56" spans="1:10" ht="14.5" hidden="1" customHeight="1">
      <c r="B56" s="90"/>
      <c r="C56" s="132">
        <v>2019</v>
      </c>
      <c r="D56" s="139">
        <v>274.47579999999999</v>
      </c>
      <c r="E56" s="139">
        <v>269.21690000000001</v>
      </c>
      <c r="F56" s="139">
        <v>299.76600000000002</v>
      </c>
    </row>
    <row r="57" spans="1:10" ht="14.5" customHeight="1">
      <c r="B57" s="90"/>
      <c r="C57" s="136">
        <v>2020</v>
      </c>
      <c r="D57" s="139">
        <v>314.24669999999998</v>
      </c>
      <c r="E57" s="139">
        <v>309.05290000000002</v>
      </c>
      <c r="F57" s="139">
        <v>333.0763</v>
      </c>
    </row>
    <row r="58" spans="1:10" ht="14.5" customHeight="1">
      <c r="B58" s="90"/>
      <c r="C58" s="136">
        <v>2021</v>
      </c>
      <c r="D58" s="139">
        <v>332.80779999999999</v>
      </c>
      <c r="E58" s="139">
        <v>326.11860000000001</v>
      </c>
      <c r="F58" s="139">
        <v>367.97480000000002</v>
      </c>
    </row>
    <row r="59" spans="1:10" ht="14.5" customHeight="1">
      <c r="B59" s="90"/>
      <c r="C59" s="136">
        <v>2022</v>
      </c>
      <c r="D59" s="139">
        <v>344.78160000000003</v>
      </c>
      <c r="E59" s="139">
        <v>337.20490000000001</v>
      </c>
      <c r="F59" s="139">
        <v>392.24529999999999</v>
      </c>
    </row>
    <row r="60" spans="1:10" ht="14.5" customHeight="1">
      <c r="B60" s="90"/>
      <c r="C60" s="136">
        <v>2023</v>
      </c>
      <c r="D60" s="139">
        <v>374.61399999999998</v>
      </c>
      <c r="E60" s="139">
        <v>366.6028</v>
      </c>
      <c r="F60" s="139">
        <v>422.77659999999997</v>
      </c>
    </row>
    <row r="61" spans="1:10" ht="14.5" customHeight="1">
      <c r="B61" s="90"/>
      <c r="C61" s="136">
        <v>2024</v>
      </c>
      <c r="D61" s="139">
        <v>392.6628</v>
      </c>
      <c r="E61" s="139">
        <v>383.61829999999998</v>
      </c>
      <c r="F61" s="139">
        <v>455.66079999999999</v>
      </c>
    </row>
    <row r="62" spans="1:10" ht="14.5" customHeight="1">
      <c r="B62" s="90"/>
      <c r="C62" s="136">
        <v>2025</v>
      </c>
      <c r="D62" s="139">
        <v>412.00799999999998</v>
      </c>
      <c r="E62" s="139">
        <v>402.39240000000001</v>
      </c>
      <c r="F62" s="139">
        <v>480.65600000000001</v>
      </c>
    </row>
    <row r="63" spans="1:10" ht="10.5" customHeight="1">
      <c r="B63" s="90"/>
      <c r="C63" s="196"/>
      <c r="D63" s="214"/>
      <c r="E63" s="214"/>
      <c r="F63" s="214"/>
    </row>
    <row r="64" spans="1:10" s="2" customFormat="1" ht="14.5" customHeight="1">
      <c r="A64"/>
      <c r="B64" s="90"/>
      <c r="C64" s="148" t="s">
        <v>205</v>
      </c>
      <c r="D64" s="139">
        <v>395.70350000000002</v>
      </c>
      <c r="E64" s="139">
        <v>386.50200000000001</v>
      </c>
      <c r="F64" s="139">
        <v>460.96710000000002</v>
      </c>
      <c r="G64"/>
      <c r="H64"/>
      <c r="I64"/>
      <c r="J64"/>
    </row>
    <row r="65" spans="1:10" ht="14.5" customHeight="1">
      <c r="B65" s="90"/>
      <c r="C65" s="148" t="s">
        <v>206</v>
      </c>
      <c r="D65" s="139">
        <v>400.21440000000001</v>
      </c>
      <c r="E65" s="139">
        <v>390.94299999999998</v>
      </c>
      <c r="F65" s="139">
        <v>465.5095</v>
      </c>
    </row>
    <row r="66" spans="1:10" ht="14.5" customHeight="1">
      <c r="B66" s="90"/>
      <c r="C66" s="107" t="s">
        <v>207</v>
      </c>
      <c r="D66" s="139">
        <v>399.54360000000003</v>
      </c>
      <c r="E66" s="139">
        <v>390.15660000000003</v>
      </c>
      <c r="F66" s="139">
        <v>467.41770000000002</v>
      </c>
    </row>
    <row r="67" spans="1:10" ht="14.5" customHeight="1">
      <c r="B67" s="90"/>
      <c r="C67" s="107" t="s">
        <v>173</v>
      </c>
      <c r="D67" s="139">
        <v>405.99270000000001</v>
      </c>
      <c r="E67" s="139">
        <v>396.50549999999998</v>
      </c>
      <c r="F67" s="139">
        <v>473.88470000000001</v>
      </c>
    </row>
    <row r="68" spans="1:10" ht="14.5" customHeight="1">
      <c r="B68" s="90"/>
      <c r="C68" s="107" t="s">
        <v>208</v>
      </c>
      <c r="D68" s="139">
        <v>409.16320000000002</v>
      </c>
      <c r="E68" s="139">
        <v>399.56420000000003</v>
      </c>
      <c r="F68" s="139">
        <v>478.33240000000001</v>
      </c>
    </row>
    <row r="69" spans="1:10" ht="14.5" customHeight="1">
      <c r="B69" s="90"/>
      <c r="C69" s="107" t="s">
        <v>209</v>
      </c>
      <c r="D69" s="139">
        <v>412.00799999999998</v>
      </c>
      <c r="E69" s="139">
        <v>402.39240000000001</v>
      </c>
      <c r="F69" s="139">
        <v>480.65600000000001</v>
      </c>
    </row>
    <row r="70" spans="1:10" ht="10.5" customHeight="1">
      <c r="B70" s="90"/>
      <c r="C70" s="215"/>
      <c r="D70" s="216"/>
      <c r="E70" s="216"/>
      <c r="F70" s="216"/>
    </row>
    <row r="71" spans="1:10" ht="14.5" customHeight="1">
      <c r="B71" s="90"/>
      <c r="C71" s="223" t="s">
        <v>831</v>
      </c>
      <c r="D71" s="139">
        <v>410.73309999999998</v>
      </c>
      <c r="E71" s="139">
        <v>401.1336</v>
      </c>
      <c r="F71" s="139">
        <v>479.44130000000001</v>
      </c>
    </row>
    <row r="72" spans="1:10" ht="14.5" customHeight="1">
      <c r="A72" s="200"/>
      <c r="B72" s="217"/>
      <c r="C72" s="223" t="s">
        <v>832</v>
      </c>
      <c r="D72" s="139">
        <v>412.00799999999998</v>
      </c>
      <c r="E72" s="139">
        <v>402.39240000000001</v>
      </c>
      <c r="F72" s="139">
        <v>480.65600000000001</v>
      </c>
      <c r="G72" s="200"/>
      <c r="H72" s="200"/>
      <c r="I72" s="200"/>
      <c r="J72" s="200"/>
    </row>
    <row r="73" spans="1:10" ht="10.5" customHeight="1">
      <c r="B73" s="90"/>
      <c r="C73" s="216"/>
      <c r="D73" s="216"/>
      <c r="E73" s="216"/>
      <c r="F73" s="216"/>
      <c r="G73" s="200"/>
    </row>
    <row r="74" spans="1:10" ht="14.5" customHeight="1">
      <c r="B74" s="90"/>
      <c r="C74" s="224" t="s">
        <v>833</v>
      </c>
      <c r="D74" s="139">
        <v>411.12220000000002</v>
      </c>
      <c r="E74" s="139">
        <v>401.5016</v>
      </c>
      <c r="F74" s="139">
        <v>480.13659999999999</v>
      </c>
      <c r="G74" s="7"/>
    </row>
    <row r="75" spans="1:10" ht="14.5" customHeight="1">
      <c r="B75" s="90"/>
      <c r="C75" s="224" t="s">
        <v>834</v>
      </c>
      <c r="D75" s="139">
        <v>411.58519999999999</v>
      </c>
      <c r="E75" s="139">
        <v>401.976</v>
      </c>
      <c r="F75" s="139">
        <v>480.23129999999998</v>
      </c>
    </row>
    <row r="76" spans="1:10" s="200" customFormat="1" ht="14.5" customHeight="1">
      <c r="A76"/>
      <c r="B76" s="90"/>
      <c r="C76" s="224" t="s">
        <v>835</v>
      </c>
      <c r="D76" s="139">
        <v>412.2928</v>
      </c>
      <c r="E76" s="139">
        <v>402.68209999999999</v>
      </c>
      <c r="F76" s="139">
        <v>480.75599999999997</v>
      </c>
      <c r="G76"/>
      <c r="H76"/>
      <c r="I76"/>
      <c r="J76"/>
    </row>
    <row r="77" spans="1:10" s="200" customFormat="1" ht="14.5" customHeight="1">
      <c r="A77"/>
      <c r="B77" s="90"/>
      <c r="C77" s="224" t="s">
        <v>836</v>
      </c>
      <c r="D77" s="139">
        <v>412.00799999999998</v>
      </c>
      <c r="E77" s="139">
        <v>402.39240000000001</v>
      </c>
      <c r="F77" s="139">
        <v>480.65600000000001</v>
      </c>
      <c r="G77"/>
      <c r="H77"/>
      <c r="I77"/>
      <c r="J77"/>
    </row>
    <row r="78" spans="1:10" s="200" customFormat="1" ht="14.5" customHeight="1">
      <c r="A78"/>
      <c r="B78" s="90"/>
      <c r="C78" s="136"/>
      <c r="D78" s="144"/>
      <c r="E78" s="144"/>
      <c r="F78" s="144"/>
      <c r="G78"/>
      <c r="H78"/>
      <c r="I78"/>
      <c r="J78"/>
    </row>
    <row r="79" spans="1:10" ht="14.5" customHeight="1">
      <c r="B79" s="90"/>
      <c r="C79" s="136"/>
      <c r="D79" s="144"/>
      <c r="E79" s="144"/>
      <c r="F79" s="144"/>
    </row>
    <row r="80" spans="1:10" ht="14.5" customHeight="1">
      <c r="B80" s="90"/>
      <c r="C80" s="136"/>
      <c r="D80" s="144"/>
      <c r="E80" s="144"/>
      <c r="F80" s="144"/>
    </row>
    <row r="81" spans="1:10" ht="14.5" customHeight="1">
      <c r="B81" s="90"/>
      <c r="C81" s="136"/>
      <c r="D81" s="144"/>
      <c r="E81" s="144"/>
      <c r="F81" s="144"/>
    </row>
    <row r="82" spans="1:10" ht="14.5" customHeight="1">
      <c r="B82" s="90"/>
      <c r="C82" s="136"/>
      <c r="D82" s="144"/>
      <c r="E82" s="144"/>
      <c r="F82" s="144"/>
    </row>
    <row r="83" spans="1:10" ht="10.5" customHeight="1">
      <c r="B83" s="90"/>
      <c r="C83" s="136"/>
      <c r="D83" s="144"/>
      <c r="E83" s="144"/>
      <c r="F83" s="144"/>
    </row>
    <row r="84" spans="1:10" ht="14.5" customHeight="1">
      <c r="B84" s="90"/>
      <c r="C84" s="136"/>
      <c r="D84" s="144"/>
      <c r="E84" s="144"/>
      <c r="F84" s="144"/>
    </row>
    <row r="85" spans="1:10" ht="14.5" customHeight="1">
      <c r="B85" s="90"/>
      <c r="C85" s="136"/>
      <c r="D85" s="144"/>
      <c r="E85" s="144"/>
      <c r="F85" s="144"/>
    </row>
    <row r="86" spans="1:10">
      <c r="B86" s="90"/>
      <c r="C86" s="136"/>
      <c r="D86" s="144"/>
      <c r="E86" s="144"/>
      <c r="F86" s="144"/>
    </row>
    <row r="87" spans="1:10" ht="13.5" customHeight="1">
      <c r="B87" s="90"/>
      <c r="C87" s="136"/>
      <c r="D87" s="144"/>
      <c r="E87" s="144"/>
      <c r="F87" s="144"/>
    </row>
    <row r="88" spans="1:10" ht="13.5" customHeight="1">
      <c r="A88" s="116"/>
      <c r="B88" s="116"/>
      <c r="C88" s="116"/>
      <c r="D88" s="116"/>
      <c r="E88" s="116"/>
      <c r="F88" s="116"/>
      <c r="G88" s="116"/>
      <c r="H88" s="116"/>
      <c r="I88" s="116"/>
      <c r="J88" s="116"/>
    </row>
    <row r="89" spans="1:10" ht="10.5" customHeight="1">
      <c r="A89" s="43"/>
      <c r="B89" s="43"/>
      <c r="C89" s="43"/>
      <c r="D89" s="162"/>
      <c r="E89" s="162"/>
      <c r="F89" s="162"/>
      <c r="G89" s="162"/>
      <c r="H89" s="44"/>
      <c r="I89" s="119"/>
      <c r="J89" s="119" t="s">
        <v>342</v>
      </c>
    </row>
    <row r="90" spans="1:10" ht="14.5" customHeight="1"/>
    <row r="91" spans="1:10" ht="14.5" customHeight="1"/>
    <row r="94" spans="1:10" ht="14.5" customHeight="1"/>
    <row r="95" spans="1:10" ht="13.5" customHeight="1"/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13.5" customHeight="1"/>
    <row r="120" spans="1:39" ht="13.5" customHeight="1"/>
    <row r="121" spans="1:39" ht="13.5" customHeight="1"/>
    <row r="122" spans="1:39" ht="13.5" customHeight="1"/>
    <row r="123" spans="1:39" ht="8.25" customHeight="1"/>
    <row r="124" spans="1:39" s="12" customFormat="1" ht="11.25" customHeight="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</row>
  </sheetData>
  <mergeCells count="7">
    <mergeCell ref="C51:C52"/>
    <mergeCell ref="D51:F51"/>
    <mergeCell ref="B4:H4"/>
    <mergeCell ref="B5:B6"/>
    <mergeCell ref="C5:E5"/>
    <mergeCell ref="F5:H5"/>
    <mergeCell ref="C50:F50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T95"/>
  <sheetViews>
    <sheetView view="pageBreakPreview" topLeftCell="A49" zoomScale="70" zoomScaleNormal="115" zoomScaleSheetLayoutView="115" workbookViewId="0">
      <selection activeCell="K2" sqref="K2"/>
    </sheetView>
  </sheetViews>
  <sheetFormatPr defaultColWidth="9.453125" defaultRowHeight="14.5"/>
  <cols>
    <col min="1" max="1" width="4.453125" customWidth="1"/>
    <col min="2" max="2" width="20.453125" customWidth="1"/>
    <col min="3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10" t="s">
        <v>0</v>
      </c>
    </row>
    <row r="3" spans="1:20" s="12" customFormat="1" ht="7.5" customHeight="1">
      <c r="A3" s="225"/>
      <c r="B3" s="225"/>
      <c r="C3" s="225"/>
      <c r="D3" s="225"/>
      <c r="E3" s="225"/>
      <c r="F3" s="225"/>
      <c r="G3" s="225"/>
      <c r="H3" s="225"/>
      <c r="I3" s="225"/>
      <c r="J3" s="225"/>
      <c r="K3"/>
      <c r="L3"/>
      <c r="M3"/>
      <c r="N3"/>
      <c r="O3"/>
      <c r="P3"/>
      <c r="Q3"/>
      <c r="R3"/>
      <c r="S3"/>
      <c r="T3"/>
    </row>
    <row r="4" spans="1:20" ht="12.75" customHeight="1">
      <c r="B4" s="124"/>
      <c r="C4" s="124" t="s">
        <v>19</v>
      </c>
      <c r="D4" s="124" t="s">
        <v>19</v>
      </c>
      <c r="E4" s="124"/>
      <c r="F4" s="124"/>
      <c r="G4" s="124"/>
      <c r="H4" s="124"/>
      <c r="I4" s="124"/>
      <c r="J4" s="124"/>
    </row>
    <row r="5" spans="1:20">
      <c r="A5" s="122"/>
      <c r="B5" s="447" t="s">
        <v>343</v>
      </c>
      <c r="C5" s="447"/>
      <c r="D5" s="447"/>
      <c r="E5" s="447"/>
      <c r="F5" s="447"/>
      <c r="G5" s="447"/>
      <c r="H5" s="447"/>
      <c r="I5" s="447"/>
    </row>
    <row r="6" spans="1:20" ht="9" customHeight="1"/>
    <row r="7" spans="1:20" ht="15" customHeight="1">
      <c r="B7" s="525" t="s">
        <v>150</v>
      </c>
      <c r="C7" s="526" t="s">
        <v>346</v>
      </c>
      <c r="D7" s="526" t="s">
        <v>347</v>
      </c>
      <c r="E7" s="526"/>
      <c r="F7" s="525" t="s">
        <v>348</v>
      </c>
      <c r="G7" s="525"/>
      <c r="H7" s="526" t="s">
        <v>349</v>
      </c>
      <c r="I7" s="526" t="s">
        <v>350</v>
      </c>
    </row>
    <row r="8" spans="1:20">
      <c r="B8" s="525"/>
      <c r="C8" s="525"/>
      <c r="D8" s="526"/>
      <c r="E8" s="526"/>
      <c r="F8" s="525"/>
      <c r="G8" s="525"/>
      <c r="H8" s="525"/>
      <c r="I8" s="525"/>
    </row>
    <row r="9" spans="1:20" ht="15" customHeight="1">
      <c r="B9" s="228">
        <v>2016</v>
      </c>
      <c r="C9" s="229">
        <v>1425</v>
      </c>
      <c r="D9" s="524">
        <v>338749.81</v>
      </c>
      <c r="E9" s="524"/>
      <c r="F9" s="524">
        <v>240237854788.62</v>
      </c>
      <c r="G9" s="524"/>
      <c r="H9" s="230">
        <v>350645.34</v>
      </c>
      <c r="I9" s="230">
        <v>302719.78999999998</v>
      </c>
    </row>
    <row r="10" spans="1:20">
      <c r="B10" s="228">
        <v>2017</v>
      </c>
      <c r="C10" s="236">
        <v>1777</v>
      </c>
      <c r="D10" s="523">
        <v>457506.56673498702</v>
      </c>
      <c r="E10" s="523"/>
      <c r="F10" s="523">
        <v>324223922190.66925</v>
      </c>
      <c r="G10" s="523"/>
      <c r="H10" s="237">
        <v>527061.89205324533</v>
      </c>
      <c r="I10" s="237">
        <v>458791.26113256766</v>
      </c>
    </row>
    <row r="11" spans="1:20">
      <c r="B11" s="228">
        <v>2018</v>
      </c>
      <c r="C11" s="236">
        <v>2099</v>
      </c>
      <c r="D11" s="523">
        <v>505390.3</v>
      </c>
      <c r="E11" s="523"/>
      <c r="F11" s="523">
        <v>373725898271.96997</v>
      </c>
      <c r="G11" s="523"/>
      <c r="H11" s="237">
        <v>613482.30004141876</v>
      </c>
      <c r="I11" s="237">
        <v>541657.24458062567</v>
      </c>
    </row>
    <row r="12" spans="1:20">
      <c r="B12" s="238">
        <v>2019</v>
      </c>
      <c r="C12" s="236">
        <v>2181</v>
      </c>
      <c r="D12" s="523">
        <v>542196.35681352299</v>
      </c>
      <c r="E12" s="523"/>
      <c r="F12" s="523">
        <v>424796068151</v>
      </c>
      <c r="G12" s="523"/>
      <c r="H12" s="239">
        <v>711217.12595921301</v>
      </c>
      <c r="I12" s="239">
        <v>656327.1280383633</v>
      </c>
    </row>
    <row r="13" spans="1:20">
      <c r="B13" s="238">
        <v>2020</v>
      </c>
      <c r="C13" s="240">
        <v>2219</v>
      </c>
      <c r="D13" s="523">
        <v>573542.14526491729</v>
      </c>
      <c r="E13" s="523"/>
      <c r="F13" s="523">
        <v>435143042392</v>
      </c>
      <c r="G13" s="523"/>
      <c r="H13" s="239">
        <v>637504.75700076204</v>
      </c>
      <c r="I13" s="237">
        <v>602143.68699803972</v>
      </c>
    </row>
    <row r="14" spans="1:20">
      <c r="B14" s="238">
        <v>2021</v>
      </c>
      <c r="C14" s="240">
        <v>2198</v>
      </c>
      <c r="D14" s="523">
        <v>578438.28760005767</v>
      </c>
      <c r="E14" s="523"/>
      <c r="F14" s="523">
        <v>420668409068.98853</v>
      </c>
      <c r="G14" s="523"/>
      <c r="H14" s="239">
        <v>830586.38175652293</v>
      </c>
      <c r="I14" s="239">
        <v>835201.60969623807</v>
      </c>
    </row>
    <row r="15" spans="1:20">
      <c r="B15" s="238">
        <v>2022</v>
      </c>
      <c r="C15" s="240">
        <v>2120</v>
      </c>
      <c r="D15" s="523">
        <v>504862.41854740999</v>
      </c>
      <c r="E15" s="523"/>
      <c r="F15" s="523">
        <v>376253442869.979</v>
      </c>
      <c r="G15" s="523"/>
      <c r="H15" s="239">
        <v>911906.98600000003</v>
      </c>
      <c r="I15" s="239">
        <v>990241.52599999995</v>
      </c>
    </row>
    <row r="16" spans="1:20">
      <c r="B16" s="238">
        <v>2023</v>
      </c>
      <c r="C16" s="240">
        <v>1809</v>
      </c>
      <c r="D16" s="523">
        <v>501457.46535057091</v>
      </c>
      <c r="E16" s="523"/>
      <c r="F16" s="523">
        <v>379486517353.17847</v>
      </c>
      <c r="G16" s="523"/>
      <c r="H16" s="239">
        <v>697517.99595326767</v>
      </c>
      <c r="I16" s="239">
        <v>688535.15058560099</v>
      </c>
    </row>
    <row r="17" spans="1:10">
      <c r="B17" s="238">
        <v>2024</v>
      </c>
      <c r="C17" s="240">
        <v>1505</v>
      </c>
      <c r="D17" s="523">
        <v>499262.62326129776</v>
      </c>
      <c r="E17" s="523"/>
      <c r="F17" s="523">
        <v>389622089127.98724</v>
      </c>
      <c r="G17" s="523"/>
      <c r="H17" s="239">
        <v>628566.91231086175</v>
      </c>
      <c r="I17" s="239">
        <v>635514.71807914472</v>
      </c>
    </row>
    <row r="18" spans="1:10" ht="15" customHeight="1">
      <c r="B18" s="238">
        <v>2025</v>
      </c>
      <c r="C18" s="240">
        <v>1513</v>
      </c>
      <c r="D18" s="523">
        <v>527245.23045280308</v>
      </c>
      <c r="E18" s="523"/>
      <c r="F18" s="523">
        <v>403396796654.60242</v>
      </c>
      <c r="G18" s="523"/>
      <c r="H18" s="239">
        <v>199306.58033060882</v>
      </c>
      <c r="I18" s="239">
        <v>211387.65437528104</v>
      </c>
      <c r="J18" s="40"/>
    </row>
    <row r="19" spans="1:10" ht="15" customHeight="1">
      <c r="B19" s="242" t="s">
        <v>170</v>
      </c>
      <c r="C19" s="236">
        <v>1505</v>
      </c>
      <c r="D19" s="523">
        <v>496746.86836456531</v>
      </c>
      <c r="E19" s="523"/>
      <c r="F19" s="523">
        <v>387214428458.86749</v>
      </c>
      <c r="G19" s="523"/>
      <c r="H19" s="239">
        <v>49568.186804854784</v>
      </c>
      <c r="I19" s="239">
        <v>52158.822149596221</v>
      </c>
      <c r="J19" s="40"/>
    </row>
    <row r="20" spans="1:10" ht="14.25" customHeight="1">
      <c r="B20" s="160" t="s">
        <v>171</v>
      </c>
      <c r="C20" s="236">
        <v>1519</v>
      </c>
      <c r="D20" s="523">
        <v>490255.33976819878</v>
      </c>
      <c r="E20" s="523"/>
      <c r="F20" s="523">
        <v>390169364995.00909</v>
      </c>
      <c r="G20" s="523"/>
      <c r="H20" s="239">
        <v>48169.637496520321</v>
      </c>
      <c r="I20" s="239">
        <v>45142.946178070997</v>
      </c>
      <c r="J20" s="40"/>
    </row>
    <row r="21" spans="1:10" ht="15" customHeight="1">
      <c r="B21" s="242" t="s">
        <v>172</v>
      </c>
      <c r="C21" s="240">
        <v>1510</v>
      </c>
      <c r="D21" s="523">
        <v>493907.77431244141</v>
      </c>
      <c r="E21" s="523"/>
      <c r="F21" s="522">
        <v>391483748605.68805</v>
      </c>
      <c r="G21" s="522"/>
      <c r="H21" s="239">
        <v>50924.977602025581</v>
      </c>
      <c r="I21" s="239">
        <v>49619.813281901377</v>
      </c>
      <c r="J21" s="40"/>
    </row>
    <row r="22" spans="1:10" ht="15" customHeight="1">
      <c r="A22" s="200"/>
      <c r="B22" s="242" t="s">
        <v>173</v>
      </c>
      <c r="C22" s="240">
        <v>1511</v>
      </c>
      <c r="D22" s="522">
        <v>502098.72409901768</v>
      </c>
      <c r="E22" s="522"/>
      <c r="F22" s="522">
        <v>393274915721.82111</v>
      </c>
      <c r="G22" s="522"/>
      <c r="H22" s="239">
        <v>50643.778427208119</v>
      </c>
      <c r="I22" s="239">
        <v>64466.072765712452</v>
      </c>
      <c r="J22" s="40"/>
    </row>
    <row r="23" spans="1:10" ht="15" customHeight="1">
      <c r="A23" s="200"/>
      <c r="B23" s="242" t="s">
        <v>174</v>
      </c>
      <c r="C23" s="240">
        <v>1514</v>
      </c>
      <c r="D23" s="522">
        <v>511749.21905429952</v>
      </c>
      <c r="E23" s="522"/>
      <c r="F23" s="522">
        <v>393967696231.36554</v>
      </c>
      <c r="G23" s="522"/>
      <c r="H23" s="237"/>
      <c r="I23" s="237"/>
      <c r="J23" s="40"/>
    </row>
    <row r="24" spans="1:10" ht="15" customHeight="1">
      <c r="A24" s="200"/>
      <c r="B24" s="242" t="s">
        <v>175</v>
      </c>
      <c r="C24" s="240">
        <v>1513</v>
      </c>
      <c r="D24" s="522">
        <v>527245.23045280308</v>
      </c>
      <c r="E24" s="522"/>
      <c r="F24" s="522">
        <v>403396796654.60242</v>
      </c>
      <c r="G24" s="522"/>
      <c r="H24" s="239"/>
      <c r="I24" s="239"/>
      <c r="J24" s="40"/>
    </row>
    <row r="25" spans="1:10" ht="15" customHeight="1">
      <c r="A25" s="247"/>
      <c r="B25" s="248"/>
      <c r="C25" s="249"/>
      <c r="D25" s="514"/>
      <c r="E25" s="514"/>
      <c r="F25" s="514"/>
      <c r="G25" s="514"/>
      <c r="H25" s="239"/>
      <c r="I25" s="239"/>
      <c r="J25" s="40"/>
    </row>
    <row r="26" spans="1:10" ht="15" customHeight="1">
      <c r="A26" s="247"/>
      <c r="B26" s="248"/>
      <c r="C26" s="249"/>
      <c r="D26" s="514"/>
      <c r="E26" s="514"/>
      <c r="F26" s="514"/>
      <c r="G26" s="514"/>
      <c r="H26" s="239"/>
      <c r="I26" s="239"/>
      <c r="J26" s="40"/>
    </row>
    <row r="27" spans="1:10" ht="15" customHeight="1">
      <c r="A27" s="247"/>
      <c r="B27" s="248"/>
      <c r="C27" s="249"/>
      <c r="D27" s="514"/>
      <c r="E27" s="514"/>
      <c r="F27" s="514"/>
      <c r="G27" s="514"/>
      <c r="H27" s="237"/>
      <c r="I27" s="237"/>
      <c r="J27" s="40"/>
    </row>
    <row r="28" spans="1:10" ht="15" customHeight="1">
      <c r="A28" s="247"/>
      <c r="B28" s="248"/>
      <c r="C28" s="249"/>
      <c r="D28" s="514"/>
      <c r="E28" s="514"/>
      <c r="F28" s="514"/>
      <c r="G28" s="514"/>
      <c r="H28" s="239"/>
      <c r="I28" s="239"/>
      <c r="J28" s="40"/>
    </row>
    <row r="29" spans="1:10" ht="15" customHeight="1">
      <c r="A29" s="247"/>
      <c r="B29" s="248"/>
      <c r="C29" s="249"/>
      <c r="D29" s="514"/>
      <c r="E29" s="514"/>
      <c r="F29" s="514"/>
      <c r="G29" s="514"/>
      <c r="H29" s="239"/>
      <c r="I29" s="239"/>
      <c r="J29" s="40"/>
    </row>
    <row r="30" spans="1:10">
      <c r="A30" s="247"/>
      <c r="B30" s="248"/>
      <c r="C30" s="249"/>
      <c r="D30" s="514"/>
      <c r="E30" s="514"/>
      <c r="F30" s="514"/>
      <c r="G30" s="514"/>
      <c r="H30" s="200"/>
      <c r="I30" s="200"/>
      <c r="J30" s="40"/>
    </row>
    <row r="31" spans="1:10">
      <c r="A31" s="247"/>
      <c r="J31" s="40"/>
    </row>
    <row r="32" spans="1:10">
      <c r="A32" s="247"/>
    </row>
    <row r="33" spans="1:9">
      <c r="A33" s="247"/>
      <c r="B33" s="515" t="s">
        <v>379</v>
      </c>
      <c r="C33" s="515"/>
      <c r="D33" s="515"/>
      <c r="E33" s="515"/>
      <c r="F33" s="515"/>
      <c r="G33" s="515"/>
      <c r="H33" s="515"/>
      <c r="I33" s="515"/>
    </row>
    <row r="34" spans="1:9">
      <c r="A34" s="247"/>
      <c r="B34" s="516" t="s">
        <v>381</v>
      </c>
      <c r="C34" s="517"/>
      <c r="D34" s="479">
        <v>2024</v>
      </c>
      <c r="E34" s="481"/>
      <c r="F34" s="520">
        <v>45805</v>
      </c>
      <c r="G34" s="521"/>
      <c r="H34" s="520">
        <v>45821</v>
      </c>
      <c r="I34" s="521"/>
    </row>
    <row r="35" spans="1:9">
      <c r="A35" s="247"/>
      <c r="B35" s="518"/>
      <c r="C35" s="519"/>
      <c r="D35" s="258" t="s">
        <v>383</v>
      </c>
      <c r="E35" s="259" t="s">
        <v>384</v>
      </c>
      <c r="F35" s="258" t="s">
        <v>383</v>
      </c>
      <c r="G35" s="259" t="s">
        <v>384</v>
      </c>
      <c r="H35" s="260" t="s">
        <v>383</v>
      </c>
      <c r="I35" s="261" t="s">
        <v>384</v>
      </c>
    </row>
    <row r="36" spans="1:9">
      <c r="A36" s="1"/>
      <c r="B36" s="264" t="s">
        <v>386</v>
      </c>
      <c r="C36" s="264"/>
      <c r="D36" s="265"/>
      <c r="E36" s="266"/>
      <c r="F36" s="267"/>
      <c r="G36" s="268"/>
      <c r="H36" s="269"/>
      <c r="I36" s="270"/>
    </row>
    <row r="37" spans="1:9" ht="16.5" customHeight="1">
      <c r="A37" s="271"/>
      <c r="B37" s="272" t="s">
        <v>388</v>
      </c>
      <c r="C37" s="244"/>
      <c r="D37" s="273">
        <v>228</v>
      </c>
      <c r="E37" s="274">
        <v>71.338087009991725</v>
      </c>
      <c r="F37" s="273">
        <v>225</v>
      </c>
      <c r="G37" s="274">
        <v>68.49408605949283</v>
      </c>
      <c r="H37" s="273">
        <v>225</v>
      </c>
      <c r="I37" s="274">
        <v>68.089498458950786</v>
      </c>
    </row>
    <row r="38" spans="1:9">
      <c r="A38" s="271"/>
      <c r="B38" s="272" t="s">
        <v>389</v>
      </c>
      <c r="C38" s="250" t="s">
        <v>390</v>
      </c>
      <c r="D38" s="273">
        <v>258</v>
      </c>
      <c r="E38" s="274">
        <v>137.16610182860285</v>
      </c>
      <c r="F38" s="273">
        <v>260</v>
      </c>
      <c r="G38" s="274">
        <v>142.92181568441882</v>
      </c>
      <c r="H38" s="273">
        <v>260</v>
      </c>
      <c r="I38" s="274">
        <v>145.33891177493328</v>
      </c>
    </row>
    <row r="39" spans="1:9" ht="15" customHeight="1">
      <c r="A39" s="180"/>
      <c r="B39" s="272" t="s">
        <v>222</v>
      </c>
      <c r="C39" s="250" t="s">
        <v>391</v>
      </c>
      <c r="D39" s="273">
        <v>43</v>
      </c>
      <c r="E39" s="274">
        <v>11.831464714521857</v>
      </c>
      <c r="F39" s="273">
        <v>43</v>
      </c>
      <c r="G39" s="274">
        <v>11.22669849105549</v>
      </c>
      <c r="H39" s="273">
        <v>43</v>
      </c>
      <c r="I39" s="274">
        <v>11.385638731114764</v>
      </c>
    </row>
    <row r="40" spans="1:9">
      <c r="A40" s="180"/>
      <c r="B40" s="272" t="s">
        <v>392</v>
      </c>
      <c r="C40" s="250" t="s">
        <v>393</v>
      </c>
      <c r="D40" s="273">
        <v>153</v>
      </c>
      <c r="E40" s="274">
        <v>78.175609848468454</v>
      </c>
      <c r="F40" s="273">
        <v>149</v>
      </c>
      <c r="G40" s="274">
        <v>78.187783916831478</v>
      </c>
      <c r="H40" s="273">
        <v>149</v>
      </c>
      <c r="I40" s="274">
        <v>87.628315138677024</v>
      </c>
    </row>
    <row r="41" spans="1:9">
      <c r="A41" s="180"/>
      <c r="B41" s="272" t="s">
        <v>394</v>
      </c>
      <c r="C41" s="250" t="s">
        <v>395</v>
      </c>
      <c r="D41" s="273">
        <v>143</v>
      </c>
      <c r="E41" s="274">
        <v>25.899721813007186</v>
      </c>
      <c r="F41" s="273">
        <v>143</v>
      </c>
      <c r="G41" s="274">
        <v>25.57925055631938</v>
      </c>
      <c r="H41" s="273">
        <v>143</v>
      </c>
      <c r="I41" s="274">
        <v>25.470269091679853</v>
      </c>
    </row>
    <row r="42" spans="1:9">
      <c r="A42" s="1"/>
      <c r="B42" s="272" t="s">
        <v>396</v>
      </c>
      <c r="C42" s="250" t="s">
        <v>397</v>
      </c>
      <c r="D42" s="273">
        <v>394</v>
      </c>
      <c r="E42" s="274">
        <v>109.6186463667037</v>
      </c>
      <c r="F42" s="273">
        <v>396</v>
      </c>
      <c r="G42" s="274">
        <v>112.56718937379046</v>
      </c>
      <c r="H42" s="273">
        <v>395</v>
      </c>
      <c r="I42" s="274">
        <v>112.58539925469998</v>
      </c>
    </row>
    <row r="43" spans="1:9" ht="15" customHeight="1">
      <c r="A43" s="180"/>
      <c r="B43" s="272" t="s">
        <v>398</v>
      </c>
      <c r="C43" s="250" t="s">
        <v>399</v>
      </c>
      <c r="D43" s="273">
        <v>42</v>
      </c>
      <c r="E43" s="274">
        <v>14.685447607242793</v>
      </c>
      <c r="F43" s="273">
        <v>44</v>
      </c>
      <c r="G43" s="274">
        <v>15.55201488668934</v>
      </c>
      <c r="H43" s="273">
        <v>44</v>
      </c>
      <c r="I43" s="274">
        <v>15.484812601223425</v>
      </c>
    </row>
    <row r="44" spans="1:9">
      <c r="A44" s="180"/>
      <c r="B44" s="264" t="s">
        <v>400</v>
      </c>
      <c r="C44" s="264"/>
      <c r="D44" s="278"/>
      <c r="E44" s="279"/>
      <c r="F44" s="278"/>
      <c r="G44" s="279"/>
      <c r="H44" s="279"/>
      <c r="I44" s="279"/>
    </row>
    <row r="45" spans="1:9">
      <c r="A45" s="180"/>
      <c r="B45" s="272" t="s">
        <v>388</v>
      </c>
      <c r="C45" s="250" t="s">
        <v>402</v>
      </c>
      <c r="D45" s="273">
        <v>46</v>
      </c>
      <c r="E45" s="274">
        <v>5.2257704875706175</v>
      </c>
      <c r="F45" s="273">
        <v>46</v>
      </c>
      <c r="G45" s="274">
        <v>4.6758182991386512</v>
      </c>
      <c r="H45" s="273">
        <v>46</v>
      </c>
      <c r="I45" s="274">
        <v>4.7395437878369586</v>
      </c>
    </row>
    <row r="46" spans="1:9">
      <c r="A46" s="180"/>
      <c r="B46" s="272" t="s">
        <v>389</v>
      </c>
      <c r="C46" s="250" t="s">
        <v>404</v>
      </c>
      <c r="D46" s="273">
        <v>37</v>
      </c>
      <c r="E46" s="274">
        <v>6.5847487746901248</v>
      </c>
      <c r="F46" s="273">
        <v>38</v>
      </c>
      <c r="G46" s="274">
        <v>10.143210454480535</v>
      </c>
      <c r="H46" s="273">
        <v>38</v>
      </c>
      <c r="I46" s="274">
        <v>11.328713699229182</v>
      </c>
    </row>
    <row r="47" spans="1:9">
      <c r="A47" s="180"/>
      <c r="B47" s="272" t="s">
        <v>406</v>
      </c>
      <c r="C47" s="250" t="s">
        <v>407</v>
      </c>
      <c r="D47" s="273">
        <v>30</v>
      </c>
      <c r="E47" s="274">
        <v>12.065064198429017</v>
      </c>
      <c r="F47" s="273">
        <v>31</v>
      </c>
      <c r="G47" s="274">
        <v>12.145869031405001</v>
      </c>
      <c r="H47" s="273">
        <v>31</v>
      </c>
      <c r="I47" s="274">
        <v>10.81562936149707</v>
      </c>
    </row>
    <row r="48" spans="1:9">
      <c r="A48" s="180"/>
      <c r="B48" s="272" t="s">
        <v>222</v>
      </c>
      <c r="C48" s="250" t="s">
        <v>408</v>
      </c>
      <c r="D48" s="273">
        <v>2</v>
      </c>
      <c r="E48" s="274">
        <v>4.5320793208809995E-2</v>
      </c>
      <c r="F48" s="273">
        <v>2</v>
      </c>
      <c r="G48" s="274">
        <v>4.6802663999260002E-2</v>
      </c>
      <c r="H48" s="273">
        <v>2</v>
      </c>
      <c r="I48" s="274">
        <v>4.7653478875760005E-2</v>
      </c>
    </row>
    <row r="49" spans="1:9">
      <c r="A49" s="180"/>
      <c r="B49" s="272" t="s">
        <v>392</v>
      </c>
      <c r="C49" s="250" t="s">
        <v>409</v>
      </c>
      <c r="D49" s="273">
        <v>53</v>
      </c>
      <c r="E49" s="274">
        <v>11.357326292211445</v>
      </c>
      <c r="F49" s="273">
        <v>53</v>
      </c>
      <c r="G49" s="274">
        <v>12.869009885711725</v>
      </c>
      <c r="H49" s="273">
        <v>53</v>
      </c>
      <c r="I49" s="274">
        <v>16.978296586726316</v>
      </c>
    </row>
    <row r="50" spans="1:9">
      <c r="A50" s="180"/>
      <c r="B50" s="272" t="s">
        <v>394</v>
      </c>
      <c r="C50" s="250" t="s">
        <v>410</v>
      </c>
      <c r="D50" s="273">
        <v>18</v>
      </c>
      <c r="E50" s="274">
        <v>1.5535060436179962</v>
      </c>
      <c r="F50" s="273">
        <v>18</v>
      </c>
      <c r="G50" s="274">
        <v>1.6443834746208104</v>
      </c>
      <c r="H50" s="273">
        <v>18</v>
      </c>
      <c r="I50" s="274">
        <v>1.5063381950896531</v>
      </c>
    </row>
    <row r="51" spans="1:9">
      <c r="B51" s="272" t="s">
        <v>396</v>
      </c>
      <c r="C51" s="250"/>
      <c r="D51" s="273">
        <v>46</v>
      </c>
      <c r="E51" s="274">
        <v>8.1011342895952936</v>
      </c>
      <c r="F51" s="273">
        <v>53</v>
      </c>
      <c r="G51" s="274">
        <v>9.4398605648804708</v>
      </c>
      <c r="H51" s="273">
        <v>53</v>
      </c>
      <c r="I51" s="274">
        <v>9.4626194284523066</v>
      </c>
    </row>
    <row r="52" spans="1:9">
      <c r="B52" s="272" t="s">
        <v>411</v>
      </c>
      <c r="C52" s="250" t="s">
        <v>412</v>
      </c>
      <c r="D52" s="273">
        <v>11</v>
      </c>
      <c r="E52" s="274">
        <v>5.5949182943490303</v>
      </c>
      <c r="F52" s="273">
        <v>11</v>
      </c>
      <c r="G52" s="274">
        <v>6.2353814329726776</v>
      </c>
      <c r="H52" s="273">
        <v>11</v>
      </c>
      <c r="I52" s="274">
        <v>6.3626384776822995</v>
      </c>
    </row>
    <row r="53" spans="1:9">
      <c r="B53" s="272" t="s">
        <v>398</v>
      </c>
      <c r="C53" s="281" t="s">
        <v>413</v>
      </c>
      <c r="D53" s="273">
        <v>2</v>
      </c>
      <c r="E53" s="274">
        <v>1.9754899086819998E-2</v>
      </c>
      <c r="F53" s="273">
        <v>2</v>
      </c>
      <c r="G53" s="274">
        <v>2.0044278492619999E-2</v>
      </c>
      <c r="H53" s="273">
        <v>2</v>
      </c>
      <c r="I53" s="274">
        <v>2.0952386134389999E-2</v>
      </c>
    </row>
    <row r="54" spans="1:9">
      <c r="B54" s="272"/>
      <c r="C54" s="281"/>
      <c r="D54" s="160"/>
      <c r="E54" s="234"/>
      <c r="F54" s="273"/>
      <c r="G54" s="274"/>
      <c r="H54" s="273"/>
      <c r="I54" s="245"/>
    </row>
    <row r="55" spans="1:9">
      <c r="B55" s="282" t="s">
        <v>414</v>
      </c>
      <c r="D55" s="38"/>
      <c r="E55" s="38"/>
      <c r="F55" s="38"/>
      <c r="G55" s="38"/>
      <c r="H55" s="283"/>
      <c r="I55" s="38"/>
    </row>
    <row r="56" spans="1:9">
      <c r="B56" s="282" t="s">
        <v>415</v>
      </c>
    </row>
    <row r="57" spans="1:9">
      <c r="B57" s="282"/>
    </row>
    <row r="58" spans="1:9">
      <c r="B58" s="282"/>
    </row>
    <row r="59" spans="1:9">
      <c r="B59" s="282"/>
    </row>
    <row r="60" spans="1:9">
      <c r="B60" s="282"/>
    </row>
    <row r="61" spans="1:9">
      <c r="B61" s="282"/>
    </row>
    <row r="62" spans="1:9">
      <c r="B62" s="282"/>
    </row>
    <row r="63" spans="1:9">
      <c r="B63" s="282"/>
    </row>
    <row r="64" spans="1:9">
      <c r="B64" s="282"/>
    </row>
    <row r="65" spans="1:10">
      <c r="B65" s="282"/>
    </row>
    <row r="66" spans="1:10">
      <c r="B66" s="282"/>
      <c r="G66" s="7"/>
    </row>
    <row r="67" spans="1:10" ht="7.5" customHeight="1">
      <c r="B67" s="282"/>
      <c r="H67" s="8"/>
      <c r="I67" s="8"/>
    </row>
    <row r="68" spans="1:10" ht="11.25" customHeight="1">
      <c r="B68" s="282"/>
    </row>
    <row r="69" spans="1:10">
      <c r="B69" s="282"/>
    </row>
    <row r="70" spans="1:10">
      <c r="B70" s="282"/>
    </row>
    <row r="71" spans="1:10">
      <c r="A71" s="225"/>
      <c r="B71" s="225"/>
      <c r="C71" s="225"/>
      <c r="D71" s="225"/>
      <c r="E71" s="225"/>
      <c r="F71" s="225"/>
      <c r="G71" s="225"/>
      <c r="H71" s="225"/>
      <c r="I71" s="225"/>
      <c r="J71" s="225"/>
    </row>
    <row r="72" spans="1:10">
      <c r="A72" s="43"/>
      <c r="B72" s="43"/>
      <c r="C72" s="43"/>
      <c r="D72" s="43"/>
      <c r="E72" s="162"/>
      <c r="F72" s="285"/>
      <c r="G72" s="285"/>
      <c r="H72" s="285"/>
      <c r="I72" s="285"/>
      <c r="J72" s="286" t="s">
        <v>416</v>
      </c>
    </row>
    <row r="75" spans="1:10">
      <c r="G75" s="287"/>
    </row>
    <row r="76" spans="1:10">
      <c r="G76" s="31"/>
    </row>
    <row r="77" spans="1:10">
      <c r="G77" s="31"/>
      <c r="H77" s="160"/>
      <c r="I77" s="160"/>
    </row>
    <row r="78" spans="1:10">
      <c r="G78" s="288"/>
      <c r="H78" s="160"/>
      <c r="I78" s="160"/>
    </row>
    <row r="79" spans="1:10">
      <c r="H79" s="160"/>
      <c r="I79" s="160"/>
    </row>
    <row r="80" spans="1:10">
      <c r="G80" s="31"/>
      <c r="H80" s="160"/>
      <c r="I80" s="160"/>
    </row>
    <row r="81" spans="6:10">
      <c r="G81" s="31"/>
      <c r="H81" s="160"/>
      <c r="I81" s="160"/>
      <c r="J81" s="290"/>
    </row>
    <row r="82" spans="6:10">
      <c r="H82" s="160"/>
      <c r="I82" s="160"/>
    </row>
    <row r="83" spans="6:10">
      <c r="H83" s="160"/>
      <c r="I83" s="160"/>
    </row>
    <row r="84" spans="6:10">
      <c r="H84" s="292"/>
      <c r="I84" s="292"/>
    </row>
    <row r="85" spans="6:10">
      <c r="H85" s="160"/>
      <c r="I85" s="160"/>
    </row>
    <row r="86" spans="6:10">
      <c r="H86" s="160"/>
      <c r="I86" s="160"/>
    </row>
    <row r="87" spans="6:10">
      <c r="H87" s="160"/>
      <c r="I87" s="160"/>
    </row>
    <row r="88" spans="6:10">
      <c r="H88" s="160"/>
      <c r="I88" s="160"/>
    </row>
    <row r="89" spans="6:10">
      <c r="H89" s="160"/>
      <c r="I89" s="160"/>
    </row>
    <row r="90" spans="6:10">
      <c r="H90" s="160"/>
      <c r="I90" s="160"/>
    </row>
    <row r="91" spans="6:10">
      <c r="H91" s="160"/>
      <c r="I91" s="160"/>
    </row>
    <row r="92" spans="6:10">
      <c r="H92" s="160"/>
      <c r="I92" s="160"/>
    </row>
    <row r="93" spans="6:10">
      <c r="H93" s="160"/>
      <c r="I93" s="160"/>
    </row>
    <row r="95" spans="6:10">
      <c r="F95" s="31"/>
    </row>
  </sheetData>
  <mergeCells count="56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9:E29"/>
    <mergeCell ref="F29:G29"/>
    <mergeCell ref="D30:E30"/>
    <mergeCell ref="F30:G30"/>
    <mergeCell ref="B33:I33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T95"/>
  <sheetViews>
    <sheetView view="pageBreakPreview" topLeftCell="A37" zoomScale="55" zoomScaleNormal="115" zoomScaleSheetLayoutView="55" workbookViewId="0">
      <selection activeCell="K2" sqref="K2"/>
    </sheetView>
  </sheetViews>
  <sheetFormatPr defaultColWidth="9.453125" defaultRowHeight="14.5"/>
  <cols>
    <col min="1" max="1" width="4.453125" customWidth="1"/>
    <col min="2" max="2" width="20.453125" customWidth="1"/>
    <col min="3" max="3" width="12.81640625" customWidth="1"/>
    <col min="4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9" t="s">
        <v>42</v>
      </c>
    </row>
    <row r="3" spans="1:20" s="12" customFormat="1" ht="7.5" customHeight="1">
      <c r="A3" s="225"/>
      <c r="B3" s="225"/>
      <c r="C3" s="225"/>
      <c r="D3" s="225"/>
      <c r="E3" s="225"/>
      <c r="F3" s="225"/>
      <c r="G3" s="225"/>
      <c r="H3" s="225"/>
      <c r="I3" s="225"/>
      <c r="J3" s="225"/>
      <c r="K3"/>
      <c r="L3"/>
      <c r="M3"/>
      <c r="N3"/>
      <c r="O3"/>
      <c r="P3"/>
      <c r="Q3"/>
      <c r="R3"/>
      <c r="S3"/>
      <c r="T3"/>
    </row>
    <row r="4" spans="1:20" ht="12.75" customHeight="1">
      <c r="B4" s="124"/>
      <c r="C4" s="124" t="s">
        <v>19</v>
      </c>
      <c r="D4" s="124" t="s">
        <v>19</v>
      </c>
      <c r="E4" s="124"/>
      <c r="F4" s="124"/>
      <c r="G4" s="124"/>
      <c r="H4" s="124"/>
      <c r="I4" s="124"/>
      <c r="J4" s="124"/>
    </row>
    <row r="5" spans="1:20">
      <c r="A5" s="122"/>
      <c r="B5" s="447" t="s">
        <v>419</v>
      </c>
      <c r="C5" s="447"/>
      <c r="D5" s="447"/>
      <c r="E5" s="447"/>
      <c r="F5" s="447"/>
      <c r="G5" s="447"/>
      <c r="H5" s="447"/>
      <c r="I5" s="447"/>
    </row>
    <row r="6" spans="1:20" ht="9" customHeight="1"/>
    <row r="7" spans="1:20" ht="15" customHeight="1">
      <c r="B7" s="525" t="s">
        <v>191</v>
      </c>
      <c r="C7" s="526" t="s">
        <v>422</v>
      </c>
      <c r="D7" s="526" t="s">
        <v>423</v>
      </c>
      <c r="E7" s="526"/>
      <c r="F7" s="526" t="s">
        <v>424</v>
      </c>
      <c r="G7" s="525"/>
      <c r="H7" s="526" t="s">
        <v>425</v>
      </c>
      <c r="I7" s="526" t="s">
        <v>426</v>
      </c>
    </row>
    <row r="8" spans="1:20">
      <c r="B8" s="525"/>
      <c r="C8" s="525"/>
      <c r="D8" s="526"/>
      <c r="E8" s="526"/>
      <c r="F8" s="525"/>
      <c r="G8" s="525"/>
      <c r="H8" s="525"/>
      <c r="I8" s="525"/>
    </row>
    <row r="9" spans="1:20" ht="15" customHeight="1">
      <c r="B9" s="228">
        <v>2016</v>
      </c>
      <c r="C9" s="229">
        <v>1425</v>
      </c>
      <c r="D9" s="524">
        <v>338749.81</v>
      </c>
      <c r="E9" s="524">
        <v>0</v>
      </c>
      <c r="F9" s="524">
        <v>240237854788.62</v>
      </c>
      <c r="G9" s="524">
        <v>0</v>
      </c>
      <c r="H9" s="230">
        <v>350645.34</v>
      </c>
      <c r="I9" s="230">
        <v>302719.78999999998</v>
      </c>
    </row>
    <row r="10" spans="1:20">
      <c r="B10" s="228">
        <v>2017</v>
      </c>
      <c r="C10" s="236">
        <v>1777</v>
      </c>
      <c r="D10" s="523">
        <v>457506.56673498702</v>
      </c>
      <c r="E10" s="523">
        <v>0</v>
      </c>
      <c r="F10" s="523">
        <v>324223922190.66925</v>
      </c>
      <c r="G10" s="523">
        <v>0</v>
      </c>
      <c r="H10" s="237">
        <v>527061.89205324533</v>
      </c>
      <c r="I10" s="237">
        <v>458791.26113256766</v>
      </c>
    </row>
    <row r="11" spans="1:20">
      <c r="B11" s="228">
        <v>2018</v>
      </c>
      <c r="C11" s="236">
        <v>2099</v>
      </c>
      <c r="D11" s="523">
        <v>505390.3</v>
      </c>
      <c r="E11" s="523">
        <v>0</v>
      </c>
      <c r="F11" s="523">
        <v>373725898271.96997</v>
      </c>
      <c r="G11" s="523">
        <v>0</v>
      </c>
      <c r="H11" s="237">
        <v>613482.30004141876</v>
      </c>
      <c r="I11" s="237">
        <v>541657.24458062567</v>
      </c>
    </row>
    <row r="12" spans="1:20">
      <c r="B12" s="238">
        <v>2019</v>
      </c>
      <c r="C12" s="236">
        <v>2181</v>
      </c>
      <c r="D12" s="523">
        <v>542196.35681352299</v>
      </c>
      <c r="E12" s="523">
        <v>0</v>
      </c>
      <c r="F12" s="523">
        <v>424796068151</v>
      </c>
      <c r="G12" s="523">
        <v>0</v>
      </c>
      <c r="H12" s="239">
        <v>711217.12595921301</v>
      </c>
      <c r="I12" s="239">
        <v>656327.1280383633</v>
      </c>
    </row>
    <row r="13" spans="1:20">
      <c r="B13" s="238">
        <v>2020</v>
      </c>
      <c r="C13" s="240">
        <v>2219</v>
      </c>
      <c r="D13" s="523">
        <v>573542.14526491729</v>
      </c>
      <c r="E13" s="523">
        <v>0</v>
      </c>
      <c r="F13" s="523">
        <v>435143042392</v>
      </c>
      <c r="G13" s="523">
        <v>0</v>
      </c>
      <c r="H13" s="239">
        <v>637504.75700076204</v>
      </c>
      <c r="I13" s="239">
        <v>602143.68699803972</v>
      </c>
    </row>
    <row r="14" spans="1:20">
      <c r="B14" s="238">
        <v>2021</v>
      </c>
      <c r="C14" s="240">
        <v>2198</v>
      </c>
      <c r="D14" s="523">
        <v>578438.28760005767</v>
      </c>
      <c r="E14" s="523">
        <v>0</v>
      </c>
      <c r="F14" s="523">
        <v>420668409068.98853</v>
      </c>
      <c r="G14" s="523">
        <v>0</v>
      </c>
      <c r="H14" s="239">
        <v>830586.38175652293</v>
      </c>
      <c r="I14" s="239">
        <v>835201.60969623807</v>
      </c>
    </row>
    <row r="15" spans="1:20">
      <c r="B15" s="238">
        <v>2022</v>
      </c>
      <c r="C15" s="240">
        <v>2120</v>
      </c>
      <c r="D15" s="523">
        <v>504862.41854740999</v>
      </c>
      <c r="E15" s="523">
        <v>0</v>
      </c>
      <c r="F15" s="523">
        <v>376253442869.979</v>
      </c>
      <c r="G15" s="523">
        <v>0</v>
      </c>
      <c r="H15" s="239">
        <v>911906.98600000003</v>
      </c>
      <c r="I15" s="239">
        <v>990241.52599999995</v>
      </c>
    </row>
    <row r="16" spans="1:20">
      <c r="B16" s="238">
        <v>2023</v>
      </c>
      <c r="C16" s="240">
        <v>1809</v>
      </c>
      <c r="D16" s="523">
        <v>501457.46535057091</v>
      </c>
      <c r="E16" s="523">
        <v>0</v>
      </c>
      <c r="F16" s="523">
        <v>379486517353.17847</v>
      </c>
      <c r="G16" s="523">
        <v>0</v>
      </c>
      <c r="H16" s="239">
        <v>688535.15058560099</v>
      </c>
      <c r="I16" s="239">
        <v>697517.99595326767</v>
      </c>
    </row>
    <row r="17" spans="1:10">
      <c r="B17" s="238">
        <v>2024</v>
      </c>
      <c r="C17" s="240">
        <v>1505</v>
      </c>
      <c r="D17" s="523">
        <v>499262.62326129776</v>
      </c>
      <c r="E17" s="523">
        <v>0</v>
      </c>
      <c r="F17" s="523">
        <v>389622089127.98724</v>
      </c>
      <c r="G17" s="523">
        <v>0</v>
      </c>
      <c r="H17" s="239">
        <v>628566.91231086175</v>
      </c>
      <c r="I17" s="239">
        <v>635514.71807914472</v>
      </c>
    </row>
    <row r="18" spans="1:10" ht="15" customHeight="1">
      <c r="B18" s="238">
        <v>2025</v>
      </c>
      <c r="C18" s="240">
        <v>1513</v>
      </c>
      <c r="D18" s="523">
        <v>527245.23045280308</v>
      </c>
      <c r="E18" s="523">
        <v>0</v>
      </c>
      <c r="F18" s="523">
        <v>403396796654.60242</v>
      </c>
      <c r="G18" s="523">
        <v>0</v>
      </c>
      <c r="H18" s="239">
        <v>199306.58033060882</v>
      </c>
      <c r="I18" s="239">
        <v>211387.65437528104</v>
      </c>
      <c r="J18" s="40"/>
    </row>
    <row r="19" spans="1:10" ht="15" customHeight="1">
      <c r="B19" s="242" t="s">
        <v>205</v>
      </c>
      <c r="C19" s="240">
        <v>1505</v>
      </c>
      <c r="D19" s="523">
        <v>496746.86836456531</v>
      </c>
      <c r="E19" s="523">
        <v>0</v>
      </c>
      <c r="F19" s="523">
        <v>387214428458.86749</v>
      </c>
      <c r="G19" s="523">
        <v>0</v>
      </c>
      <c r="H19" s="239">
        <v>49568.186804854784</v>
      </c>
      <c r="I19" s="239">
        <v>52158.822149596221</v>
      </c>
      <c r="J19" s="40"/>
    </row>
    <row r="20" spans="1:10" ht="14.25" customHeight="1">
      <c r="B20" s="242" t="s">
        <v>206</v>
      </c>
      <c r="C20" s="240">
        <v>1519</v>
      </c>
      <c r="D20" s="523">
        <v>490255.33976819878</v>
      </c>
      <c r="E20" s="523">
        <v>0</v>
      </c>
      <c r="F20" s="523">
        <v>390169364995.00909</v>
      </c>
      <c r="G20" s="523">
        <v>0</v>
      </c>
      <c r="H20" s="239">
        <v>48169.637496520321</v>
      </c>
      <c r="I20" s="239">
        <v>45142.946178070997</v>
      </c>
      <c r="J20" s="40"/>
    </row>
    <row r="21" spans="1:10" ht="15" customHeight="1">
      <c r="B21" s="242" t="s">
        <v>207</v>
      </c>
      <c r="C21" s="240">
        <v>1510</v>
      </c>
      <c r="D21" s="522">
        <v>493907.77431244141</v>
      </c>
      <c r="E21" s="522">
        <v>0</v>
      </c>
      <c r="F21" s="522">
        <v>391483748605.68805</v>
      </c>
      <c r="G21" s="522">
        <v>0</v>
      </c>
      <c r="H21" s="239">
        <v>50924.977602025581</v>
      </c>
      <c r="I21" s="239">
        <v>49619.813281901377</v>
      </c>
      <c r="J21" s="40"/>
    </row>
    <row r="22" spans="1:10" ht="15" customHeight="1">
      <c r="A22" s="200"/>
      <c r="B22" s="242" t="s">
        <v>173</v>
      </c>
      <c r="C22" s="240">
        <v>1511</v>
      </c>
      <c r="D22" s="522">
        <v>502098.72409901768</v>
      </c>
      <c r="E22" s="522">
        <v>0</v>
      </c>
      <c r="F22" s="522">
        <v>393274915721.82111</v>
      </c>
      <c r="G22" s="522">
        <v>0</v>
      </c>
      <c r="H22" s="239">
        <v>50643.778427208119</v>
      </c>
      <c r="I22" s="239">
        <v>64466.072765712452</v>
      </c>
      <c r="J22" s="40"/>
    </row>
    <row r="23" spans="1:10" ht="15" customHeight="1">
      <c r="A23" s="200"/>
      <c r="B23" s="242" t="s">
        <v>208</v>
      </c>
      <c r="C23" s="240">
        <v>1514</v>
      </c>
      <c r="D23" s="522">
        <v>511749.21905429952</v>
      </c>
      <c r="E23" s="522">
        <v>0</v>
      </c>
      <c r="F23" s="522">
        <v>393967696231.36554</v>
      </c>
      <c r="G23" s="522">
        <v>0</v>
      </c>
      <c r="H23" s="293"/>
      <c r="I23" s="293"/>
      <c r="J23" s="40"/>
    </row>
    <row r="24" spans="1:10" ht="15" customHeight="1">
      <c r="A24" s="200"/>
      <c r="B24" s="242" t="s">
        <v>209</v>
      </c>
      <c r="C24" s="240">
        <v>1513</v>
      </c>
      <c r="D24" s="522">
        <v>527245.23045280308</v>
      </c>
      <c r="E24" s="522">
        <v>0</v>
      </c>
      <c r="F24" s="522">
        <v>403396796654.60242</v>
      </c>
      <c r="G24" s="522">
        <v>0</v>
      </c>
      <c r="H24" s="293"/>
      <c r="I24" s="293"/>
      <c r="J24" s="40"/>
    </row>
    <row r="25" spans="1:10" ht="15" customHeight="1">
      <c r="A25" s="247"/>
      <c r="B25" s="248"/>
      <c r="C25" s="249"/>
      <c r="D25" s="514"/>
      <c r="E25" s="514"/>
      <c r="F25" s="514"/>
      <c r="G25" s="514"/>
      <c r="H25" s="293"/>
      <c r="I25" s="293"/>
      <c r="J25" s="40"/>
    </row>
    <row r="26" spans="1:10" ht="15" customHeight="1">
      <c r="A26" s="247"/>
      <c r="B26" s="248"/>
      <c r="C26" s="249"/>
      <c r="D26" s="514"/>
      <c r="E26" s="514"/>
      <c r="F26" s="514"/>
      <c r="G26" s="514"/>
      <c r="H26" s="293"/>
      <c r="I26" s="293"/>
      <c r="J26" s="40"/>
    </row>
    <row r="27" spans="1:10" ht="15" customHeight="1">
      <c r="A27" s="247"/>
      <c r="B27" s="248"/>
      <c r="C27" s="249"/>
      <c r="D27" s="514"/>
      <c r="E27" s="514"/>
      <c r="F27" s="514"/>
      <c r="G27" s="514"/>
      <c r="H27" s="293"/>
      <c r="I27" s="293"/>
      <c r="J27" s="40"/>
    </row>
    <row r="28" spans="1:10" ht="15" customHeight="1">
      <c r="A28" s="247"/>
      <c r="B28" s="248"/>
      <c r="C28" s="249"/>
      <c r="D28" s="514"/>
      <c r="E28" s="514"/>
      <c r="F28" s="514"/>
      <c r="G28" s="514"/>
      <c r="H28" s="293"/>
      <c r="I28" s="293"/>
      <c r="J28" s="40"/>
    </row>
    <row r="29" spans="1:10">
      <c r="A29" s="247"/>
      <c r="B29" s="248"/>
      <c r="C29" s="249"/>
      <c r="D29" s="514"/>
      <c r="E29" s="514"/>
      <c r="F29" s="514"/>
      <c r="G29" s="514"/>
      <c r="H29" s="293"/>
      <c r="I29" s="293"/>
      <c r="J29" s="40"/>
    </row>
    <row r="30" spans="1:10">
      <c r="A30" s="247"/>
      <c r="B30" s="248"/>
      <c r="C30" s="249"/>
      <c r="D30" s="514"/>
      <c r="E30" s="514"/>
      <c r="F30" s="514"/>
      <c r="G30" s="514"/>
      <c r="H30" s="293"/>
      <c r="I30" s="293"/>
      <c r="J30" s="40"/>
    </row>
    <row r="31" spans="1:10">
      <c r="A31" s="247"/>
      <c r="J31" s="40"/>
    </row>
    <row r="32" spans="1:10">
      <c r="A32" s="247"/>
    </row>
    <row r="33" spans="1:9">
      <c r="A33" s="247"/>
      <c r="B33" s="515" t="s">
        <v>454</v>
      </c>
      <c r="C33" s="515"/>
      <c r="D33" s="515"/>
      <c r="E33" s="515"/>
      <c r="F33" s="515"/>
      <c r="G33" s="515"/>
      <c r="H33" s="515"/>
      <c r="I33" s="515"/>
    </row>
    <row r="34" spans="1:9">
      <c r="A34" s="247"/>
      <c r="B34" s="516" t="s">
        <v>456</v>
      </c>
      <c r="C34" s="517"/>
      <c r="D34" s="479">
        <v>2024</v>
      </c>
      <c r="E34" s="481"/>
      <c r="F34" s="520">
        <v>45805</v>
      </c>
      <c r="G34" s="521"/>
      <c r="H34" s="520">
        <v>45821</v>
      </c>
      <c r="I34" s="521"/>
    </row>
    <row r="35" spans="1:9">
      <c r="A35" s="247"/>
      <c r="B35" s="518"/>
      <c r="C35" s="519"/>
      <c r="D35" s="258" t="s">
        <v>458</v>
      </c>
      <c r="E35" s="259" t="s">
        <v>459</v>
      </c>
      <c r="F35" s="258" t="s">
        <v>458</v>
      </c>
      <c r="G35" s="259" t="s">
        <v>459</v>
      </c>
      <c r="H35" s="258" t="s">
        <v>458</v>
      </c>
      <c r="I35" s="259" t="s">
        <v>459</v>
      </c>
    </row>
    <row r="36" spans="1:9">
      <c r="A36" s="1"/>
      <c r="B36" s="264" t="s">
        <v>461</v>
      </c>
      <c r="C36" s="264"/>
      <c r="D36" s="265"/>
      <c r="E36" s="266"/>
      <c r="F36" s="267"/>
      <c r="G36" s="268"/>
      <c r="H36" s="269"/>
      <c r="I36" s="270"/>
    </row>
    <row r="37" spans="1:9">
      <c r="A37" s="271"/>
      <c r="B37" s="272" t="s">
        <v>43</v>
      </c>
      <c r="C37" s="250" t="s">
        <v>463</v>
      </c>
      <c r="D37" s="294">
        <v>228</v>
      </c>
      <c r="E37" s="274">
        <v>71.338087009991725</v>
      </c>
      <c r="F37" s="273">
        <v>225</v>
      </c>
      <c r="G37" s="274">
        <v>68.49408605949283</v>
      </c>
      <c r="H37" s="273">
        <v>225</v>
      </c>
      <c r="I37" s="274">
        <v>68.089498458950786</v>
      </c>
    </row>
    <row r="38" spans="1:9">
      <c r="A38" s="271"/>
      <c r="B38" s="272" t="s">
        <v>464</v>
      </c>
      <c r="C38" s="250" t="s">
        <v>390</v>
      </c>
      <c r="D38" s="294">
        <v>258</v>
      </c>
      <c r="E38" s="274">
        <v>137.16610182860285</v>
      </c>
      <c r="F38" s="273">
        <v>260</v>
      </c>
      <c r="G38" s="274">
        <v>142.92181568441882</v>
      </c>
      <c r="H38" s="273">
        <v>260</v>
      </c>
      <c r="I38" s="274">
        <v>145.33891177493328</v>
      </c>
    </row>
    <row r="39" spans="1:9" ht="15" customHeight="1">
      <c r="A39" s="180"/>
      <c r="B39" s="272" t="s">
        <v>249</v>
      </c>
      <c r="C39" s="250" t="s">
        <v>391</v>
      </c>
      <c r="D39" s="294">
        <v>43</v>
      </c>
      <c r="E39" s="274">
        <v>11.831464714521857</v>
      </c>
      <c r="F39" s="273">
        <v>43</v>
      </c>
      <c r="G39" s="274">
        <v>11.22669849105549</v>
      </c>
      <c r="H39" s="273">
        <v>43</v>
      </c>
      <c r="I39" s="274">
        <v>11.385638731114764</v>
      </c>
    </row>
    <row r="40" spans="1:9">
      <c r="A40" s="180"/>
      <c r="B40" s="272" t="s">
        <v>465</v>
      </c>
      <c r="C40" s="250" t="s">
        <v>393</v>
      </c>
      <c r="D40" s="294">
        <v>153</v>
      </c>
      <c r="E40" s="274">
        <v>78.175609848468454</v>
      </c>
      <c r="F40" s="273">
        <v>149</v>
      </c>
      <c r="G40" s="274">
        <v>78.187783916831478</v>
      </c>
      <c r="H40" s="273">
        <v>149</v>
      </c>
      <c r="I40" s="274">
        <v>87.628315138677024</v>
      </c>
    </row>
    <row r="41" spans="1:9" ht="15" customHeight="1">
      <c r="A41" s="180"/>
      <c r="B41" s="272" t="s">
        <v>466</v>
      </c>
      <c r="C41" s="250" t="s">
        <v>395</v>
      </c>
      <c r="D41" s="294">
        <v>143</v>
      </c>
      <c r="E41" s="274">
        <v>25.899721813007186</v>
      </c>
      <c r="F41" s="273">
        <v>143</v>
      </c>
      <c r="G41" s="274">
        <v>25.57925055631938</v>
      </c>
      <c r="H41" s="273">
        <v>143</v>
      </c>
      <c r="I41" s="274">
        <v>25.470269091679853</v>
      </c>
    </row>
    <row r="42" spans="1:9">
      <c r="A42" s="1"/>
      <c r="B42" s="272" t="s">
        <v>467</v>
      </c>
      <c r="C42" s="250" t="s">
        <v>397</v>
      </c>
      <c r="D42" s="294">
        <v>394</v>
      </c>
      <c r="E42" s="274">
        <v>109.6186463667037</v>
      </c>
      <c r="F42" s="273">
        <v>396</v>
      </c>
      <c r="G42" s="274">
        <v>112.56718937379046</v>
      </c>
      <c r="H42" s="273">
        <v>395</v>
      </c>
      <c r="I42" s="274">
        <v>112.58539925469998</v>
      </c>
    </row>
    <row r="43" spans="1:9" ht="15" customHeight="1">
      <c r="A43" s="180"/>
      <c r="B43" s="272" t="s">
        <v>398</v>
      </c>
      <c r="C43" s="250" t="s">
        <v>399</v>
      </c>
      <c r="D43" s="294">
        <v>42</v>
      </c>
      <c r="E43" s="274">
        <v>14.685447607242793</v>
      </c>
      <c r="F43" s="273">
        <v>44</v>
      </c>
      <c r="G43" s="274">
        <v>15.55201488668934</v>
      </c>
      <c r="H43" s="273">
        <v>44</v>
      </c>
      <c r="I43" s="274">
        <v>15.484812601223425</v>
      </c>
    </row>
    <row r="44" spans="1:9">
      <c r="A44" s="180"/>
      <c r="B44" s="264" t="s">
        <v>468</v>
      </c>
      <c r="C44" s="264"/>
      <c r="D44" s="264"/>
      <c r="E44" s="264"/>
      <c r="F44" s="264"/>
      <c r="G44" s="264"/>
      <c r="H44" s="278"/>
      <c r="I44" s="279"/>
    </row>
    <row r="45" spans="1:9" ht="15" customHeight="1">
      <c r="A45" s="180"/>
      <c r="B45" s="272" t="s">
        <v>43</v>
      </c>
      <c r="C45" s="250" t="s">
        <v>402</v>
      </c>
      <c r="D45" s="294">
        <v>46</v>
      </c>
      <c r="E45" s="274">
        <v>5.2257704875706175</v>
      </c>
      <c r="F45" s="273">
        <v>46</v>
      </c>
      <c r="G45" s="274">
        <v>4.6758182991386512</v>
      </c>
      <c r="H45" s="273">
        <v>46</v>
      </c>
      <c r="I45" s="274">
        <v>4.7395437878369586</v>
      </c>
    </row>
    <row r="46" spans="1:9">
      <c r="A46" s="180"/>
      <c r="B46" s="272" t="s">
        <v>464</v>
      </c>
      <c r="C46" s="250" t="s">
        <v>404</v>
      </c>
      <c r="D46" s="294">
        <v>37</v>
      </c>
      <c r="E46" s="274">
        <v>6.5847487746901248</v>
      </c>
      <c r="F46" s="273">
        <v>38</v>
      </c>
      <c r="G46" s="274">
        <v>10.143210454480535</v>
      </c>
      <c r="H46" s="273">
        <v>38</v>
      </c>
      <c r="I46" s="274">
        <v>11.328713699229182</v>
      </c>
    </row>
    <row r="47" spans="1:9" ht="15" customHeight="1">
      <c r="A47" s="180"/>
      <c r="B47" s="272" t="s">
        <v>470</v>
      </c>
      <c r="C47" s="250" t="s">
        <v>407</v>
      </c>
      <c r="D47" s="294">
        <v>30</v>
      </c>
      <c r="E47" s="274">
        <v>12.065064198429017</v>
      </c>
      <c r="F47" s="273">
        <v>31</v>
      </c>
      <c r="G47" s="274">
        <v>12.145869031405001</v>
      </c>
      <c r="H47" s="273">
        <v>31</v>
      </c>
      <c r="I47" s="274">
        <v>10.81562936149707</v>
      </c>
    </row>
    <row r="48" spans="1:9">
      <c r="A48" s="180"/>
      <c r="B48" s="272" t="s">
        <v>249</v>
      </c>
      <c r="C48" s="250" t="s">
        <v>408</v>
      </c>
      <c r="D48" s="294">
        <v>2</v>
      </c>
      <c r="E48" s="274">
        <v>4.5320793208809995E-2</v>
      </c>
      <c r="F48" s="273">
        <v>2</v>
      </c>
      <c r="G48" s="274">
        <v>4.6802663999260002E-2</v>
      </c>
      <c r="H48" s="273">
        <v>2</v>
      </c>
      <c r="I48" s="274">
        <v>4.7653478875760005E-2</v>
      </c>
    </row>
    <row r="49" spans="1:9">
      <c r="A49" s="180"/>
      <c r="B49" s="272" t="s">
        <v>465</v>
      </c>
      <c r="C49" s="250" t="s">
        <v>409</v>
      </c>
      <c r="D49" s="294">
        <v>53</v>
      </c>
      <c r="E49" s="274">
        <v>11.357326292211445</v>
      </c>
      <c r="F49" s="273">
        <v>53</v>
      </c>
      <c r="G49" s="274">
        <v>12.869009885711725</v>
      </c>
      <c r="H49" s="273">
        <v>53</v>
      </c>
      <c r="I49" s="274">
        <v>16.978296586726316</v>
      </c>
    </row>
    <row r="50" spans="1:9">
      <c r="A50" s="180"/>
      <c r="B50" s="272" t="s">
        <v>466</v>
      </c>
      <c r="C50" s="250" t="s">
        <v>410</v>
      </c>
      <c r="D50" s="294">
        <v>18</v>
      </c>
      <c r="E50" s="274">
        <v>1.5535060436179962</v>
      </c>
      <c r="F50" s="273">
        <v>18</v>
      </c>
      <c r="G50" s="274">
        <v>1.6443834746208104</v>
      </c>
      <c r="H50" s="273">
        <v>18</v>
      </c>
      <c r="I50" s="274">
        <v>1.5063381950896531</v>
      </c>
    </row>
    <row r="51" spans="1:9">
      <c r="B51" s="272" t="s">
        <v>467</v>
      </c>
      <c r="C51" s="250"/>
      <c r="D51" s="294">
        <v>46</v>
      </c>
      <c r="E51" s="274">
        <v>8.1011342895952936</v>
      </c>
      <c r="F51" s="273">
        <v>53</v>
      </c>
      <c r="G51" s="274">
        <v>9.4398605648804708</v>
      </c>
      <c r="H51" s="273">
        <v>53</v>
      </c>
      <c r="I51" s="274">
        <v>9.4626194284523066</v>
      </c>
    </row>
    <row r="52" spans="1:9">
      <c r="B52" s="272" t="s">
        <v>411</v>
      </c>
      <c r="C52" s="250" t="s">
        <v>412</v>
      </c>
      <c r="D52" s="294">
        <v>11</v>
      </c>
      <c r="E52" s="274">
        <v>5.5949182943490303</v>
      </c>
      <c r="F52" s="273">
        <v>11</v>
      </c>
      <c r="G52" s="274">
        <v>6.2353814329726776</v>
      </c>
      <c r="H52" s="273">
        <v>11</v>
      </c>
      <c r="I52" s="274">
        <v>6.3626384776822995</v>
      </c>
    </row>
    <row r="53" spans="1:9">
      <c r="B53" s="272" t="s">
        <v>398</v>
      </c>
      <c r="C53" s="281" t="s">
        <v>413</v>
      </c>
      <c r="D53" s="294">
        <v>2</v>
      </c>
      <c r="E53" s="274">
        <v>1.9754899086819998E-2</v>
      </c>
      <c r="F53" s="273">
        <v>2</v>
      </c>
      <c r="G53" s="274">
        <v>2.0044278492619999E-2</v>
      </c>
      <c r="H53" s="273">
        <v>2</v>
      </c>
      <c r="I53" s="274">
        <v>2.0952386134389999E-2</v>
      </c>
    </row>
    <row r="54" spans="1:9">
      <c r="B54" s="272"/>
      <c r="C54" s="281"/>
      <c r="D54" s="160"/>
      <c r="E54" s="234"/>
      <c r="F54" s="273"/>
      <c r="G54" s="245"/>
      <c r="H54" s="273"/>
      <c r="I54" s="245"/>
    </row>
    <row r="55" spans="1:9">
      <c r="B55" s="282" t="s">
        <v>473</v>
      </c>
      <c r="D55" s="38"/>
      <c r="E55" s="38"/>
      <c r="F55" s="38"/>
      <c r="G55" s="38"/>
      <c r="H55" s="283"/>
      <c r="I55" s="38"/>
    </row>
    <row r="56" spans="1:9">
      <c r="B56" s="282" t="s">
        <v>474</v>
      </c>
    </row>
    <row r="57" spans="1:9">
      <c r="B57" s="282"/>
    </row>
    <row r="58" spans="1:9">
      <c r="B58" s="282"/>
    </row>
    <row r="59" spans="1:9">
      <c r="B59" s="282"/>
    </row>
    <row r="60" spans="1:9">
      <c r="B60" s="282"/>
    </row>
    <row r="61" spans="1:9">
      <c r="B61" s="282"/>
    </row>
    <row r="62" spans="1:9">
      <c r="B62" s="282"/>
    </row>
    <row r="63" spans="1:9">
      <c r="B63" s="282"/>
    </row>
    <row r="64" spans="1:9">
      <c r="B64" s="282"/>
    </row>
    <row r="65" spans="1:10">
      <c r="B65" s="282"/>
    </row>
    <row r="66" spans="1:10">
      <c r="B66" s="282"/>
      <c r="G66" s="7"/>
    </row>
    <row r="67" spans="1:10" ht="7.5" customHeight="1">
      <c r="B67" s="282"/>
      <c r="H67" s="8"/>
      <c r="I67" s="8"/>
    </row>
    <row r="68" spans="1:10" ht="11.25" customHeight="1">
      <c r="B68" s="282"/>
    </row>
    <row r="69" spans="1:10">
      <c r="B69" s="282"/>
    </row>
    <row r="70" spans="1:10">
      <c r="B70" s="282"/>
    </row>
    <row r="71" spans="1:10">
      <c r="A71" s="225"/>
      <c r="B71" s="225"/>
      <c r="C71" s="225"/>
      <c r="D71" s="225"/>
      <c r="E71" s="225"/>
      <c r="F71" s="225"/>
      <c r="G71" s="225"/>
      <c r="H71" s="225"/>
      <c r="I71" s="225"/>
      <c r="J71" s="225"/>
    </row>
    <row r="72" spans="1:10">
      <c r="A72" s="43"/>
      <c r="B72" s="43"/>
      <c r="C72" s="43"/>
      <c r="D72" s="43"/>
      <c r="E72" s="162"/>
      <c r="F72" s="285"/>
      <c r="G72" s="285"/>
      <c r="H72" s="285"/>
      <c r="I72" s="285"/>
      <c r="J72" s="286" t="s">
        <v>475</v>
      </c>
    </row>
    <row r="75" spans="1:10">
      <c r="G75" s="287"/>
    </row>
    <row r="76" spans="1:10">
      <c r="G76" s="31"/>
    </row>
    <row r="77" spans="1:10">
      <c r="G77" s="31"/>
    </row>
    <row r="78" spans="1:10">
      <c r="G78" s="288"/>
    </row>
    <row r="80" spans="1:10">
      <c r="G80" s="31"/>
    </row>
    <row r="81" spans="6:10">
      <c r="G81" s="31"/>
      <c r="J81" s="290"/>
    </row>
    <row r="95" spans="6:10">
      <c r="F95" s="31"/>
    </row>
  </sheetData>
  <mergeCells count="56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9:E29"/>
    <mergeCell ref="F29:G29"/>
    <mergeCell ref="D30:E30"/>
    <mergeCell ref="F30:G30"/>
    <mergeCell ref="B33:I33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R100"/>
  <sheetViews>
    <sheetView view="pageBreakPreview" zoomScale="70" zoomScaleNormal="115" zoomScaleSheetLayoutView="115" workbookViewId="0">
      <selection activeCell="J58" sqref="J58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18.45312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10" t="s">
        <v>0</v>
      </c>
    </row>
    <row r="3" spans="1:18" s="12" customFormat="1" ht="7.5" customHeight="1">
      <c r="A3" s="225"/>
      <c r="B3" s="225"/>
      <c r="C3" s="225"/>
      <c r="D3" s="225"/>
      <c r="E3" s="225"/>
      <c r="F3" s="225"/>
      <c r="G3" s="225"/>
      <c r="H3" s="225"/>
      <c r="I3"/>
      <c r="J3"/>
      <c r="K3"/>
      <c r="L3"/>
      <c r="M3"/>
      <c r="N3"/>
      <c r="O3"/>
      <c r="P3"/>
      <c r="Q3"/>
      <c r="R3"/>
    </row>
    <row r="4" spans="1:18" ht="12.75" customHeight="1">
      <c r="A4" s="124"/>
      <c r="H4" s="122"/>
    </row>
    <row r="5" spans="1:18">
      <c r="B5" s="226"/>
      <c r="C5" s="447" t="s">
        <v>344</v>
      </c>
      <c r="D5" s="447"/>
      <c r="E5" s="447"/>
      <c r="F5" s="447"/>
      <c r="G5" s="447"/>
    </row>
    <row r="6" spans="1:18" ht="9" customHeight="1"/>
    <row r="7" spans="1:18" ht="15" customHeight="1">
      <c r="C7" s="528" t="s">
        <v>351</v>
      </c>
      <c r="D7" s="528"/>
      <c r="E7" s="516">
        <v>2024</v>
      </c>
      <c r="F7" s="531">
        <v>45805</v>
      </c>
      <c r="G7" s="531">
        <v>45821</v>
      </c>
    </row>
    <row r="8" spans="1:18">
      <c r="C8" s="529"/>
      <c r="D8" s="529"/>
      <c r="E8" s="530"/>
      <c r="F8" s="532"/>
      <c r="G8" s="532"/>
    </row>
    <row r="9" spans="1:18" ht="15" customHeight="1">
      <c r="C9" s="173" t="s">
        <v>355</v>
      </c>
      <c r="D9" s="173"/>
      <c r="E9" s="231">
        <v>3</v>
      </c>
      <c r="F9" s="232">
        <v>3</v>
      </c>
      <c r="G9" s="232">
        <v>3</v>
      </c>
    </row>
    <row r="10" spans="1:18">
      <c r="C10" s="173" t="s">
        <v>356</v>
      </c>
      <c r="D10" s="173"/>
      <c r="E10" s="231">
        <v>119</v>
      </c>
      <c r="F10" s="232">
        <v>118</v>
      </c>
      <c r="G10" s="232">
        <v>118</v>
      </c>
    </row>
    <row r="11" spans="1:18">
      <c r="C11" s="173" t="s">
        <v>357</v>
      </c>
      <c r="D11" s="173"/>
      <c r="E11" s="231">
        <v>112</v>
      </c>
      <c r="F11" s="232">
        <v>111</v>
      </c>
      <c r="G11" s="232">
        <v>111</v>
      </c>
    </row>
    <row r="12" spans="1:18">
      <c r="B12" s="40"/>
      <c r="C12" s="173" t="s">
        <v>358</v>
      </c>
      <c r="D12" s="173"/>
      <c r="E12" s="231">
        <v>89</v>
      </c>
      <c r="F12" s="232">
        <v>87</v>
      </c>
      <c r="G12" s="232">
        <v>87</v>
      </c>
    </row>
    <row r="13" spans="1:18">
      <c r="C13" s="173" t="s">
        <v>359</v>
      </c>
      <c r="D13" s="173"/>
      <c r="E13" s="231">
        <v>176</v>
      </c>
      <c r="F13" s="232">
        <v>179</v>
      </c>
      <c r="G13" s="232">
        <v>179</v>
      </c>
    </row>
    <row r="14" spans="1:18">
      <c r="C14" s="173" t="s">
        <v>360</v>
      </c>
      <c r="D14" s="173"/>
      <c r="E14" s="231">
        <v>8508</v>
      </c>
      <c r="F14" s="232">
        <v>8677</v>
      </c>
      <c r="G14" s="232">
        <v>8693</v>
      </c>
    </row>
    <row r="15" spans="1:18">
      <c r="C15" s="173" t="s">
        <v>361</v>
      </c>
      <c r="D15" s="173"/>
      <c r="E15" s="231">
        <v>1401</v>
      </c>
      <c r="F15" s="232">
        <v>1453</v>
      </c>
      <c r="G15" s="232">
        <v>1458</v>
      </c>
    </row>
    <row r="16" spans="1:18">
      <c r="C16" s="173" t="s">
        <v>362</v>
      </c>
      <c r="D16" s="173"/>
      <c r="E16" s="241">
        <v>19238</v>
      </c>
      <c r="F16" s="232">
        <v>20148</v>
      </c>
      <c r="G16" s="232">
        <v>20204</v>
      </c>
    </row>
    <row r="17" spans="2:7">
      <c r="C17" s="173" t="s">
        <v>363</v>
      </c>
      <c r="E17" s="241">
        <v>266</v>
      </c>
      <c r="F17" s="232">
        <v>276</v>
      </c>
      <c r="G17" s="232">
        <v>276</v>
      </c>
    </row>
    <row r="18" spans="2:7" ht="15" customHeight="1">
      <c r="C18" s="173" t="s">
        <v>364</v>
      </c>
      <c r="E18" s="231">
        <v>47</v>
      </c>
      <c r="F18" s="232">
        <v>49</v>
      </c>
      <c r="G18" s="232">
        <v>50</v>
      </c>
    </row>
    <row r="19" spans="2:7" ht="15" customHeight="1">
      <c r="C19" s="173" t="s">
        <v>365</v>
      </c>
      <c r="D19" s="173"/>
      <c r="E19" s="231">
        <v>91</v>
      </c>
      <c r="F19" s="232">
        <v>90</v>
      </c>
      <c r="G19" s="232">
        <v>90</v>
      </c>
    </row>
    <row r="20" spans="2:7" ht="14.25" customHeight="1">
      <c r="C20" s="173" t="s">
        <v>366</v>
      </c>
      <c r="D20" s="173"/>
      <c r="E20" s="231">
        <v>90</v>
      </c>
      <c r="F20" s="232">
        <v>91</v>
      </c>
      <c r="G20" s="232">
        <v>91</v>
      </c>
    </row>
    <row r="21" spans="2:7" ht="15" customHeight="1">
      <c r="C21" s="173" t="s">
        <v>367</v>
      </c>
      <c r="D21" s="173"/>
      <c r="E21" s="231">
        <v>3352</v>
      </c>
      <c r="F21" s="232">
        <v>3449</v>
      </c>
      <c r="G21" s="232">
        <v>3468</v>
      </c>
    </row>
    <row r="22" spans="2:7" ht="15" customHeight="1">
      <c r="C22" s="173" t="s">
        <v>368</v>
      </c>
      <c r="D22" s="173"/>
      <c r="E22" s="231">
        <v>9819</v>
      </c>
      <c r="F22" s="232">
        <v>10219</v>
      </c>
      <c r="G22" s="232">
        <v>10235</v>
      </c>
    </row>
    <row r="23" spans="2:7" ht="15" customHeight="1">
      <c r="C23" s="173" t="s">
        <v>369</v>
      </c>
      <c r="D23" s="173"/>
      <c r="E23" s="231">
        <v>29</v>
      </c>
      <c r="F23" s="232">
        <v>29</v>
      </c>
      <c r="G23" s="232">
        <v>29</v>
      </c>
    </row>
    <row r="24" spans="2:7" ht="15" customHeight="1">
      <c r="C24" s="173" t="s">
        <v>370</v>
      </c>
      <c r="D24" s="173"/>
      <c r="E24" s="231">
        <v>9</v>
      </c>
      <c r="F24" s="232">
        <v>9</v>
      </c>
      <c r="G24" s="232">
        <v>9</v>
      </c>
    </row>
    <row r="25" spans="2:7" ht="15" customHeight="1">
      <c r="C25" s="173" t="s">
        <v>371</v>
      </c>
      <c r="D25" s="173"/>
      <c r="E25" s="231">
        <v>4</v>
      </c>
      <c r="F25" s="232">
        <v>4</v>
      </c>
      <c r="G25" s="232">
        <v>4</v>
      </c>
    </row>
    <row r="26" spans="2:7" ht="15" customHeight="1">
      <c r="C26" s="173" t="s">
        <v>372</v>
      </c>
      <c r="D26" s="173"/>
      <c r="E26" s="231">
        <v>12</v>
      </c>
      <c r="F26" s="232">
        <v>12</v>
      </c>
      <c r="G26" s="232">
        <v>12</v>
      </c>
    </row>
    <row r="27" spans="2:7" ht="15" customHeight="1">
      <c r="B27" s="40"/>
      <c r="C27" s="173" t="s">
        <v>373</v>
      </c>
      <c r="D27" s="173"/>
      <c r="E27" s="231">
        <v>355</v>
      </c>
      <c r="F27" s="232">
        <v>365</v>
      </c>
      <c r="G27" s="232">
        <v>365</v>
      </c>
    </row>
    <row r="28" spans="2:7" ht="15" customHeight="1">
      <c r="B28" s="40"/>
      <c r="C28" s="173" t="s">
        <v>374</v>
      </c>
      <c r="D28" s="173"/>
      <c r="E28" s="231">
        <v>335</v>
      </c>
      <c r="F28" s="232">
        <v>367</v>
      </c>
      <c r="G28" s="232">
        <v>369</v>
      </c>
    </row>
    <row r="29" spans="2:7" ht="15" customHeight="1">
      <c r="B29" s="40"/>
      <c r="C29" s="173" t="s">
        <v>375</v>
      </c>
      <c r="D29" s="173"/>
      <c r="E29" s="241">
        <v>470</v>
      </c>
      <c r="F29" s="232">
        <v>480</v>
      </c>
      <c r="G29" s="232">
        <v>480</v>
      </c>
    </row>
    <row r="30" spans="2:7">
      <c r="B30" s="40"/>
      <c r="C30" s="173" t="s">
        <v>376</v>
      </c>
      <c r="D30" s="173"/>
      <c r="E30" s="231">
        <v>887</v>
      </c>
      <c r="F30" s="232">
        <v>904</v>
      </c>
      <c r="G30" s="232">
        <v>907</v>
      </c>
    </row>
    <row r="31" spans="2:7">
      <c r="C31" s="173" t="s">
        <v>377</v>
      </c>
      <c r="D31" s="173"/>
      <c r="E31" s="231">
        <v>93</v>
      </c>
      <c r="F31" s="232">
        <v>91</v>
      </c>
      <c r="G31" s="232">
        <v>91</v>
      </c>
    </row>
    <row r="32" spans="2:7">
      <c r="C32" s="173" t="s">
        <v>378</v>
      </c>
      <c r="D32" s="173"/>
      <c r="E32" s="231">
        <v>245</v>
      </c>
      <c r="F32" s="232">
        <v>245</v>
      </c>
      <c r="G32" s="232">
        <v>245</v>
      </c>
    </row>
    <row r="33" spans="3:8">
      <c r="C33" s="173" t="s">
        <v>380</v>
      </c>
      <c r="E33" s="231">
        <v>18</v>
      </c>
      <c r="F33" s="232">
        <v>18</v>
      </c>
      <c r="G33" s="232">
        <v>18</v>
      </c>
    </row>
    <row r="34" spans="3:8">
      <c r="C34" s="173" t="s">
        <v>382</v>
      </c>
      <c r="D34" s="173"/>
      <c r="E34" s="231">
        <v>1</v>
      </c>
      <c r="F34" s="232">
        <v>1</v>
      </c>
      <c r="G34" s="232">
        <v>1</v>
      </c>
    </row>
    <row r="35" spans="3:8">
      <c r="C35" s="173" t="s">
        <v>385</v>
      </c>
      <c r="E35" s="231">
        <v>1</v>
      </c>
      <c r="F35" s="232">
        <v>1</v>
      </c>
      <c r="G35" s="232">
        <v>1</v>
      </c>
    </row>
    <row r="36" spans="3:8">
      <c r="C36" s="173" t="s">
        <v>387</v>
      </c>
      <c r="E36" s="231">
        <v>1</v>
      </c>
      <c r="F36" s="232">
        <v>1</v>
      </c>
      <c r="G36" s="232">
        <v>1</v>
      </c>
    </row>
    <row r="37" spans="3:8" ht="16.5" customHeight="1"/>
    <row r="38" spans="3:8">
      <c r="D38" s="173"/>
      <c r="E38" s="173"/>
      <c r="F38" s="276"/>
      <c r="G38" s="276"/>
    </row>
    <row r="39" spans="3:8" ht="15" customHeight="1">
      <c r="C39" s="277"/>
      <c r="D39" s="277"/>
      <c r="E39" s="277"/>
      <c r="F39" s="277"/>
      <c r="G39" s="277"/>
      <c r="H39" s="200">
        <v>84</v>
      </c>
    </row>
    <row r="43" spans="3:8" ht="15" customHeight="1"/>
    <row r="44" spans="3:8">
      <c r="C44" s="445" t="s">
        <v>401</v>
      </c>
      <c r="D44" s="148"/>
      <c r="E44" s="148"/>
      <c r="F44" s="148"/>
      <c r="G44" s="148"/>
      <c r="H44" s="148"/>
    </row>
    <row r="45" spans="3:8">
      <c r="C45" s="445" t="s">
        <v>403</v>
      </c>
      <c r="D45" s="148"/>
      <c r="E45" s="148"/>
      <c r="F45" s="148"/>
      <c r="G45" s="148"/>
      <c r="H45" s="148"/>
    </row>
    <row r="46" spans="3:8">
      <c r="C46" s="527" t="s">
        <v>405</v>
      </c>
      <c r="D46" s="527"/>
      <c r="E46" s="527"/>
      <c r="F46" s="527"/>
      <c r="G46" s="527"/>
      <c r="H46" s="527"/>
    </row>
    <row r="48" spans="3:8">
      <c r="C48" s="280"/>
      <c r="D48" s="280"/>
      <c r="E48" s="280"/>
      <c r="F48" s="280"/>
      <c r="G48" s="280"/>
      <c r="H48" s="280"/>
    </row>
    <row r="49" spans="3:8">
      <c r="C49" s="280"/>
      <c r="D49" s="280"/>
      <c r="E49" s="280"/>
      <c r="F49" s="280"/>
      <c r="G49" s="280"/>
      <c r="H49" s="280"/>
    </row>
    <row r="50" spans="3:8">
      <c r="C50" s="280"/>
      <c r="D50" s="280"/>
      <c r="E50" s="280"/>
      <c r="F50" s="280"/>
      <c r="G50" s="280"/>
      <c r="H50" s="280"/>
    </row>
    <row r="51" spans="3:8">
      <c r="C51" s="280"/>
      <c r="D51" s="280"/>
      <c r="E51" s="280"/>
      <c r="F51" s="280"/>
      <c r="G51" s="280"/>
      <c r="H51" s="280"/>
    </row>
    <row r="52" spans="3:8">
      <c r="C52" s="280"/>
      <c r="D52" s="280"/>
      <c r="E52" s="280"/>
      <c r="F52" s="280"/>
      <c r="G52" s="280"/>
      <c r="H52" s="280"/>
    </row>
    <row r="53" spans="3:8">
      <c r="C53" s="280"/>
      <c r="D53" s="280"/>
      <c r="E53" s="280"/>
      <c r="F53" s="280"/>
      <c r="G53" s="280"/>
      <c r="H53" s="280"/>
    </row>
    <row r="54" spans="3:8">
      <c r="C54" s="280"/>
      <c r="D54" s="280"/>
      <c r="E54" s="280"/>
      <c r="F54" s="280"/>
      <c r="G54" s="280"/>
      <c r="H54" s="280"/>
    </row>
    <row r="55" spans="3:8">
      <c r="C55" s="280"/>
      <c r="D55" s="280"/>
      <c r="E55" s="280"/>
      <c r="F55" s="280"/>
      <c r="G55" s="280"/>
      <c r="H55" s="280"/>
    </row>
    <row r="56" spans="3:8">
      <c r="C56" s="280"/>
      <c r="D56" s="280"/>
      <c r="E56" s="280"/>
      <c r="F56" s="280"/>
      <c r="G56" s="280"/>
      <c r="H56" s="280"/>
    </row>
    <row r="57" spans="3:8">
      <c r="C57" s="280"/>
      <c r="D57" s="280"/>
      <c r="E57" s="280"/>
      <c r="F57" s="280"/>
      <c r="G57" s="280"/>
      <c r="H57" s="280"/>
    </row>
    <row r="58" spans="3:8">
      <c r="C58" s="280"/>
      <c r="D58" s="280"/>
      <c r="E58" s="280"/>
      <c r="F58" s="280"/>
      <c r="G58" s="280"/>
      <c r="H58" s="280"/>
    </row>
    <row r="59" spans="3:8">
      <c r="C59" s="280"/>
      <c r="D59" s="280"/>
      <c r="E59" s="280"/>
      <c r="F59" s="280"/>
      <c r="G59" s="280"/>
      <c r="H59" s="280"/>
    </row>
    <row r="60" spans="3:8">
      <c r="C60" s="280"/>
      <c r="D60" s="280"/>
      <c r="E60" s="280"/>
      <c r="F60" s="280"/>
      <c r="G60" s="280"/>
      <c r="H60" s="280"/>
    </row>
    <row r="61" spans="3:8">
      <c r="C61" s="280"/>
      <c r="D61" s="280"/>
      <c r="E61" s="280"/>
      <c r="F61" s="280"/>
      <c r="G61" s="280"/>
      <c r="H61" s="280"/>
    </row>
    <row r="62" spans="3:8">
      <c r="C62" s="280"/>
      <c r="D62" s="280"/>
      <c r="E62" s="280"/>
      <c r="F62" s="280"/>
      <c r="G62" s="280"/>
      <c r="H62" s="280"/>
    </row>
    <row r="63" spans="3:8">
      <c r="C63" s="280"/>
      <c r="D63" s="280"/>
      <c r="E63" s="280"/>
      <c r="F63" s="280"/>
      <c r="G63" s="280"/>
      <c r="H63" s="280"/>
    </row>
    <row r="64" spans="3:8">
      <c r="C64" s="280"/>
      <c r="D64" s="280"/>
      <c r="E64" s="280"/>
      <c r="F64" s="280"/>
      <c r="G64" s="280"/>
      <c r="H64" s="280"/>
    </row>
    <row r="65" spans="1:8">
      <c r="C65" s="280"/>
      <c r="D65" s="280"/>
      <c r="E65" s="280"/>
      <c r="F65" s="280"/>
      <c r="G65" s="280"/>
      <c r="H65" s="280"/>
    </row>
    <row r="66" spans="1:8">
      <c r="C66" s="280"/>
      <c r="D66" s="280"/>
      <c r="E66" s="280"/>
      <c r="F66" s="280"/>
      <c r="G66" s="280"/>
      <c r="H66" s="280"/>
    </row>
    <row r="67" spans="1:8" ht="7.5" customHeight="1">
      <c r="C67" s="280"/>
      <c r="D67" s="280"/>
      <c r="E67" s="280"/>
      <c r="F67" s="280"/>
      <c r="G67" s="280"/>
      <c r="H67" s="280"/>
    </row>
    <row r="68" spans="1:8" ht="11.25" customHeight="1">
      <c r="B68" s="38"/>
      <c r="C68" s="280"/>
      <c r="D68" s="280"/>
      <c r="E68" s="280"/>
      <c r="F68" s="280"/>
      <c r="G68" s="280"/>
      <c r="H68" s="280"/>
    </row>
    <row r="69" spans="1:8">
      <c r="C69" s="280"/>
      <c r="D69" s="280"/>
      <c r="E69" s="280"/>
      <c r="F69" s="280"/>
      <c r="G69" s="280"/>
      <c r="H69" s="280"/>
    </row>
    <row r="71" spans="1:8">
      <c r="A71" s="225"/>
      <c r="B71" s="225"/>
      <c r="C71" s="225"/>
      <c r="D71" s="225"/>
      <c r="E71" s="225"/>
      <c r="F71" s="225"/>
      <c r="G71" s="225"/>
      <c r="H71" s="225"/>
    </row>
    <row r="72" spans="1:8">
      <c r="A72" s="43"/>
      <c r="B72" s="43"/>
      <c r="C72" s="43"/>
      <c r="D72" s="44"/>
      <c r="E72" s="44"/>
      <c r="F72" s="44"/>
      <c r="G72" s="44"/>
      <c r="H72" s="286" t="s">
        <v>417</v>
      </c>
    </row>
    <row r="73" spans="1:8">
      <c r="C73" s="243"/>
      <c r="D73" s="173"/>
      <c r="E73" s="134"/>
      <c r="F73" s="134"/>
    </row>
    <row r="74" spans="1:8">
      <c r="C74" s="243"/>
      <c r="D74" s="173"/>
      <c r="E74" s="134"/>
      <c r="F74" s="134"/>
    </row>
    <row r="75" spans="1:8">
      <c r="C75" s="243"/>
      <c r="D75" s="173"/>
      <c r="E75" s="134"/>
      <c r="F75" s="134"/>
    </row>
    <row r="76" spans="1:8">
      <c r="C76" s="243"/>
      <c r="D76" s="173"/>
      <c r="E76" s="134"/>
      <c r="F76" s="134"/>
    </row>
    <row r="77" spans="1:8">
      <c r="C77" s="243"/>
      <c r="D77" s="173"/>
      <c r="E77" s="134"/>
      <c r="F77" s="134"/>
    </row>
    <row r="78" spans="1:8">
      <c r="C78" s="243"/>
      <c r="D78" s="173"/>
      <c r="E78" s="134"/>
      <c r="F78" s="134"/>
    </row>
    <row r="79" spans="1:8">
      <c r="C79" s="243"/>
      <c r="D79" s="173"/>
      <c r="E79" s="134"/>
      <c r="F79" s="134"/>
    </row>
    <row r="81" spans="1:8">
      <c r="A81" s="291"/>
      <c r="D81" s="289"/>
      <c r="E81" s="289"/>
      <c r="F81" s="289"/>
      <c r="G81" s="289"/>
      <c r="H81" s="290"/>
    </row>
    <row r="83" spans="1:8">
      <c r="F83" s="291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2:R100"/>
  <sheetViews>
    <sheetView view="pageBreakPreview" topLeftCell="A61" zoomScale="55" zoomScaleNormal="115" zoomScaleSheetLayoutView="55" workbookViewId="0">
      <selection activeCell="K75" sqref="K75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20.17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9" t="s">
        <v>42</v>
      </c>
    </row>
    <row r="3" spans="1:18" s="12" customFormat="1" ht="7.5" customHeight="1">
      <c r="A3" s="225"/>
      <c r="B3" s="225"/>
      <c r="C3" s="225"/>
      <c r="D3" s="225"/>
      <c r="E3" s="225"/>
      <c r="F3" s="225"/>
      <c r="G3" s="225"/>
      <c r="H3" s="225"/>
      <c r="I3"/>
      <c r="J3"/>
      <c r="K3"/>
      <c r="L3"/>
      <c r="M3"/>
      <c r="N3"/>
      <c r="O3"/>
      <c r="P3"/>
      <c r="Q3"/>
      <c r="R3"/>
    </row>
    <row r="4" spans="1:18" ht="12.75" customHeight="1">
      <c r="A4" s="124"/>
      <c r="H4" s="122"/>
    </row>
    <row r="5" spans="1:18">
      <c r="B5" s="226"/>
      <c r="C5" s="447" t="s">
        <v>420</v>
      </c>
      <c r="D5" s="447"/>
      <c r="E5" s="447"/>
      <c r="F5" s="447"/>
      <c r="G5" s="447"/>
    </row>
    <row r="6" spans="1:18" ht="9" customHeight="1"/>
    <row r="7" spans="1:18" ht="15" customHeight="1">
      <c r="C7" s="534" t="s">
        <v>427</v>
      </c>
      <c r="D7" s="534"/>
      <c r="E7" s="516">
        <v>2024</v>
      </c>
      <c r="F7" s="531">
        <v>45805</v>
      </c>
      <c r="G7" s="531">
        <v>45821</v>
      </c>
    </row>
    <row r="8" spans="1:18">
      <c r="C8" s="505"/>
      <c r="D8" s="505"/>
      <c r="E8" s="530">
        <v>0</v>
      </c>
      <c r="F8" s="532">
        <v>0</v>
      </c>
      <c r="G8" s="532">
        <v>0</v>
      </c>
    </row>
    <row r="9" spans="1:18" ht="15" customHeight="1">
      <c r="C9" s="173" t="s">
        <v>430</v>
      </c>
      <c r="D9" s="173"/>
      <c r="E9" s="231">
        <v>3</v>
      </c>
      <c r="F9" s="232">
        <v>3</v>
      </c>
      <c r="G9" s="232">
        <v>3</v>
      </c>
    </row>
    <row r="10" spans="1:18">
      <c r="C10" s="173" t="s">
        <v>431</v>
      </c>
      <c r="D10" s="173"/>
      <c r="E10" s="231">
        <v>119</v>
      </c>
      <c r="F10" s="232">
        <v>118</v>
      </c>
      <c r="G10" s="232">
        <v>118</v>
      </c>
    </row>
    <row r="11" spans="1:18">
      <c r="C11" s="173" t="s">
        <v>432</v>
      </c>
      <c r="D11" s="173"/>
      <c r="E11" s="231">
        <v>112</v>
      </c>
      <c r="F11" s="232">
        <v>111</v>
      </c>
      <c r="G11" s="232">
        <v>111</v>
      </c>
    </row>
    <row r="12" spans="1:18">
      <c r="B12" s="40"/>
      <c r="C12" s="173" t="s">
        <v>433</v>
      </c>
      <c r="D12" s="173"/>
      <c r="E12" s="231">
        <v>89</v>
      </c>
      <c r="F12" s="232">
        <v>87</v>
      </c>
      <c r="G12" s="232">
        <v>87</v>
      </c>
    </row>
    <row r="13" spans="1:18">
      <c r="C13" s="173" t="s">
        <v>434</v>
      </c>
      <c r="D13" s="173"/>
      <c r="E13" s="231">
        <v>176</v>
      </c>
      <c r="F13" s="232">
        <v>179</v>
      </c>
      <c r="G13" s="232">
        <v>179</v>
      </c>
    </row>
    <row r="14" spans="1:18">
      <c r="C14" s="173" t="s">
        <v>435</v>
      </c>
      <c r="D14" s="173"/>
      <c r="E14" s="231">
        <v>8508</v>
      </c>
      <c r="F14" s="232">
        <v>8677</v>
      </c>
      <c r="G14" s="232">
        <v>8693</v>
      </c>
    </row>
    <row r="15" spans="1:18">
      <c r="C15" s="173" t="s">
        <v>436</v>
      </c>
      <c r="D15" s="173"/>
      <c r="E15" s="231">
        <v>1401</v>
      </c>
      <c r="F15" s="232">
        <v>1453</v>
      </c>
      <c r="G15" s="232">
        <v>1458</v>
      </c>
    </row>
    <row r="16" spans="1:18">
      <c r="C16" s="173" t="s">
        <v>437</v>
      </c>
      <c r="D16" s="173"/>
      <c r="E16" s="231">
        <v>19238</v>
      </c>
      <c r="F16" s="232">
        <v>20148</v>
      </c>
      <c r="G16" s="232">
        <v>20204</v>
      </c>
    </row>
    <row r="17" spans="2:7">
      <c r="C17" s="173" t="s">
        <v>438</v>
      </c>
      <c r="E17" s="231">
        <v>266</v>
      </c>
      <c r="F17" s="232">
        <v>276</v>
      </c>
      <c r="G17" s="232">
        <v>276</v>
      </c>
    </row>
    <row r="18" spans="2:7" ht="15" customHeight="1">
      <c r="C18" s="173" t="s">
        <v>439</v>
      </c>
      <c r="E18" s="231">
        <v>47</v>
      </c>
      <c r="F18" s="232">
        <v>49</v>
      </c>
      <c r="G18" s="232">
        <v>50</v>
      </c>
    </row>
    <row r="19" spans="2:7" ht="15" customHeight="1">
      <c r="C19" s="173" t="s">
        <v>440</v>
      </c>
      <c r="D19" s="173"/>
      <c r="E19" s="231">
        <v>91</v>
      </c>
      <c r="F19" s="232">
        <v>90</v>
      </c>
      <c r="G19" s="232">
        <v>90</v>
      </c>
    </row>
    <row r="20" spans="2:7" ht="14.25" customHeight="1">
      <c r="C20" s="173" t="s">
        <v>441</v>
      </c>
      <c r="D20" s="173"/>
      <c r="E20" s="231">
        <v>90</v>
      </c>
      <c r="F20" s="232">
        <v>91</v>
      </c>
      <c r="G20" s="232">
        <v>91</v>
      </c>
    </row>
    <row r="21" spans="2:7" ht="15" customHeight="1">
      <c r="C21" s="173" t="s">
        <v>442</v>
      </c>
      <c r="D21" s="173"/>
      <c r="E21" s="231">
        <v>3352</v>
      </c>
      <c r="F21" s="232">
        <v>3449</v>
      </c>
      <c r="G21" s="232">
        <v>3468</v>
      </c>
    </row>
    <row r="22" spans="2:7" ht="15" customHeight="1">
      <c r="C22" s="173" t="s">
        <v>443</v>
      </c>
      <c r="D22" s="173"/>
      <c r="E22" s="231">
        <v>9819</v>
      </c>
      <c r="F22" s="232">
        <v>10219</v>
      </c>
      <c r="G22" s="232">
        <v>10235</v>
      </c>
    </row>
    <row r="23" spans="2:7" ht="15" customHeight="1">
      <c r="C23" s="173" t="s">
        <v>444</v>
      </c>
      <c r="D23" s="173"/>
      <c r="E23" s="231">
        <v>29</v>
      </c>
      <c r="F23" s="232">
        <v>29</v>
      </c>
      <c r="G23" s="232">
        <v>29</v>
      </c>
    </row>
    <row r="24" spans="2:7" ht="15" customHeight="1">
      <c r="C24" s="173" t="s">
        <v>445</v>
      </c>
      <c r="D24" s="173"/>
      <c r="E24" s="231">
        <v>9</v>
      </c>
      <c r="F24" s="232">
        <v>9</v>
      </c>
      <c r="G24" s="232">
        <v>9</v>
      </c>
    </row>
    <row r="25" spans="2:7" ht="15" customHeight="1">
      <c r="C25" s="173" t="s">
        <v>446</v>
      </c>
      <c r="D25" s="173"/>
      <c r="E25" s="231">
        <v>4</v>
      </c>
      <c r="F25" s="232">
        <v>4</v>
      </c>
      <c r="G25" s="232">
        <v>4</v>
      </c>
    </row>
    <row r="26" spans="2:7" ht="15" customHeight="1">
      <c r="C26" s="173" t="s">
        <v>447</v>
      </c>
      <c r="D26" s="173"/>
      <c r="E26" s="231">
        <v>12</v>
      </c>
      <c r="F26" s="232">
        <v>12</v>
      </c>
      <c r="G26" s="232">
        <v>12</v>
      </c>
    </row>
    <row r="27" spans="2:7" ht="15" customHeight="1">
      <c r="B27" s="40"/>
      <c r="C27" s="173" t="s">
        <v>448</v>
      </c>
      <c r="D27" s="173"/>
      <c r="E27" s="231">
        <v>355</v>
      </c>
      <c r="F27" s="232">
        <v>365</v>
      </c>
      <c r="G27" s="232">
        <v>365</v>
      </c>
    </row>
    <row r="28" spans="2:7" ht="15" customHeight="1">
      <c r="B28" s="40"/>
      <c r="C28" s="173" t="s">
        <v>449</v>
      </c>
      <c r="D28" s="173"/>
      <c r="E28" s="231">
        <v>335</v>
      </c>
      <c r="F28" s="232">
        <v>367</v>
      </c>
      <c r="G28" s="232">
        <v>369</v>
      </c>
    </row>
    <row r="29" spans="2:7">
      <c r="B29" s="40"/>
      <c r="C29" s="173" t="s">
        <v>450</v>
      </c>
      <c r="D29" s="173"/>
      <c r="E29" s="231">
        <v>470</v>
      </c>
      <c r="F29" s="232">
        <v>480</v>
      </c>
      <c r="G29" s="232">
        <v>480</v>
      </c>
    </row>
    <row r="30" spans="2:7">
      <c r="B30" s="40"/>
      <c r="C30" s="173" t="s">
        <v>451</v>
      </c>
      <c r="D30" s="173"/>
      <c r="E30" s="231">
        <v>887</v>
      </c>
      <c r="F30" s="232">
        <v>904</v>
      </c>
      <c r="G30" s="232">
        <v>907</v>
      </c>
    </row>
    <row r="31" spans="2:7">
      <c r="C31" s="173" t="s">
        <v>452</v>
      </c>
      <c r="D31" s="173"/>
      <c r="E31" s="231">
        <v>93</v>
      </c>
      <c r="F31" s="232">
        <v>91</v>
      </c>
      <c r="G31" s="232">
        <v>91</v>
      </c>
    </row>
    <row r="32" spans="2:7">
      <c r="C32" s="173" t="s">
        <v>453</v>
      </c>
      <c r="D32" s="173"/>
      <c r="E32" s="231">
        <v>245</v>
      </c>
      <c r="F32" s="232">
        <v>245</v>
      </c>
      <c r="G32" s="232">
        <v>245</v>
      </c>
    </row>
    <row r="33" spans="3:8">
      <c r="C33" s="173" t="s">
        <v>455</v>
      </c>
      <c r="D33" s="173"/>
      <c r="E33" s="231">
        <v>18</v>
      </c>
      <c r="F33" s="232">
        <v>18</v>
      </c>
      <c r="G33" s="232">
        <v>18</v>
      </c>
    </row>
    <row r="34" spans="3:8">
      <c r="C34" s="173" t="s">
        <v>457</v>
      </c>
      <c r="E34" s="231">
        <v>1</v>
      </c>
      <c r="F34" s="232">
        <v>1</v>
      </c>
      <c r="G34" s="232">
        <v>1</v>
      </c>
    </row>
    <row r="35" spans="3:8">
      <c r="C35" s="173" t="s">
        <v>460</v>
      </c>
      <c r="E35" s="231">
        <v>1</v>
      </c>
      <c r="F35" s="232">
        <v>1</v>
      </c>
      <c r="G35" s="232">
        <v>1</v>
      </c>
    </row>
    <row r="36" spans="3:8">
      <c r="C36" s="173" t="s">
        <v>462</v>
      </c>
      <c r="D36" s="173"/>
      <c r="E36" s="231">
        <v>1</v>
      </c>
      <c r="F36" s="232">
        <v>1</v>
      </c>
      <c r="G36" s="232">
        <v>1</v>
      </c>
    </row>
    <row r="38" spans="3:8">
      <c r="C38" s="173"/>
      <c r="E38" s="231"/>
      <c r="F38" s="232"/>
      <c r="G38" s="232"/>
    </row>
    <row r="39" spans="3:8" ht="15" customHeight="1">
      <c r="D39" s="173"/>
      <c r="E39" s="173"/>
      <c r="F39" s="276"/>
      <c r="G39" s="276"/>
    </row>
    <row r="40" spans="3:8">
      <c r="C40" s="277"/>
      <c r="D40" s="277"/>
      <c r="E40" s="277"/>
      <c r="F40" s="277"/>
      <c r="G40" s="277"/>
      <c r="H40" s="200">
        <v>84</v>
      </c>
    </row>
    <row r="41" spans="3:8" ht="15" customHeight="1">
      <c r="H41" s="200"/>
    </row>
    <row r="43" spans="3:8" ht="15" customHeight="1">
      <c r="H43" s="148"/>
    </row>
    <row r="44" spans="3:8">
      <c r="H44" s="148"/>
    </row>
    <row r="45" spans="3:8" ht="15" customHeight="1">
      <c r="C45" s="533" t="s">
        <v>469</v>
      </c>
      <c r="D45" s="533"/>
      <c r="E45" s="533"/>
      <c r="F45" s="533"/>
      <c r="G45" s="533"/>
      <c r="H45" s="280"/>
    </row>
    <row r="46" spans="3:8">
      <c r="C46" s="533"/>
      <c r="D46" s="533"/>
      <c r="E46" s="533"/>
      <c r="F46" s="533"/>
      <c r="G46" s="533"/>
      <c r="H46" s="280"/>
    </row>
    <row r="47" spans="3:8" ht="15" customHeight="1">
      <c r="C47" s="533" t="s">
        <v>471</v>
      </c>
      <c r="D47" s="533"/>
      <c r="E47" s="533"/>
      <c r="F47" s="533"/>
      <c r="G47" s="533"/>
      <c r="H47" s="280"/>
    </row>
    <row r="48" spans="3:8">
      <c r="C48" s="533"/>
      <c r="D48" s="533"/>
      <c r="E48" s="533"/>
      <c r="F48" s="533"/>
      <c r="G48" s="533"/>
      <c r="H48" s="280"/>
    </row>
    <row r="49" spans="3:8">
      <c r="C49" s="148" t="s">
        <v>472</v>
      </c>
      <c r="H49" s="280"/>
    </row>
    <row r="50" spans="3:8">
      <c r="C50" s="280"/>
      <c r="D50" s="280"/>
      <c r="E50" s="280"/>
      <c r="F50" s="280"/>
      <c r="G50" s="280"/>
      <c r="H50" s="280"/>
    </row>
    <row r="51" spans="3:8">
      <c r="C51" s="280"/>
      <c r="D51" s="280"/>
      <c r="E51" s="280"/>
      <c r="F51" s="280"/>
      <c r="G51" s="280"/>
      <c r="H51" s="280"/>
    </row>
    <row r="52" spans="3:8">
      <c r="C52" s="280"/>
      <c r="D52" s="280"/>
      <c r="E52" s="280"/>
      <c r="F52" s="280"/>
      <c r="G52" s="280"/>
      <c r="H52" s="280"/>
    </row>
    <row r="53" spans="3:8">
      <c r="C53" s="280"/>
      <c r="D53" s="280"/>
      <c r="E53" s="280"/>
      <c r="F53" s="280"/>
      <c r="G53" s="280"/>
      <c r="H53" s="280"/>
    </row>
    <row r="54" spans="3:8">
      <c r="C54" s="280"/>
      <c r="D54" s="280"/>
      <c r="E54" s="280"/>
      <c r="F54" s="280"/>
      <c r="G54" s="280"/>
      <c r="H54" s="280"/>
    </row>
    <row r="55" spans="3:8">
      <c r="C55" s="280"/>
      <c r="D55" s="280"/>
      <c r="E55" s="280"/>
      <c r="F55" s="280"/>
      <c r="G55" s="280"/>
      <c r="H55" s="280"/>
    </row>
    <row r="56" spans="3:8">
      <c r="C56" s="280"/>
      <c r="D56" s="280"/>
      <c r="E56" s="280"/>
      <c r="F56" s="280"/>
      <c r="G56" s="280"/>
      <c r="H56" s="280"/>
    </row>
    <row r="57" spans="3:8">
      <c r="C57" s="280"/>
      <c r="D57" s="280"/>
      <c r="E57" s="280"/>
      <c r="F57" s="280"/>
      <c r="G57" s="280"/>
      <c r="H57" s="280"/>
    </row>
    <row r="58" spans="3:8">
      <c r="C58" s="280"/>
      <c r="D58" s="280"/>
      <c r="E58" s="280"/>
      <c r="F58" s="280"/>
      <c r="G58" s="280"/>
      <c r="H58" s="280"/>
    </row>
    <row r="59" spans="3:8">
      <c r="C59" s="280"/>
      <c r="D59" s="280"/>
      <c r="E59" s="280"/>
      <c r="F59" s="280"/>
      <c r="G59" s="280"/>
      <c r="H59" s="280"/>
    </row>
    <row r="60" spans="3:8">
      <c r="C60" s="280"/>
      <c r="D60" s="280"/>
      <c r="E60" s="280"/>
      <c r="F60" s="280"/>
      <c r="G60" s="280"/>
      <c r="H60" s="280"/>
    </row>
    <row r="61" spans="3:8">
      <c r="C61" s="280"/>
      <c r="D61" s="280"/>
      <c r="E61" s="280"/>
      <c r="F61" s="280"/>
      <c r="G61" s="280"/>
      <c r="H61" s="280"/>
    </row>
    <row r="62" spans="3:8">
      <c r="C62" s="280"/>
      <c r="D62" s="280"/>
      <c r="E62" s="280"/>
      <c r="F62" s="280"/>
      <c r="G62" s="280"/>
      <c r="H62" s="280"/>
    </row>
    <row r="63" spans="3:8">
      <c r="C63" s="280"/>
      <c r="D63" s="280"/>
      <c r="E63" s="280"/>
      <c r="F63" s="280"/>
      <c r="G63" s="280"/>
      <c r="H63" s="280"/>
    </row>
    <row r="64" spans="3:8">
      <c r="C64" s="280"/>
      <c r="D64" s="280"/>
      <c r="E64" s="280"/>
      <c r="F64" s="280"/>
      <c r="G64" s="280"/>
      <c r="H64" s="280"/>
    </row>
    <row r="65" spans="1:8">
      <c r="C65" s="280"/>
      <c r="D65" s="280"/>
      <c r="E65" s="280"/>
      <c r="F65" s="280"/>
      <c r="G65" s="280"/>
      <c r="H65" s="280"/>
    </row>
    <row r="66" spans="1:8">
      <c r="C66" s="280"/>
      <c r="D66" s="280"/>
      <c r="E66" s="280"/>
      <c r="F66" s="280"/>
      <c r="G66" s="280"/>
      <c r="H66" s="280"/>
    </row>
    <row r="67" spans="1:8" ht="7.5" customHeight="1">
      <c r="C67" s="280"/>
      <c r="D67" s="280"/>
      <c r="E67" s="280"/>
      <c r="F67" s="280"/>
      <c r="G67" s="280"/>
      <c r="H67" s="280"/>
    </row>
    <row r="68" spans="1:8" ht="11.25" customHeight="1">
      <c r="B68" s="38"/>
      <c r="C68" s="280"/>
      <c r="D68" s="280"/>
      <c r="E68" s="280"/>
      <c r="F68" s="280"/>
      <c r="G68" s="280"/>
      <c r="H68" s="280"/>
    </row>
    <row r="69" spans="1:8">
      <c r="C69" s="280"/>
      <c r="D69" s="280"/>
      <c r="E69" s="280"/>
      <c r="F69" s="280"/>
      <c r="G69" s="280"/>
      <c r="H69" s="280"/>
    </row>
    <row r="71" spans="1:8">
      <c r="A71" s="225"/>
      <c r="B71" s="225"/>
      <c r="C71" s="225"/>
      <c r="D71" s="225"/>
      <c r="E71" s="225"/>
      <c r="F71" s="225"/>
      <c r="G71" s="225"/>
      <c r="H71" s="225"/>
    </row>
    <row r="72" spans="1:8">
      <c r="A72" s="43"/>
      <c r="B72" s="43"/>
      <c r="C72" s="43"/>
      <c r="D72" s="44"/>
      <c r="E72" s="44"/>
      <c r="F72" s="44"/>
      <c r="G72" s="44"/>
      <c r="H72" s="286" t="s">
        <v>476</v>
      </c>
    </row>
    <row r="73" spans="1:8">
      <c r="C73" s="243"/>
      <c r="D73" s="173"/>
      <c r="E73" s="134"/>
      <c r="F73" s="134"/>
    </row>
    <row r="74" spans="1:8">
      <c r="C74" s="243"/>
      <c r="D74" s="173"/>
      <c r="E74" s="134"/>
      <c r="F74" s="134"/>
    </row>
    <row r="75" spans="1:8">
      <c r="C75" s="243"/>
      <c r="D75" s="173"/>
      <c r="E75" s="134"/>
      <c r="F75" s="134"/>
    </row>
    <row r="76" spans="1:8">
      <c r="C76" s="243"/>
      <c r="D76" s="173"/>
      <c r="E76" s="134"/>
      <c r="F76" s="134"/>
    </row>
    <row r="77" spans="1:8">
      <c r="C77" s="243"/>
      <c r="D77" s="173"/>
      <c r="E77" s="134"/>
      <c r="F77" s="134"/>
    </row>
    <row r="78" spans="1:8">
      <c r="C78" s="243"/>
      <c r="D78" s="173"/>
      <c r="E78" s="134"/>
      <c r="F78" s="134"/>
    </row>
    <row r="79" spans="1:8">
      <c r="C79" s="243"/>
      <c r="D79" s="173"/>
      <c r="E79" s="134"/>
      <c r="F79" s="134"/>
    </row>
    <row r="81" spans="1:8">
      <c r="A81" s="291"/>
      <c r="D81" s="289"/>
      <c r="E81" s="289"/>
      <c r="F81" s="289"/>
      <c r="G81" s="289"/>
      <c r="H81" s="290"/>
    </row>
    <row r="83" spans="1:8">
      <c r="F83" s="291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7">
    <mergeCell ref="C5:G5"/>
    <mergeCell ref="C45:G46"/>
    <mergeCell ref="C47:G48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2:U83"/>
  <sheetViews>
    <sheetView view="pageBreakPreview" topLeftCell="A52" zoomScale="70" zoomScaleNormal="115" zoomScaleSheetLayoutView="115" workbookViewId="0">
      <selection activeCell="T12" sqref="T12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0" t="s">
        <v>0</v>
      </c>
    </row>
    <row r="3" spans="1:21" s="12" customFormat="1" ht="7.5" customHeight="1">
      <c r="A3" s="225"/>
      <c r="B3" s="225"/>
      <c r="C3" s="225"/>
      <c r="D3" s="225"/>
      <c r="E3" s="225"/>
      <c r="F3" s="225"/>
      <c r="G3" s="225"/>
      <c r="H3" s="225"/>
      <c r="I3" s="225"/>
      <c r="J3" s="225"/>
      <c r="K3" s="225"/>
      <c r="L3"/>
      <c r="M3"/>
      <c r="N3"/>
      <c r="O3"/>
      <c r="P3"/>
      <c r="Q3"/>
      <c r="R3"/>
      <c r="S3"/>
      <c r="T3"/>
      <c r="U3"/>
    </row>
    <row r="4" spans="1:21" ht="12.75" customHeight="1">
      <c r="B4" s="447"/>
      <c r="C4" s="447"/>
      <c r="D4" s="447"/>
      <c r="E4" s="447"/>
      <c r="F4" s="447"/>
      <c r="G4" s="447"/>
      <c r="H4" s="117"/>
      <c r="I4" s="117"/>
      <c r="J4" s="117"/>
      <c r="K4" s="117"/>
    </row>
    <row r="5" spans="1:21">
      <c r="B5" s="447" t="s">
        <v>345</v>
      </c>
      <c r="C5" s="447"/>
      <c r="D5" s="447"/>
      <c r="E5" s="447"/>
      <c r="F5" s="447"/>
      <c r="G5" s="447"/>
      <c r="H5" s="117"/>
      <c r="I5" s="117"/>
      <c r="J5" s="117"/>
      <c r="K5" s="117"/>
    </row>
    <row r="6" spans="1:21" ht="9" customHeight="1"/>
    <row r="7" spans="1:21" ht="15" customHeight="1">
      <c r="C7" s="519" t="s">
        <v>150</v>
      </c>
      <c r="D7" s="536" t="s">
        <v>352</v>
      </c>
      <c r="E7" s="535" t="s">
        <v>353</v>
      </c>
      <c r="F7" s="535" t="s">
        <v>354</v>
      </c>
    </row>
    <row r="8" spans="1:21">
      <c r="B8" s="227"/>
      <c r="C8" s="519"/>
      <c r="D8" s="537"/>
      <c r="E8" s="535"/>
      <c r="F8" s="535"/>
    </row>
    <row r="9" spans="1:21" ht="15" customHeight="1">
      <c r="B9" s="227"/>
      <c r="C9" s="233">
        <v>2015</v>
      </c>
      <c r="D9" s="234">
        <v>3.987957504982401</v>
      </c>
      <c r="E9" s="234">
        <v>0.18670840670368849</v>
      </c>
      <c r="F9" s="235">
        <v>0.12091123746270491</v>
      </c>
    </row>
    <row r="10" spans="1:21">
      <c r="B10" s="227"/>
      <c r="C10" s="233">
        <v>2017</v>
      </c>
      <c r="D10" s="234">
        <v>3.5039955965382399</v>
      </c>
      <c r="E10" s="234">
        <v>0.28551720890070165</v>
      </c>
      <c r="F10" s="235">
        <v>0.18537703308262354</v>
      </c>
    </row>
    <row r="11" spans="1:21">
      <c r="B11" s="227"/>
      <c r="C11" s="233">
        <v>2018</v>
      </c>
      <c r="D11" s="234">
        <v>3.1598168900373982</v>
      </c>
      <c r="E11" s="234">
        <v>0.2209873214458333</v>
      </c>
      <c r="F11" s="235">
        <v>0.14571043133791661</v>
      </c>
    </row>
    <row r="12" spans="1:21">
      <c r="B12" s="227"/>
      <c r="C12" s="233">
        <v>2019</v>
      </c>
      <c r="D12" s="234">
        <v>3.4386623617829284</v>
      </c>
      <c r="E12" s="234">
        <v>0.26841117200220066</v>
      </c>
      <c r="F12" s="235">
        <v>0.18490047462746659</v>
      </c>
    </row>
    <row r="13" spans="1:21">
      <c r="B13" s="227"/>
      <c r="C13" s="233">
        <v>2020</v>
      </c>
      <c r="D13" s="234">
        <v>3.2</v>
      </c>
      <c r="E13" s="234">
        <v>0.1927582140097337</v>
      </c>
      <c r="F13" s="235">
        <v>0.14977796015068276</v>
      </c>
    </row>
    <row r="14" spans="1:21">
      <c r="B14" s="227"/>
      <c r="C14" s="233">
        <v>2021</v>
      </c>
      <c r="D14" s="234">
        <v>1.6435734318518596</v>
      </c>
      <c r="E14" s="234">
        <v>0.31440905266428537</v>
      </c>
      <c r="F14" s="235">
        <v>0.27639800406222248</v>
      </c>
    </row>
    <row r="15" spans="1:21">
      <c r="B15" s="227"/>
      <c r="C15" s="233">
        <v>2022</v>
      </c>
      <c r="D15" s="234">
        <v>1.3884386019180506</v>
      </c>
      <c r="E15" s="234">
        <v>0.27972322706569713</v>
      </c>
      <c r="F15" s="235">
        <v>0.24410065495435515</v>
      </c>
    </row>
    <row r="16" spans="1:21">
      <c r="B16" s="227"/>
      <c r="C16" s="233">
        <v>2023</v>
      </c>
      <c r="D16" s="234">
        <v>1.5758797566208644</v>
      </c>
      <c r="E16" s="234">
        <v>0.1867067168154897</v>
      </c>
      <c r="F16" s="235">
        <v>0.1599490431284952</v>
      </c>
    </row>
    <row r="17" spans="2:7">
      <c r="B17" s="227"/>
      <c r="C17" s="233">
        <v>2024</v>
      </c>
      <c r="D17" s="234">
        <v>2.2205330328462218</v>
      </c>
      <c r="E17" s="234">
        <v>0.16911542832205803</v>
      </c>
      <c r="F17" s="235">
        <v>0.14096872393107121</v>
      </c>
    </row>
    <row r="18" spans="2:7" ht="15" customHeight="1">
      <c r="B18" s="227"/>
      <c r="C18" s="233">
        <v>2025</v>
      </c>
      <c r="D18" s="234">
        <v>1.9224460871138342</v>
      </c>
      <c r="E18" s="234">
        <v>0.19536166192164656</v>
      </c>
      <c r="F18" s="235">
        <v>0.14893984859340792</v>
      </c>
    </row>
    <row r="19" spans="2:7" ht="15" customHeight="1">
      <c r="B19" s="227"/>
      <c r="C19" s="146"/>
      <c r="D19" s="146"/>
      <c r="E19" s="146"/>
      <c r="F19" s="146"/>
    </row>
    <row r="20" spans="2:7" ht="14.25" customHeight="1">
      <c r="B20" s="243"/>
      <c r="C20" s="244" t="s">
        <v>170</v>
      </c>
      <c r="D20" s="245">
        <v>1.8611860294743334</v>
      </c>
      <c r="E20" s="245">
        <v>0.14910837057894732</v>
      </c>
      <c r="F20" s="246">
        <v>0.13245058488421052</v>
      </c>
    </row>
    <row r="21" spans="2:7" ht="15" customHeight="1">
      <c r="B21" s="243"/>
      <c r="C21" s="233" t="s">
        <v>171</v>
      </c>
      <c r="D21" s="245">
        <v>1.978779066796887</v>
      </c>
      <c r="E21" s="245">
        <v>0.15945332929120654</v>
      </c>
      <c r="F21" s="246">
        <v>0.13539018782350001</v>
      </c>
      <c r="G21" s="2"/>
    </row>
    <row r="22" spans="2:7" ht="15" customHeight="1">
      <c r="B22" s="243"/>
      <c r="C22" s="244" t="s">
        <v>172</v>
      </c>
      <c r="D22" s="245">
        <v>2.1379695969090293</v>
      </c>
      <c r="E22" s="245">
        <v>0.26316759751178159</v>
      </c>
      <c r="F22" s="246">
        <v>0.12460034925707179</v>
      </c>
      <c r="G22" s="2"/>
    </row>
    <row r="23" spans="2:7" ht="15" customHeight="1">
      <c r="B23" s="243"/>
      <c r="C23" s="244" t="s">
        <v>173</v>
      </c>
      <c r="D23" s="245">
        <v>2.0452357336132372</v>
      </c>
      <c r="E23" s="245">
        <v>0.16981991673780975</v>
      </c>
      <c r="F23" s="246">
        <v>0.13489462440399899</v>
      </c>
      <c r="G23" s="2"/>
    </row>
    <row r="24" spans="2:7" ht="15" customHeight="1">
      <c r="B24" s="243"/>
      <c r="C24" s="244" t="s">
        <v>174</v>
      </c>
      <c r="D24" s="245">
        <v>1.6645204243410356</v>
      </c>
      <c r="E24" s="245">
        <v>0.22339042127000389</v>
      </c>
      <c r="F24" s="246">
        <v>0.19727298728994302</v>
      </c>
      <c r="G24" s="2"/>
    </row>
    <row r="25" spans="2:7" ht="15" customHeight="1">
      <c r="B25" s="243"/>
      <c r="C25" s="244" t="s">
        <v>175</v>
      </c>
      <c r="D25" s="245">
        <v>1.7177506794298263</v>
      </c>
      <c r="E25" s="245">
        <v>0.22546734016250003</v>
      </c>
      <c r="F25" s="246">
        <v>0.20516484139999999</v>
      </c>
      <c r="G25" s="2"/>
    </row>
    <row r="26" spans="2:7" ht="15" customHeight="1">
      <c r="B26" s="243"/>
      <c r="C26" s="250"/>
      <c r="D26" s="251"/>
      <c r="E26" s="251"/>
      <c r="F26" s="252"/>
      <c r="G26" s="2"/>
    </row>
    <row r="27" spans="2:7" ht="15" customHeight="1">
      <c r="B27" s="243"/>
      <c r="C27" s="250"/>
      <c r="D27" s="251"/>
      <c r="E27" s="251"/>
      <c r="F27" s="252"/>
      <c r="G27" s="2"/>
    </row>
    <row r="28" spans="2:7" ht="15" customHeight="1">
      <c r="B28" s="243"/>
      <c r="C28" s="250"/>
      <c r="D28" s="251"/>
      <c r="E28" s="251"/>
      <c r="F28" s="252"/>
      <c r="G28" s="2"/>
    </row>
    <row r="29" spans="2:7" ht="15" customHeight="1">
      <c r="B29" s="243"/>
      <c r="C29" s="250"/>
      <c r="D29" s="251"/>
      <c r="E29" s="251"/>
      <c r="F29" s="252"/>
      <c r="G29" s="2"/>
    </row>
    <row r="30" spans="2:7">
      <c r="B30" s="243"/>
      <c r="C30" s="250"/>
      <c r="D30" s="251"/>
      <c r="E30" s="251"/>
      <c r="F30" s="252"/>
      <c r="G30" s="2"/>
    </row>
    <row r="31" spans="2:7">
      <c r="B31" s="243"/>
      <c r="C31" s="250"/>
      <c r="D31" s="251"/>
      <c r="E31" s="251"/>
      <c r="F31" s="252"/>
      <c r="G31" s="2"/>
    </row>
    <row r="32" spans="2:7">
      <c r="B32" s="243"/>
      <c r="C32" s="253"/>
      <c r="D32" s="254"/>
      <c r="E32" s="254"/>
      <c r="F32" s="255"/>
      <c r="G32" s="2"/>
    </row>
    <row r="33" spans="1:11">
      <c r="B33" s="243"/>
      <c r="C33" s="256" t="s">
        <v>831</v>
      </c>
      <c r="D33" s="245">
        <v>1.7198202155472575</v>
      </c>
      <c r="E33" s="245">
        <v>0.20923927240000001</v>
      </c>
      <c r="F33" s="257">
        <v>0.18646124797499999</v>
      </c>
      <c r="G33" s="2"/>
    </row>
    <row r="34" spans="1:11">
      <c r="B34" s="243"/>
      <c r="C34" s="256" t="s">
        <v>832</v>
      </c>
      <c r="D34" s="245">
        <v>1.7156811433123949</v>
      </c>
      <c r="E34" s="245">
        <v>0.24169540792500002</v>
      </c>
      <c r="F34" s="257">
        <v>0.22386843482499999</v>
      </c>
      <c r="G34" s="2"/>
      <c r="H34" s="2"/>
      <c r="I34" s="2"/>
      <c r="J34" s="2"/>
    </row>
    <row r="35" spans="1:11">
      <c r="B35" s="243"/>
      <c r="C35" s="262"/>
      <c r="D35" s="251"/>
      <c r="E35" s="251"/>
      <c r="F35" s="263"/>
      <c r="G35" s="2"/>
      <c r="H35" s="2"/>
      <c r="I35" s="2"/>
      <c r="J35" s="2"/>
    </row>
    <row r="36" spans="1:11">
      <c r="B36" s="243"/>
      <c r="C36" s="262"/>
      <c r="D36" s="251"/>
      <c r="E36" s="251"/>
      <c r="F36" s="263"/>
      <c r="G36" s="2"/>
      <c r="H36" s="2"/>
      <c r="I36" s="2"/>
      <c r="J36" s="2"/>
    </row>
    <row r="37" spans="1:11" ht="16.5" customHeight="1">
      <c r="B37" s="117"/>
      <c r="C37" s="262"/>
      <c r="D37" s="251"/>
      <c r="E37" s="251"/>
      <c r="F37" s="263"/>
      <c r="G37" s="275"/>
      <c r="H37" s="275"/>
      <c r="I37" s="275"/>
      <c r="J37" s="275"/>
      <c r="K37" s="117"/>
    </row>
    <row r="38" spans="1:11">
      <c r="C38" s="253"/>
      <c r="D38" s="254"/>
      <c r="E38" s="254"/>
      <c r="F38" s="255"/>
      <c r="G38" s="2"/>
      <c r="H38" s="2"/>
      <c r="I38" s="2"/>
      <c r="J38" s="2"/>
    </row>
    <row r="39" spans="1:11" ht="15" customHeight="1">
      <c r="C39" s="244" t="s">
        <v>833</v>
      </c>
      <c r="D39" s="245">
        <v>1.67154551678965</v>
      </c>
      <c r="E39" s="245">
        <v>0.2469525585</v>
      </c>
      <c r="F39" s="245">
        <v>0.22841082630000001</v>
      </c>
      <c r="G39" s="2"/>
    </row>
    <row r="40" spans="1:11">
      <c r="B40" s="227"/>
      <c r="C40" s="244" t="s">
        <v>834</v>
      </c>
      <c r="D40" s="245">
        <v>1.7332072356335799</v>
      </c>
      <c r="E40" s="245">
        <v>0.25557078589999999</v>
      </c>
      <c r="F40" s="245">
        <v>0.22618054979999999</v>
      </c>
      <c r="G40" s="2"/>
    </row>
    <row r="41" spans="1:11">
      <c r="B41" s="227"/>
      <c r="C41" s="244" t="s">
        <v>835</v>
      </c>
      <c r="D41" s="245">
        <v>1.75706982361775</v>
      </c>
      <c r="E41" s="245">
        <v>0.25032792860000003</v>
      </c>
      <c r="F41" s="245">
        <v>0.24256853889999999</v>
      </c>
      <c r="G41" s="200"/>
    </row>
    <row r="42" spans="1:11">
      <c r="B42" s="227"/>
      <c r="C42" s="256" t="s">
        <v>836</v>
      </c>
      <c r="D42" s="245">
        <v>1.7009019972085999</v>
      </c>
      <c r="E42" s="245">
        <v>0.21393035869999999</v>
      </c>
      <c r="F42" s="245">
        <v>0.1983138243</v>
      </c>
      <c r="G42" s="200"/>
    </row>
    <row r="43" spans="1:11" ht="15" customHeight="1">
      <c r="B43" s="227"/>
      <c r="C43" s="262"/>
      <c r="D43" s="251"/>
      <c r="E43" s="251"/>
      <c r="F43" s="251"/>
      <c r="G43" s="2"/>
    </row>
    <row r="44" spans="1:11">
      <c r="A44" s="280"/>
      <c r="B44" s="227"/>
      <c r="C44" s="173"/>
      <c r="G44" s="2"/>
    </row>
    <row r="45" spans="1:11">
      <c r="A45" s="280"/>
      <c r="B45" s="227"/>
      <c r="G45" s="2"/>
    </row>
    <row r="46" spans="1:11">
      <c r="A46" s="280"/>
      <c r="B46" s="227"/>
      <c r="G46" s="2"/>
    </row>
    <row r="47" spans="1:11">
      <c r="A47" s="280"/>
      <c r="B47" s="243"/>
      <c r="G47" s="2"/>
    </row>
    <row r="48" spans="1:11">
      <c r="A48" s="280"/>
      <c r="B48" s="243"/>
      <c r="G48" s="2"/>
    </row>
    <row r="49" spans="1:7">
      <c r="A49" s="280"/>
      <c r="B49" s="243"/>
      <c r="G49" s="2"/>
    </row>
    <row r="50" spans="1:7">
      <c r="A50" s="280"/>
      <c r="B50" s="243"/>
      <c r="G50" s="2"/>
    </row>
    <row r="51" spans="1:7">
      <c r="A51" s="280"/>
      <c r="B51" s="243"/>
      <c r="G51" s="2"/>
    </row>
    <row r="52" spans="1:7">
      <c r="A52" s="280"/>
      <c r="B52" s="243"/>
    </row>
    <row r="53" spans="1:7">
      <c r="A53" s="280"/>
      <c r="B53" s="243"/>
    </row>
    <row r="54" spans="1:7">
      <c r="A54" s="280"/>
      <c r="B54" s="243"/>
    </row>
    <row r="55" spans="1:7">
      <c r="A55" s="280"/>
      <c r="B55" s="243"/>
    </row>
    <row r="56" spans="1:7">
      <c r="A56" s="280"/>
      <c r="B56" s="243"/>
    </row>
    <row r="57" spans="1:7">
      <c r="A57" s="280"/>
      <c r="B57" s="243"/>
    </row>
    <row r="58" spans="1:7">
      <c r="A58" s="280"/>
      <c r="B58" s="243"/>
    </row>
    <row r="59" spans="1:7">
      <c r="A59" s="280"/>
      <c r="B59" s="243"/>
    </row>
    <row r="60" spans="1:7">
      <c r="A60" s="280"/>
      <c r="B60" s="243"/>
    </row>
    <row r="61" spans="1:7">
      <c r="A61" s="280"/>
      <c r="B61" s="243"/>
    </row>
    <row r="62" spans="1:7">
      <c r="A62" s="280"/>
      <c r="B62" s="243"/>
    </row>
    <row r="63" spans="1:7">
      <c r="A63" s="280"/>
      <c r="B63" s="243"/>
    </row>
    <row r="64" spans="1:7">
      <c r="A64" s="280"/>
      <c r="B64" s="243"/>
    </row>
    <row r="65" spans="1:11">
      <c r="A65" s="280"/>
      <c r="B65" s="243"/>
      <c r="C65" s="244"/>
      <c r="D65" s="284"/>
      <c r="E65" s="274"/>
      <c r="F65" s="284"/>
    </row>
    <row r="66" spans="1:11">
      <c r="A66" s="280"/>
      <c r="B66" s="243"/>
      <c r="C66" s="107"/>
      <c r="D66" s="138"/>
      <c r="E66" s="138"/>
      <c r="F66" s="185"/>
    </row>
    <row r="67" spans="1:11" ht="7.5" customHeight="1">
      <c r="A67" s="280"/>
      <c r="B67" s="243"/>
    </row>
    <row r="68" spans="1:11" ht="11.25" customHeight="1">
      <c r="A68" s="280"/>
      <c r="B68" s="243"/>
    </row>
    <row r="69" spans="1:11">
      <c r="A69" s="280"/>
      <c r="B69" s="243"/>
    </row>
    <row r="70" spans="1:11">
      <c r="C70" s="173"/>
      <c r="D70" s="134"/>
      <c r="E70" s="134"/>
      <c r="F70" s="134"/>
    </row>
    <row r="71" spans="1:11">
      <c r="A71" s="225"/>
      <c r="B71" s="225"/>
      <c r="C71" s="225"/>
      <c r="D71" s="225"/>
      <c r="E71" s="225"/>
      <c r="F71" s="225"/>
      <c r="G71" s="225"/>
      <c r="H71" s="225"/>
      <c r="I71" s="225"/>
      <c r="J71" s="225"/>
      <c r="K71" s="225"/>
    </row>
    <row r="72" spans="1:11">
      <c r="A72" s="43"/>
      <c r="B72" s="43"/>
      <c r="C72" s="43"/>
      <c r="D72" s="44"/>
      <c r="E72" s="44"/>
      <c r="F72" s="44"/>
      <c r="G72" s="286"/>
      <c r="H72" s="285"/>
      <c r="I72" s="44"/>
      <c r="J72" s="44"/>
      <c r="K72" s="286" t="s">
        <v>418</v>
      </c>
    </row>
    <row r="73" spans="1:11">
      <c r="B73" s="243"/>
      <c r="C73" s="173"/>
      <c r="D73" s="134"/>
      <c r="E73" s="134"/>
      <c r="F73" s="134"/>
    </row>
    <row r="74" spans="1:11">
      <c r="B74" s="243"/>
      <c r="C74" s="173"/>
      <c r="D74" s="134"/>
      <c r="E74" s="134"/>
      <c r="F74" s="134"/>
    </row>
    <row r="75" spans="1:11">
      <c r="B75" s="243"/>
      <c r="C75" s="173"/>
      <c r="D75" s="134"/>
      <c r="E75" s="134"/>
      <c r="F75" s="134"/>
    </row>
    <row r="76" spans="1:11">
      <c r="B76" s="243"/>
      <c r="C76" s="173"/>
      <c r="D76" s="134"/>
      <c r="E76" s="134"/>
      <c r="F76" s="134"/>
    </row>
    <row r="77" spans="1:11">
      <c r="B77" s="243"/>
    </row>
    <row r="78" spans="1:11">
      <c r="B78" s="243"/>
      <c r="D78" s="289"/>
      <c r="E78" s="289"/>
      <c r="F78" s="289"/>
    </row>
    <row r="79" spans="1:11">
      <c r="B79" s="243"/>
      <c r="C79" s="289"/>
      <c r="D79" s="289"/>
      <c r="E79" s="289"/>
      <c r="F79" s="289"/>
    </row>
    <row r="81" spans="3:11">
      <c r="G81" s="290"/>
      <c r="H81" s="122"/>
      <c r="I81" s="289"/>
      <c r="J81" s="289"/>
      <c r="K81" s="290"/>
    </row>
    <row r="82" spans="3:11">
      <c r="C82" s="289"/>
      <c r="D82" s="289"/>
      <c r="E82" s="289"/>
      <c r="F82" s="289"/>
    </row>
    <row r="83" spans="3:11">
      <c r="E83" s="122"/>
      <c r="F83" s="122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2:U84"/>
  <sheetViews>
    <sheetView view="pageBreakPreview" topLeftCell="A46" zoomScale="55" zoomScaleNormal="115" zoomScaleSheetLayoutView="55" workbookViewId="0">
      <selection activeCell="X18" sqref="X18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9" t="s">
        <v>42</v>
      </c>
    </row>
    <row r="3" spans="1:21" s="12" customFormat="1" ht="7.5" customHeight="1">
      <c r="A3" s="225"/>
      <c r="B3" s="225"/>
      <c r="C3" s="225"/>
      <c r="D3" s="225"/>
      <c r="E3" s="225"/>
      <c r="F3" s="225"/>
      <c r="G3" s="225"/>
      <c r="H3" s="225"/>
      <c r="I3" s="225"/>
      <c r="J3" s="225"/>
      <c r="K3" s="225"/>
      <c r="L3"/>
      <c r="M3"/>
      <c r="N3"/>
      <c r="O3"/>
      <c r="P3"/>
      <c r="Q3"/>
      <c r="R3"/>
      <c r="S3"/>
      <c r="T3"/>
      <c r="U3"/>
    </row>
    <row r="4" spans="1:21" ht="12.75" customHeight="1">
      <c r="B4" s="447"/>
      <c r="C4" s="447"/>
      <c r="D4" s="447"/>
      <c r="E4" s="447"/>
      <c r="F4" s="447"/>
      <c r="G4" s="447"/>
      <c r="H4" s="117"/>
      <c r="I4" s="117"/>
      <c r="J4" s="117"/>
      <c r="K4" s="117"/>
    </row>
    <row r="5" spans="1:21">
      <c r="B5" s="447" t="s">
        <v>421</v>
      </c>
      <c r="C5" s="447"/>
      <c r="D5" s="447"/>
      <c r="E5" s="447"/>
      <c r="F5" s="447"/>
      <c r="G5" s="447"/>
      <c r="H5" s="117"/>
      <c r="I5" s="117"/>
      <c r="J5" s="117"/>
      <c r="K5" s="117"/>
    </row>
    <row r="6" spans="1:21" ht="9" customHeight="1"/>
    <row r="7" spans="1:21" ht="15" customHeight="1">
      <c r="C7" s="519" t="s">
        <v>191</v>
      </c>
      <c r="D7" s="537" t="s">
        <v>352</v>
      </c>
      <c r="E7" s="535" t="s">
        <v>428</v>
      </c>
      <c r="F7" s="535" t="s">
        <v>429</v>
      </c>
    </row>
    <row r="8" spans="1:21">
      <c r="B8" s="227"/>
      <c r="C8" s="519"/>
      <c r="D8" s="537"/>
      <c r="E8" s="535"/>
      <c r="F8" s="535"/>
    </row>
    <row r="9" spans="1:21" ht="15" customHeight="1">
      <c r="B9" s="227"/>
      <c r="C9" s="233">
        <v>2015</v>
      </c>
      <c r="D9" s="234">
        <v>3.987957504982401</v>
      </c>
      <c r="E9" s="234">
        <v>0.18670840670368849</v>
      </c>
      <c r="F9" s="235">
        <v>0.12091123746270491</v>
      </c>
    </row>
    <row r="10" spans="1:21">
      <c r="B10" s="227"/>
      <c r="C10" s="233">
        <v>2017</v>
      </c>
      <c r="D10" s="234">
        <v>3.5039955965382399</v>
      </c>
      <c r="E10" s="234">
        <v>0.28551720890070165</v>
      </c>
      <c r="F10" s="235">
        <v>0.18537703308262354</v>
      </c>
    </row>
    <row r="11" spans="1:21">
      <c r="B11" s="227"/>
      <c r="C11" s="233">
        <v>2018</v>
      </c>
      <c r="D11" s="234">
        <v>3.1598168900373982</v>
      </c>
      <c r="E11" s="234">
        <v>0.2209873214458333</v>
      </c>
      <c r="F11" s="235">
        <v>0.14571043133791661</v>
      </c>
    </row>
    <row r="12" spans="1:21">
      <c r="B12" s="227"/>
      <c r="C12" s="233">
        <v>2019</v>
      </c>
      <c r="D12" s="234">
        <v>3.4386623617829284</v>
      </c>
      <c r="E12" s="234">
        <v>0.26841117200220066</v>
      </c>
      <c r="F12" s="235">
        <v>0.18490047462746659</v>
      </c>
    </row>
    <row r="13" spans="1:21">
      <c r="B13" s="227"/>
      <c r="C13" s="233">
        <v>2020</v>
      </c>
      <c r="D13" s="234">
        <v>3.2</v>
      </c>
      <c r="E13" s="234">
        <v>0.1927582140097337</v>
      </c>
      <c r="F13" s="235">
        <v>0.14977796015068276</v>
      </c>
    </row>
    <row r="14" spans="1:21">
      <c r="B14" s="227"/>
      <c r="C14" s="233">
        <v>2021</v>
      </c>
      <c r="D14" s="234">
        <v>1.6435734318518596</v>
      </c>
      <c r="E14" s="234">
        <v>0.31440905266428537</v>
      </c>
      <c r="F14" s="235">
        <v>0.27639800406222248</v>
      </c>
    </row>
    <row r="15" spans="1:21">
      <c r="B15" s="227"/>
      <c r="C15" s="233">
        <v>2022</v>
      </c>
      <c r="D15" s="234">
        <v>1.3884386019180506</v>
      </c>
      <c r="E15" s="234">
        <v>0.27972322706569713</v>
      </c>
      <c r="F15" s="235">
        <v>0.24410065495435515</v>
      </c>
    </row>
    <row r="16" spans="1:21">
      <c r="B16" s="227"/>
      <c r="C16" s="233">
        <v>2023</v>
      </c>
      <c r="D16" s="234">
        <v>1.5758797566208644</v>
      </c>
      <c r="E16" s="234">
        <v>0.1867067168154897</v>
      </c>
      <c r="F16" s="235">
        <v>0.1599490431284952</v>
      </c>
    </row>
    <row r="17" spans="2:9">
      <c r="B17" s="227"/>
      <c r="C17" s="233">
        <v>2024</v>
      </c>
      <c r="D17" s="234">
        <v>2.2205330328462218</v>
      </c>
      <c r="E17" s="234">
        <v>0.16911542832205803</v>
      </c>
      <c r="F17" s="235">
        <v>0.14096872393107121</v>
      </c>
    </row>
    <row r="18" spans="2:9" ht="15" customHeight="1">
      <c r="B18" s="227"/>
      <c r="C18" s="233">
        <v>2025</v>
      </c>
      <c r="D18" s="234">
        <v>1.9224460871138342</v>
      </c>
      <c r="E18" s="234">
        <v>0.19536166192164656</v>
      </c>
      <c r="F18" s="235">
        <v>0.14893984859340792</v>
      </c>
    </row>
    <row r="19" spans="2:9" ht="15" customHeight="1">
      <c r="B19" s="227"/>
      <c r="C19" s="146"/>
      <c r="D19" s="146"/>
      <c r="E19" s="146"/>
      <c r="F19" s="146"/>
    </row>
    <row r="20" spans="2:9" ht="14.25" customHeight="1">
      <c r="B20" s="243"/>
      <c r="C20" s="244" t="s">
        <v>205</v>
      </c>
      <c r="D20" s="245">
        <v>1.8611860294743334</v>
      </c>
      <c r="E20" s="245">
        <v>0.14910837057894732</v>
      </c>
      <c r="F20" s="246">
        <v>0.13245058488421052</v>
      </c>
    </row>
    <row r="21" spans="2:9" ht="15" customHeight="1">
      <c r="B21" s="243"/>
      <c r="C21" s="233" t="s">
        <v>206</v>
      </c>
      <c r="D21" s="245">
        <v>1.978779066796887</v>
      </c>
      <c r="E21" s="245">
        <v>0.15945332929120654</v>
      </c>
      <c r="F21" s="246">
        <v>0.13539018782350001</v>
      </c>
    </row>
    <row r="22" spans="2:9" ht="15" customHeight="1">
      <c r="B22" s="243"/>
      <c r="C22" s="244" t="s">
        <v>207</v>
      </c>
      <c r="D22" s="245">
        <v>2.1379695969090293</v>
      </c>
      <c r="E22" s="245">
        <v>0.26316759751178159</v>
      </c>
      <c r="F22" s="246">
        <v>0.12460034925707179</v>
      </c>
    </row>
    <row r="23" spans="2:9" ht="15" customHeight="1">
      <c r="B23" s="243"/>
      <c r="C23" s="244" t="s">
        <v>173</v>
      </c>
      <c r="D23" s="245">
        <v>2.0452357336132372</v>
      </c>
      <c r="E23" s="245">
        <v>0.16981991673780975</v>
      </c>
      <c r="F23" s="246">
        <v>0.13489462440399899</v>
      </c>
      <c r="G23" s="2"/>
    </row>
    <row r="24" spans="2:9" ht="15" customHeight="1">
      <c r="B24" s="243"/>
      <c r="C24" s="244" t="s">
        <v>208</v>
      </c>
      <c r="D24" s="245">
        <v>1.6645204243410356</v>
      </c>
      <c r="E24" s="245">
        <v>0.22339042127000389</v>
      </c>
      <c r="F24" s="246">
        <v>0.19727298728994302</v>
      </c>
      <c r="G24" s="2"/>
    </row>
    <row r="25" spans="2:9" ht="15" customHeight="1">
      <c r="B25" s="243"/>
      <c r="C25" s="244" t="s">
        <v>209</v>
      </c>
      <c r="D25" s="245">
        <v>1.7177506794298263</v>
      </c>
      <c r="E25" s="245">
        <v>0.22546734016250003</v>
      </c>
      <c r="F25" s="246">
        <v>0.20516484139999999</v>
      </c>
      <c r="G25" s="2"/>
    </row>
    <row r="26" spans="2:9" ht="15" customHeight="1">
      <c r="B26" s="243"/>
      <c r="C26" s="250"/>
      <c r="D26" s="251"/>
      <c r="E26" s="251"/>
      <c r="F26" s="252"/>
      <c r="G26" s="2"/>
      <c r="H26" s="2"/>
      <c r="I26" s="2"/>
    </row>
    <row r="27" spans="2:9" ht="15" customHeight="1">
      <c r="B27" s="243"/>
      <c r="C27" s="250"/>
      <c r="D27" s="251"/>
      <c r="E27" s="251"/>
      <c r="F27" s="252"/>
      <c r="G27" s="2"/>
    </row>
    <row r="28" spans="2:9" ht="15" customHeight="1">
      <c r="B28" s="243"/>
      <c r="C28" s="250"/>
      <c r="D28" s="251"/>
      <c r="E28" s="251"/>
      <c r="F28" s="252"/>
      <c r="G28" s="2"/>
    </row>
    <row r="29" spans="2:9">
      <c r="B29" s="243"/>
      <c r="C29" s="250"/>
      <c r="D29" s="251"/>
      <c r="E29" s="251"/>
      <c r="F29" s="252"/>
      <c r="G29" s="2"/>
    </row>
    <row r="30" spans="2:9">
      <c r="B30" s="243"/>
      <c r="C30" s="250"/>
      <c r="D30" s="251"/>
      <c r="E30" s="251"/>
      <c r="F30" s="252"/>
      <c r="G30" s="2"/>
    </row>
    <row r="31" spans="2:9">
      <c r="B31" s="243"/>
      <c r="C31" s="250"/>
      <c r="D31" s="251"/>
      <c r="E31" s="251"/>
      <c r="F31" s="252"/>
      <c r="G31" s="2"/>
    </row>
    <row r="32" spans="2:9">
      <c r="B32" s="243"/>
      <c r="C32" s="253"/>
      <c r="D32" s="254"/>
      <c r="E32" s="254"/>
      <c r="F32" s="255"/>
      <c r="G32" s="2"/>
    </row>
    <row r="33" spans="1:11">
      <c r="B33" s="243"/>
      <c r="C33" s="256" t="s">
        <v>831</v>
      </c>
      <c r="D33" s="245">
        <v>1.7198202155472575</v>
      </c>
      <c r="E33" s="245">
        <v>0.20923927240000001</v>
      </c>
      <c r="F33" s="257">
        <v>0.18646124797499999</v>
      </c>
      <c r="G33" s="200"/>
      <c r="H33" s="200"/>
    </row>
    <row r="34" spans="1:11">
      <c r="B34" s="243"/>
      <c r="C34" s="256" t="s">
        <v>832</v>
      </c>
      <c r="D34" s="245">
        <v>1.7156811433123949</v>
      </c>
      <c r="E34" s="245">
        <v>0.24169540792500002</v>
      </c>
      <c r="F34" s="257">
        <v>0.22386843482499999</v>
      </c>
      <c r="G34" s="200"/>
      <c r="H34" s="200"/>
      <c r="I34" s="2"/>
      <c r="J34" s="2"/>
    </row>
    <row r="35" spans="1:11">
      <c r="B35" s="243"/>
      <c r="C35" s="262"/>
      <c r="D35" s="251"/>
      <c r="E35" s="251"/>
      <c r="F35" s="263"/>
      <c r="G35" s="200"/>
      <c r="H35" s="200"/>
      <c r="I35" s="2"/>
      <c r="J35" s="2"/>
    </row>
    <row r="36" spans="1:11">
      <c r="B36" s="243"/>
      <c r="C36" s="262"/>
      <c r="D36" s="251"/>
      <c r="E36" s="251"/>
      <c r="F36" s="263"/>
      <c r="G36" s="200"/>
      <c r="H36" s="200"/>
      <c r="I36" s="2"/>
      <c r="J36" s="2"/>
    </row>
    <row r="37" spans="1:11">
      <c r="B37" s="117"/>
      <c r="C37" s="262"/>
      <c r="D37" s="251"/>
      <c r="E37" s="251"/>
      <c r="F37" s="263"/>
      <c r="G37" s="275"/>
      <c r="H37" s="275"/>
      <c r="I37" s="275"/>
      <c r="J37" s="275"/>
      <c r="K37" s="117"/>
    </row>
    <row r="38" spans="1:11">
      <c r="C38" s="253"/>
      <c r="D38" s="254"/>
      <c r="E38" s="254"/>
      <c r="F38" s="255"/>
      <c r="G38" s="2"/>
      <c r="H38" s="2"/>
      <c r="I38" s="2"/>
      <c r="J38" s="2"/>
    </row>
    <row r="39" spans="1:11" ht="15" customHeight="1">
      <c r="C39" s="244" t="s">
        <v>833</v>
      </c>
      <c r="D39" s="245">
        <v>1.67154551678965</v>
      </c>
      <c r="E39" s="245">
        <v>0.2469525585</v>
      </c>
      <c r="F39" s="245">
        <v>0.22841082630000001</v>
      </c>
      <c r="G39" s="2"/>
    </row>
    <row r="40" spans="1:11">
      <c r="B40" s="227"/>
      <c r="C40" s="244" t="s">
        <v>834</v>
      </c>
      <c r="D40" s="245">
        <v>1.7332072356335799</v>
      </c>
      <c r="E40" s="245">
        <v>0.25557078589999999</v>
      </c>
      <c r="F40" s="245">
        <v>0.22618054979999999</v>
      </c>
      <c r="G40" s="2"/>
    </row>
    <row r="41" spans="1:11" ht="15" customHeight="1">
      <c r="B41" s="227"/>
      <c r="C41" s="244" t="s">
        <v>835</v>
      </c>
      <c r="D41" s="245">
        <v>1.75706982361775</v>
      </c>
      <c r="E41" s="245">
        <v>0.25032792860000003</v>
      </c>
      <c r="F41" s="245">
        <v>0.24256853889999999</v>
      </c>
      <c r="G41" s="2"/>
    </row>
    <row r="42" spans="1:11">
      <c r="B42" s="227"/>
      <c r="C42" s="256" t="s">
        <v>836</v>
      </c>
      <c r="D42" s="245">
        <v>1.7009019972085999</v>
      </c>
      <c r="E42" s="245">
        <v>0.21393035869999999</v>
      </c>
      <c r="F42" s="245">
        <v>0.1983138243</v>
      </c>
      <c r="G42" s="2"/>
    </row>
    <row r="43" spans="1:11" ht="15" customHeight="1">
      <c r="B43" s="227"/>
      <c r="C43" s="262"/>
      <c r="D43" s="251"/>
      <c r="E43" s="251"/>
      <c r="F43" s="251"/>
      <c r="G43" s="2"/>
    </row>
    <row r="44" spans="1:11">
      <c r="A44" s="280"/>
      <c r="B44" s="227"/>
      <c r="C44" s="173"/>
      <c r="G44" s="2"/>
    </row>
    <row r="45" spans="1:11" ht="15" customHeight="1">
      <c r="A45" s="280"/>
      <c r="B45" s="227"/>
      <c r="G45" s="2"/>
    </row>
    <row r="46" spans="1:11">
      <c r="A46" s="280"/>
      <c r="B46" s="227"/>
      <c r="G46" s="2"/>
    </row>
    <row r="47" spans="1:11" ht="15" customHeight="1">
      <c r="A47" s="280"/>
      <c r="B47" s="243"/>
      <c r="G47" s="2"/>
    </row>
    <row r="48" spans="1:11">
      <c r="A48" s="280"/>
      <c r="B48" s="243"/>
      <c r="G48" s="2"/>
    </row>
    <row r="49" spans="1:7">
      <c r="A49" s="280"/>
      <c r="B49" s="243"/>
      <c r="G49" s="2"/>
    </row>
    <row r="50" spans="1:7">
      <c r="A50" s="280"/>
      <c r="B50" s="243"/>
      <c r="G50" s="2"/>
    </row>
    <row r="51" spans="1:7">
      <c r="A51" s="280"/>
      <c r="B51" s="243"/>
      <c r="G51" s="2"/>
    </row>
    <row r="52" spans="1:7">
      <c r="A52" s="280"/>
      <c r="B52" s="243"/>
    </row>
    <row r="53" spans="1:7">
      <c r="A53" s="280"/>
      <c r="B53" s="243"/>
    </row>
    <row r="54" spans="1:7">
      <c r="A54" s="280"/>
      <c r="B54" s="243"/>
    </row>
    <row r="55" spans="1:7">
      <c r="A55" s="280"/>
      <c r="B55" s="243"/>
    </row>
    <row r="56" spans="1:7">
      <c r="A56" s="280"/>
      <c r="B56" s="243"/>
    </row>
    <row r="57" spans="1:7">
      <c r="A57" s="280"/>
      <c r="B57" s="243"/>
    </row>
    <row r="58" spans="1:7">
      <c r="A58" s="280"/>
      <c r="B58" s="243"/>
    </row>
    <row r="59" spans="1:7">
      <c r="A59" s="280"/>
      <c r="B59" s="243"/>
    </row>
    <row r="60" spans="1:7">
      <c r="A60" s="280"/>
      <c r="B60" s="243"/>
    </row>
    <row r="61" spans="1:7">
      <c r="A61" s="280"/>
      <c r="B61" s="243"/>
    </row>
    <row r="62" spans="1:7">
      <c r="A62" s="280"/>
      <c r="B62" s="243"/>
    </row>
    <row r="63" spans="1:7">
      <c r="A63" s="280"/>
      <c r="B63" s="243"/>
    </row>
    <row r="64" spans="1:7">
      <c r="A64" s="280"/>
      <c r="B64" s="243"/>
    </row>
    <row r="65" spans="1:11">
      <c r="A65" s="280"/>
      <c r="B65" s="243"/>
      <c r="C65" s="244"/>
      <c r="D65" s="274"/>
      <c r="E65" s="274"/>
      <c r="F65" s="274"/>
    </row>
    <row r="66" spans="1:11">
      <c r="A66" s="280"/>
      <c r="B66" s="243"/>
      <c r="C66" s="107"/>
      <c r="D66" s="138"/>
      <c r="E66" s="138"/>
      <c r="F66" s="185"/>
    </row>
    <row r="67" spans="1:11" ht="7.5" customHeight="1">
      <c r="A67" s="280"/>
      <c r="B67" s="243"/>
      <c r="C67" s="90"/>
      <c r="D67" s="90"/>
      <c r="E67" s="90"/>
      <c r="F67" s="90"/>
    </row>
    <row r="68" spans="1:11" ht="11.25" customHeight="1">
      <c r="A68" s="280"/>
      <c r="B68" s="243"/>
    </row>
    <row r="69" spans="1:11">
      <c r="A69" s="280"/>
      <c r="B69" s="243"/>
    </row>
    <row r="71" spans="1:11">
      <c r="A71" s="225"/>
      <c r="B71" s="225"/>
      <c r="C71" s="225"/>
      <c r="D71" s="225"/>
      <c r="E71" s="225"/>
      <c r="F71" s="225"/>
      <c r="G71" s="225"/>
      <c r="H71" s="225"/>
      <c r="I71" s="225"/>
      <c r="J71" s="225"/>
      <c r="K71" s="225"/>
    </row>
    <row r="72" spans="1:11">
      <c r="A72" s="43"/>
      <c r="B72" s="43"/>
      <c r="C72" s="43"/>
      <c r="D72" s="44"/>
      <c r="E72" s="44"/>
      <c r="F72" s="44"/>
      <c r="G72" s="286"/>
      <c r="H72" s="285"/>
      <c r="I72" s="44"/>
      <c r="J72" s="44"/>
      <c r="K72" s="286" t="s">
        <v>477</v>
      </c>
    </row>
    <row r="73" spans="1:11">
      <c r="B73" s="243"/>
      <c r="C73" s="173"/>
      <c r="D73" s="134"/>
      <c r="E73" s="134"/>
      <c r="F73" s="134"/>
    </row>
    <row r="74" spans="1:11">
      <c r="B74" s="243"/>
      <c r="C74" s="173"/>
      <c r="D74" s="134"/>
      <c r="E74" s="134"/>
      <c r="F74" s="134"/>
    </row>
    <row r="75" spans="1:11">
      <c r="B75" s="243"/>
      <c r="C75" s="173"/>
      <c r="D75" s="134"/>
      <c r="E75" s="134"/>
      <c r="F75" s="134"/>
    </row>
    <row r="76" spans="1:11">
      <c r="B76" s="243"/>
      <c r="C76" s="173"/>
      <c r="D76" s="134"/>
      <c r="E76" s="134"/>
      <c r="F76" s="134"/>
    </row>
    <row r="77" spans="1:11">
      <c r="B77" s="243"/>
      <c r="C77" s="173"/>
      <c r="D77" s="134"/>
      <c r="E77" s="134"/>
      <c r="F77" s="134"/>
    </row>
    <row r="78" spans="1:11">
      <c r="B78" s="243"/>
    </row>
    <row r="79" spans="1:11">
      <c r="B79" s="243"/>
      <c r="D79" s="289"/>
      <c r="E79" s="289"/>
      <c r="F79" s="289"/>
    </row>
    <row r="80" spans="1:11">
      <c r="C80" s="289"/>
      <c r="D80" s="289"/>
      <c r="E80" s="289"/>
      <c r="F80" s="289"/>
    </row>
    <row r="81" spans="3:11">
      <c r="G81" s="290"/>
      <c r="H81" s="122"/>
      <c r="I81" s="289"/>
      <c r="J81" s="289"/>
      <c r="K81" s="290"/>
    </row>
    <row r="83" spans="3:11">
      <c r="C83" s="289"/>
      <c r="D83" s="289"/>
      <c r="E83" s="289"/>
      <c r="F83" s="289"/>
    </row>
    <row r="84" spans="3:11">
      <c r="E84" s="122"/>
      <c r="F84" s="122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Y78"/>
  <sheetViews>
    <sheetView view="pageBreakPreview" zoomScale="55" zoomScaleNormal="55" zoomScaleSheetLayoutView="55" workbookViewId="0">
      <selection activeCell="J21" sqref="J21:K21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9" width="12.453125" customWidth="1"/>
    <col min="11" max="11" width="11.453125" customWidth="1"/>
    <col min="12" max="12" width="9.453125" bestFit="1" customWidth="1"/>
    <col min="13" max="13" width="15.453125" customWidth="1"/>
    <col min="14" max="14" width="10.45312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9"/>
      <c r="L2" s="10" t="s">
        <v>0</v>
      </c>
    </row>
    <row r="3" spans="1:51" s="12" customFormat="1" ht="7.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.25" customHeight="1">
      <c r="A4" s="13"/>
      <c r="B4" s="13"/>
      <c r="C4" s="13"/>
      <c r="D4" s="13"/>
      <c r="E4" s="13"/>
      <c r="F4" s="13"/>
      <c r="G4" s="13"/>
      <c r="H4" s="13"/>
      <c r="I4" s="14"/>
      <c r="J4" s="14"/>
      <c r="K4" s="14"/>
      <c r="L4" s="14"/>
      <c r="M4" s="15"/>
      <c r="N4" s="16"/>
      <c r="O4" s="16"/>
      <c r="P4" s="16"/>
      <c r="Q4" s="16"/>
      <c r="R4" s="16"/>
    </row>
    <row r="5" spans="1:51">
      <c r="A5" s="17"/>
      <c r="B5" s="18"/>
      <c r="C5" s="18"/>
      <c r="D5" s="18"/>
      <c r="E5" s="18"/>
      <c r="F5" s="18"/>
      <c r="G5" s="18"/>
      <c r="H5" s="18"/>
      <c r="I5" s="18"/>
      <c r="K5" s="19"/>
      <c r="M5" s="19"/>
      <c r="N5" s="8"/>
      <c r="O5" s="19"/>
      <c r="P5" s="20"/>
      <c r="Q5" s="19"/>
      <c r="R5" s="20"/>
    </row>
    <row r="6" spans="1:51">
      <c r="A6" s="17"/>
      <c r="B6" s="18"/>
      <c r="C6" s="18"/>
      <c r="D6" s="18"/>
      <c r="E6" s="18"/>
      <c r="F6" s="18"/>
      <c r="G6" s="18"/>
      <c r="H6" s="18"/>
      <c r="I6" s="18"/>
      <c r="K6" s="19"/>
      <c r="M6" s="19"/>
      <c r="N6" s="8"/>
      <c r="O6" s="19"/>
      <c r="P6" s="20"/>
      <c r="Q6" s="19"/>
      <c r="R6" s="20"/>
    </row>
    <row r="7" spans="1:51">
      <c r="A7" s="17"/>
      <c r="B7" s="18"/>
      <c r="C7" s="18"/>
      <c r="D7" s="18"/>
      <c r="E7" s="18"/>
      <c r="F7" s="18"/>
      <c r="G7" s="18"/>
      <c r="H7" s="18"/>
      <c r="I7" s="18"/>
      <c r="K7" s="19"/>
      <c r="M7" s="19"/>
      <c r="N7" s="8"/>
      <c r="O7" s="19"/>
      <c r="P7" s="20"/>
      <c r="Q7" s="19"/>
      <c r="R7" s="20"/>
    </row>
    <row r="8" spans="1:51" ht="28">
      <c r="A8" s="21"/>
      <c r="B8" s="22"/>
      <c r="C8" s="22"/>
      <c r="D8" s="22"/>
      <c r="E8" s="22"/>
      <c r="F8" s="22"/>
      <c r="G8" s="22"/>
      <c r="H8" s="22"/>
      <c r="I8" s="22"/>
      <c r="K8" s="19"/>
      <c r="M8" s="19"/>
      <c r="N8" s="8"/>
      <c r="O8" s="19"/>
      <c r="P8" s="20"/>
      <c r="Q8" s="19"/>
      <c r="R8" s="20"/>
    </row>
    <row r="9" spans="1:51" ht="21">
      <c r="A9" s="23"/>
      <c r="B9" s="24"/>
      <c r="C9" s="24"/>
      <c r="D9" s="24"/>
      <c r="E9" s="24"/>
      <c r="F9" s="24"/>
      <c r="G9" s="24"/>
      <c r="H9" s="24"/>
      <c r="I9" s="24"/>
      <c r="K9" s="19"/>
      <c r="M9" s="19"/>
      <c r="N9" s="8"/>
      <c r="O9" s="19"/>
      <c r="P9" s="20"/>
      <c r="Q9" s="19"/>
      <c r="R9" s="20"/>
    </row>
    <row r="10" spans="1:51" ht="21">
      <c r="A10" s="25"/>
      <c r="B10" s="26"/>
      <c r="C10" s="24"/>
      <c r="D10" s="24"/>
      <c r="E10" s="24"/>
      <c r="F10" s="24"/>
      <c r="G10" s="24"/>
      <c r="H10" s="24"/>
      <c r="I10" s="24"/>
      <c r="K10" s="19"/>
      <c r="M10" s="19"/>
      <c r="N10" s="8"/>
      <c r="O10" s="19"/>
      <c r="P10" s="20"/>
      <c r="Q10" s="19"/>
      <c r="R10" s="20"/>
    </row>
    <row r="11" spans="1:51" ht="21">
      <c r="A11" s="23"/>
      <c r="B11" s="24"/>
      <c r="C11" s="24"/>
      <c r="D11" s="24"/>
      <c r="E11" s="24"/>
      <c r="F11" s="24"/>
      <c r="G11" s="24"/>
      <c r="H11" s="24"/>
      <c r="I11" s="24"/>
      <c r="K11" s="19"/>
      <c r="M11" s="19"/>
      <c r="N11" s="8"/>
      <c r="O11" s="19"/>
      <c r="P11" s="20"/>
      <c r="Q11" s="19"/>
      <c r="R11" s="20"/>
    </row>
    <row r="12" spans="1:51" ht="21">
      <c r="A12" s="23"/>
      <c r="B12" s="24"/>
      <c r="C12" s="24"/>
      <c r="D12" s="24"/>
      <c r="E12" s="24"/>
      <c r="F12" s="24"/>
      <c r="G12" s="24"/>
      <c r="H12" s="24"/>
      <c r="I12" s="24"/>
      <c r="K12" s="19"/>
      <c r="M12" s="19"/>
      <c r="N12" s="8"/>
      <c r="O12" s="19"/>
      <c r="P12" s="20"/>
      <c r="Q12" s="19"/>
      <c r="R12" s="20"/>
    </row>
    <row r="13" spans="1:51" ht="18.5">
      <c r="A13" s="27"/>
      <c r="B13" s="28"/>
      <c r="C13" s="29"/>
      <c r="D13" s="29"/>
      <c r="E13" s="29"/>
      <c r="F13" s="29"/>
      <c r="G13" s="29"/>
      <c r="H13" s="29"/>
      <c r="I13" s="29"/>
      <c r="K13" s="19"/>
      <c r="M13" s="19"/>
      <c r="N13" s="8"/>
      <c r="O13" s="19"/>
      <c r="P13" s="20"/>
      <c r="Q13" s="19"/>
      <c r="R13" s="20"/>
    </row>
    <row r="14" spans="1:51" ht="18.5">
      <c r="A14" s="27"/>
      <c r="B14" s="28"/>
      <c r="C14" s="29"/>
      <c r="D14" s="29"/>
      <c r="E14" s="29"/>
      <c r="F14" s="29"/>
      <c r="G14" s="29"/>
      <c r="H14" s="29"/>
      <c r="I14" s="29"/>
      <c r="K14" s="19"/>
      <c r="M14" s="19"/>
      <c r="N14" s="8"/>
      <c r="O14" s="19"/>
      <c r="P14" s="20"/>
      <c r="Q14" s="19"/>
      <c r="R14" s="20"/>
    </row>
    <row r="15" spans="1:51" ht="10.5" customHeight="1">
      <c r="A15" s="27"/>
      <c r="B15" s="28"/>
      <c r="C15" s="29"/>
      <c r="D15" s="29"/>
      <c r="E15" s="29"/>
      <c r="F15" s="29"/>
      <c r="G15" s="29"/>
      <c r="H15" s="29"/>
      <c r="I15" s="29"/>
      <c r="K15" s="19"/>
      <c r="M15" s="19"/>
      <c r="N15" s="30"/>
      <c r="O15" s="19"/>
      <c r="P15" s="20"/>
      <c r="Q15" s="19"/>
      <c r="R15" s="20"/>
    </row>
    <row r="16" spans="1:51" ht="8.25" customHeight="1">
      <c r="A16" s="27"/>
      <c r="B16" s="28"/>
      <c r="C16" s="29"/>
      <c r="D16" s="29"/>
      <c r="E16" s="29"/>
      <c r="F16" s="29"/>
      <c r="G16" s="29"/>
      <c r="H16" s="29"/>
      <c r="I16" s="29"/>
      <c r="K16" s="19"/>
      <c r="M16" s="19"/>
      <c r="N16" s="8"/>
      <c r="O16" s="19"/>
      <c r="P16" s="20"/>
      <c r="R16" s="20"/>
    </row>
    <row r="17" spans="1:18" ht="20.25" customHeight="1">
      <c r="A17" s="23"/>
      <c r="B17" s="24"/>
      <c r="C17" s="24"/>
      <c r="D17" s="24"/>
      <c r="E17" s="24"/>
      <c r="F17" s="24"/>
      <c r="G17" s="24"/>
      <c r="H17" s="24"/>
      <c r="I17" s="24"/>
      <c r="K17" s="19"/>
      <c r="M17" s="19"/>
      <c r="N17" s="8"/>
      <c r="O17" s="19"/>
      <c r="P17" s="20"/>
      <c r="Q17" s="19"/>
      <c r="R17" s="20"/>
    </row>
    <row r="18" spans="1:18" ht="5.25" customHeight="1">
      <c r="A18" s="27"/>
      <c r="B18" s="28"/>
      <c r="C18" s="29"/>
      <c r="D18" s="29"/>
      <c r="E18" s="29"/>
      <c r="F18" s="29"/>
      <c r="G18" s="29"/>
      <c r="H18" s="29"/>
      <c r="I18" s="29"/>
      <c r="K18" s="19"/>
      <c r="M18" s="19"/>
      <c r="O18" s="19"/>
      <c r="R18" s="20"/>
    </row>
    <row r="19" spans="1:18" ht="14.25" customHeight="1">
      <c r="A19" s="27"/>
      <c r="B19" s="28"/>
      <c r="C19" s="29"/>
      <c r="D19" s="29"/>
      <c r="E19" s="29"/>
      <c r="F19" s="29"/>
      <c r="G19" s="29"/>
      <c r="H19" s="29"/>
      <c r="I19" s="29"/>
      <c r="K19" s="19"/>
      <c r="M19" s="19"/>
      <c r="N19" s="8"/>
      <c r="O19" s="19"/>
      <c r="P19" s="20"/>
      <c r="Q19" s="19"/>
      <c r="R19" s="20"/>
    </row>
    <row r="20" spans="1:18" ht="12.75" customHeight="1">
      <c r="A20" s="23"/>
      <c r="B20" s="24"/>
      <c r="C20" s="24"/>
      <c r="D20" s="24"/>
      <c r="E20" s="24"/>
      <c r="F20" s="24"/>
      <c r="G20" s="24"/>
      <c r="H20" s="24"/>
      <c r="I20" s="24"/>
      <c r="J20" s="31"/>
      <c r="K20" s="19"/>
      <c r="M20" s="19"/>
      <c r="N20" s="8"/>
      <c r="O20" s="19"/>
      <c r="P20" s="20"/>
      <c r="Q20" s="19"/>
      <c r="R20" s="20"/>
    </row>
    <row r="21" spans="1:18" ht="18.5">
      <c r="A21" s="27"/>
      <c r="B21" s="28"/>
      <c r="C21" s="29"/>
      <c r="D21" s="29"/>
      <c r="E21" s="29"/>
      <c r="F21" s="29"/>
      <c r="G21" s="29"/>
      <c r="H21" s="29"/>
      <c r="I21" s="29"/>
      <c r="K21" s="19"/>
      <c r="M21" s="19"/>
      <c r="N21" s="8"/>
      <c r="O21" s="19"/>
      <c r="P21" s="20"/>
      <c r="Q21" s="19"/>
      <c r="R21" s="20"/>
    </row>
    <row r="22" spans="1:18" ht="18.5">
      <c r="A22" s="27"/>
      <c r="B22" s="28"/>
      <c r="C22" s="29"/>
      <c r="D22" s="29"/>
      <c r="E22" s="29"/>
      <c r="F22" s="29"/>
      <c r="G22" s="29"/>
      <c r="H22" s="29"/>
      <c r="I22" s="29"/>
      <c r="K22" s="19"/>
      <c r="M22" s="19"/>
      <c r="N22" s="8"/>
      <c r="O22" s="19"/>
      <c r="P22" s="20"/>
      <c r="Q22" s="19"/>
      <c r="R22" s="20"/>
    </row>
    <row r="23" spans="1:18" ht="16.5" customHeight="1">
      <c r="A23" s="27"/>
      <c r="B23" s="28"/>
      <c r="C23" s="29"/>
      <c r="D23" s="29"/>
      <c r="E23" s="29"/>
      <c r="F23" s="29"/>
      <c r="G23" s="29"/>
      <c r="H23" s="29"/>
      <c r="I23" s="29"/>
      <c r="K23" s="19"/>
      <c r="L23" s="32"/>
      <c r="M23" s="19"/>
      <c r="N23" s="8"/>
      <c r="O23" s="19"/>
      <c r="P23" s="20"/>
      <c r="Q23" s="19"/>
      <c r="R23" s="20"/>
    </row>
    <row r="24" spans="1:18" ht="12.75" customHeight="1">
      <c r="A24" s="27"/>
      <c r="B24" s="28"/>
      <c r="C24" s="29"/>
      <c r="D24" s="29"/>
      <c r="E24" s="29"/>
      <c r="F24" s="29"/>
      <c r="G24" s="29"/>
      <c r="H24" s="29"/>
      <c r="I24" s="29"/>
      <c r="K24" s="19"/>
      <c r="L24" s="32"/>
      <c r="M24" s="19"/>
      <c r="N24" s="8"/>
      <c r="O24" s="19"/>
      <c r="P24" s="20"/>
      <c r="Q24" s="19"/>
      <c r="R24" s="20"/>
    </row>
    <row r="25" spans="1:18" ht="12.75" customHeight="1">
      <c r="A25" s="27"/>
      <c r="B25" s="28"/>
      <c r="C25" s="29"/>
      <c r="D25" s="29"/>
      <c r="E25" s="29"/>
      <c r="F25" s="29"/>
      <c r="G25" s="29"/>
      <c r="H25" s="29"/>
      <c r="I25" s="29"/>
      <c r="K25" s="19"/>
      <c r="M25" s="19"/>
      <c r="N25" s="8"/>
      <c r="O25" s="19"/>
      <c r="P25" s="20"/>
      <c r="Q25" s="19"/>
      <c r="R25" s="20"/>
    </row>
    <row r="26" spans="1:18" ht="18.5">
      <c r="A26" s="27"/>
      <c r="B26" s="28"/>
      <c r="C26" s="29"/>
      <c r="D26" s="29"/>
      <c r="E26" s="29"/>
      <c r="F26" s="29"/>
      <c r="G26" s="29"/>
      <c r="H26" s="29"/>
      <c r="I26" s="29"/>
      <c r="K26" s="19"/>
      <c r="M26" s="19"/>
      <c r="N26" s="8"/>
      <c r="O26" s="19"/>
      <c r="P26" s="20"/>
      <c r="Q26" s="19"/>
      <c r="R26" s="20"/>
    </row>
    <row r="27" spans="1:18" ht="18.5">
      <c r="A27" s="27"/>
      <c r="B27" s="28"/>
      <c r="C27" s="29"/>
      <c r="D27" s="29"/>
      <c r="E27" s="29"/>
      <c r="F27" s="29"/>
      <c r="G27" s="29"/>
      <c r="H27" s="29"/>
      <c r="I27" s="29"/>
      <c r="K27" s="19"/>
      <c r="M27" s="19"/>
      <c r="N27" s="8"/>
      <c r="O27" s="19"/>
      <c r="P27" s="20"/>
      <c r="Q27" s="19"/>
      <c r="R27" s="20"/>
    </row>
    <row r="28" spans="1:18">
      <c r="A28" s="33"/>
      <c r="B28" s="34"/>
      <c r="C28" s="18"/>
      <c r="D28" s="18"/>
      <c r="E28" s="18"/>
      <c r="F28" s="18"/>
      <c r="G28" s="18"/>
      <c r="H28" s="18"/>
      <c r="I28" s="18"/>
      <c r="K28" s="19"/>
      <c r="L28" s="35"/>
      <c r="M28" s="19"/>
      <c r="N28" s="8"/>
      <c r="O28" s="19"/>
      <c r="P28" s="20"/>
      <c r="Q28" s="19"/>
      <c r="R28" s="20"/>
    </row>
    <row r="29" spans="1:18" ht="12.75" customHeight="1">
      <c r="A29" s="33"/>
      <c r="B29" s="34"/>
      <c r="C29" s="18"/>
      <c r="D29" s="18"/>
      <c r="E29" s="18"/>
      <c r="F29" s="18"/>
      <c r="G29" s="18"/>
      <c r="H29" s="18"/>
      <c r="I29" s="18"/>
      <c r="K29" s="19"/>
      <c r="M29" s="19"/>
      <c r="N29" s="8"/>
      <c r="O29" s="19"/>
      <c r="P29" s="20"/>
      <c r="Q29" s="19"/>
      <c r="R29" s="20"/>
    </row>
    <row r="30" spans="1:18" ht="12" customHeight="1">
      <c r="A30" s="33"/>
      <c r="B30" s="34"/>
      <c r="C30" s="18"/>
      <c r="D30" s="18"/>
      <c r="E30" s="18"/>
      <c r="F30" s="18"/>
      <c r="G30" s="18"/>
      <c r="H30" s="18"/>
      <c r="I30" s="18"/>
      <c r="K30" s="19"/>
      <c r="M30" s="19"/>
      <c r="N30" s="8"/>
      <c r="O30" s="19"/>
      <c r="P30" s="20"/>
      <c r="Q30" s="19"/>
      <c r="R30" s="20"/>
    </row>
    <row r="31" spans="1:18" ht="12.75" customHeight="1">
      <c r="A31" s="33"/>
      <c r="B31" s="34"/>
      <c r="C31" s="18"/>
      <c r="D31" s="18"/>
      <c r="E31" s="18"/>
      <c r="F31" s="18"/>
      <c r="G31" s="18"/>
      <c r="H31" s="18"/>
      <c r="I31" s="18"/>
      <c r="K31" s="19"/>
      <c r="L31" s="8"/>
      <c r="M31" s="19"/>
      <c r="N31" s="8"/>
      <c r="O31" s="19"/>
      <c r="P31" s="20"/>
      <c r="Q31" s="19"/>
      <c r="R31" s="20"/>
    </row>
    <row r="32" spans="1:18">
      <c r="A32" s="33"/>
      <c r="B32" s="34"/>
      <c r="C32" s="18"/>
      <c r="D32" s="18"/>
      <c r="E32" s="18"/>
      <c r="F32" s="18"/>
      <c r="G32" s="18"/>
      <c r="H32" s="18"/>
      <c r="I32" s="18"/>
      <c r="K32" s="19"/>
      <c r="L32" s="8"/>
      <c r="M32" s="19"/>
      <c r="N32" s="8"/>
      <c r="O32" s="19"/>
      <c r="P32" s="20"/>
      <c r="Q32" s="19"/>
      <c r="R32" s="20"/>
    </row>
    <row r="33" spans="1:24">
      <c r="A33" s="33"/>
      <c r="B33" s="34"/>
      <c r="C33" s="18"/>
      <c r="D33" s="18"/>
      <c r="E33" s="18"/>
      <c r="F33" s="18"/>
      <c r="G33" s="18"/>
      <c r="H33" s="18"/>
      <c r="I33" s="18"/>
      <c r="K33" s="19"/>
      <c r="M33" s="19"/>
      <c r="N33" s="8"/>
      <c r="O33" s="19"/>
      <c r="P33" s="20"/>
      <c r="Q33" s="36"/>
      <c r="R33" s="20"/>
    </row>
    <row r="34" spans="1:24" ht="12.75" customHeight="1">
      <c r="A34" s="33"/>
      <c r="B34" s="34"/>
      <c r="C34" s="18"/>
      <c r="D34" s="18"/>
      <c r="E34" s="18"/>
      <c r="F34" s="18"/>
      <c r="G34" s="18"/>
      <c r="H34" s="18"/>
      <c r="I34" s="18"/>
      <c r="K34" s="19"/>
      <c r="M34" s="19"/>
      <c r="N34" s="35"/>
      <c r="O34" s="19"/>
      <c r="P34" s="20"/>
      <c r="Q34" s="19"/>
      <c r="R34" s="20"/>
    </row>
    <row r="35" spans="1:24">
      <c r="A35" s="33"/>
      <c r="B35" s="34"/>
      <c r="C35" s="18"/>
      <c r="D35" s="18"/>
      <c r="E35" s="18"/>
      <c r="F35" s="18"/>
      <c r="G35" s="18"/>
      <c r="H35" s="18"/>
      <c r="I35" s="18"/>
      <c r="K35" s="19"/>
      <c r="M35" s="19"/>
      <c r="N35" s="8"/>
      <c r="O35" s="19"/>
      <c r="P35" s="20"/>
      <c r="Q35" s="19"/>
      <c r="R35" s="20"/>
      <c r="U35" s="2"/>
      <c r="V35" s="2"/>
      <c r="W35" s="2"/>
      <c r="X35" s="2"/>
    </row>
    <row r="36" spans="1:24">
      <c r="A36" s="33"/>
      <c r="B36" s="34"/>
      <c r="C36" s="18"/>
      <c r="D36" s="18"/>
      <c r="E36" s="18"/>
      <c r="F36" s="18"/>
      <c r="G36" s="18"/>
      <c r="H36" s="18"/>
      <c r="I36" s="18"/>
      <c r="K36" s="19"/>
      <c r="M36" s="19"/>
      <c r="N36" s="8"/>
      <c r="O36" s="19"/>
      <c r="P36" s="20"/>
      <c r="Q36" s="19"/>
      <c r="R36" s="20"/>
    </row>
    <row r="37" spans="1:24">
      <c r="A37" s="33"/>
      <c r="B37" s="34"/>
      <c r="C37" s="18"/>
      <c r="D37" s="18"/>
      <c r="E37" s="18"/>
      <c r="F37" s="18"/>
      <c r="G37" s="18"/>
      <c r="H37" s="18"/>
      <c r="I37" s="18"/>
      <c r="K37" s="19"/>
      <c r="M37" s="19"/>
      <c r="N37" s="8"/>
      <c r="O37" s="19"/>
      <c r="Q37" s="19"/>
      <c r="R37" s="20"/>
    </row>
    <row r="38" spans="1:24" ht="12.75" customHeight="1">
      <c r="A38" s="33"/>
      <c r="B38" s="34"/>
      <c r="C38" s="18"/>
      <c r="D38" s="18"/>
      <c r="E38" s="18"/>
      <c r="F38" s="18"/>
      <c r="G38" s="18"/>
      <c r="H38" s="18"/>
      <c r="I38" s="18"/>
      <c r="K38" s="19"/>
      <c r="M38" s="19"/>
      <c r="N38" s="37"/>
      <c r="O38" s="19"/>
      <c r="Q38" s="19"/>
      <c r="R38" s="20"/>
    </row>
    <row r="39" spans="1:24">
      <c r="A39" s="33"/>
      <c r="B39" s="34"/>
      <c r="C39" s="18"/>
      <c r="D39" s="18"/>
      <c r="E39" s="18"/>
      <c r="F39" s="18"/>
      <c r="G39" s="18"/>
      <c r="H39" s="18"/>
      <c r="I39" s="18"/>
      <c r="K39" s="19"/>
      <c r="M39" s="19"/>
      <c r="N39" s="8"/>
      <c r="O39" s="19"/>
      <c r="Q39" s="19"/>
      <c r="R39" s="20"/>
    </row>
    <row r="40" spans="1:24" ht="12" customHeight="1">
      <c r="A40" s="33"/>
      <c r="B40" s="34"/>
      <c r="C40" s="18"/>
      <c r="D40" s="18"/>
      <c r="E40" s="18"/>
      <c r="F40" s="18"/>
      <c r="G40" s="18"/>
      <c r="H40" s="18"/>
      <c r="I40" s="18"/>
      <c r="K40" s="19"/>
      <c r="M40" s="19"/>
      <c r="N40" s="8"/>
      <c r="O40" s="19"/>
      <c r="P40" s="38"/>
      <c r="Q40" s="19"/>
      <c r="R40" s="20"/>
    </row>
    <row r="41" spans="1:24" ht="12.75" customHeight="1">
      <c r="A41" s="33"/>
      <c r="B41" s="34"/>
      <c r="C41" s="18"/>
      <c r="D41" s="18"/>
      <c r="E41" s="18"/>
      <c r="F41" s="18"/>
      <c r="G41" s="18"/>
      <c r="H41" s="18"/>
      <c r="I41" s="18"/>
      <c r="K41" s="19"/>
      <c r="M41" s="19"/>
      <c r="N41" s="8"/>
      <c r="O41" s="19"/>
      <c r="P41" s="38"/>
      <c r="Q41" s="19"/>
      <c r="R41" s="20"/>
    </row>
    <row r="42" spans="1:24" ht="11.25" customHeight="1">
      <c r="A42" s="33"/>
      <c r="B42" s="34"/>
      <c r="C42" s="18"/>
      <c r="D42" s="18"/>
      <c r="E42" s="18"/>
      <c r="F42" s="18"/>
      <c r="G42" s="18"/>
      <c r="H42" s="18"/>
      <c r="I42" s="18"/>
      <c r="K42" s="19"/>
      <c r="M42" s="19"/>
      <c r="N42" s="8"/>
      <c r="O42" s="19"/>
      <c r="Q42" s="19"/>
      <c r="R42" s="20"/>
    </row>
    <row r="43" spans="1:24">
      <c r="A43" s="33"/>
      <c r="B43" s="34"/>
      <c r="C43" s="18"/>
      <c r="D43" s="18"/>
      <c r="E43" s="18"/>
      <c r="F43" s="18"/>
      <c r="G43" s="18"/>
      <c r="H43" s="18"/>
      <c r="I43" s="18"/>
      <c r="K43" s="19"/>
      <c r="M43" s="19"/>
      <c r="N43" s="8"/>
      <c r="O43" s="19"/>
      <c r="P43" s="39"/>
      <c r="Q43" s="19"/>
      <c r="R43" s="20"/>
    </row>
    <row r="44" spans="1:24">
      <c r="A44" s="33"/>
      <c r="B44" s="34"/>
      <c r="C44" s="18"/>
      <c r="D44" s="18"/>
      <c r="E44" s="18"/>
      <c r="F44" s="18"/>
      <c r="G44" s="18"/>
      <c r="H44" s="18"/>
      <c r="I44" s="18"/>
      <c r="K44" s="19"/>
      <c r="M44" s="19"/>
      <c r="N44" s="8"/>
      <c r="O44" s="19"/>
      <c r="P44" s="39"/>
      <c r="Q44" s="19"/>
      <c r="R44" s="20"/>
    </row>
    <row r="45" spans="1:24">
      <c r="A45" s="33"/>
      <c r="B45" s="34"/>
      <c r="C45" s="18"/>
      <c r="D45" s="18"/>
      <c r="E45" s="18"/>
      <c r="F45" s="18"/>
      <c r="G45" s="18"/>
      <c r="H45" s="18"/>
      <c r="I45" s="18"/>
      <c r="K45" s="19"/>
      <c r="M45" s="19"/>
      <c r="N45" s="8"/>
      <c r="O45" s="19"/>
      <c r="P45" s="39"/>
      <c r="Q45" s="19"/>
      <c r="R45" s="20"/>
    </row>
    <row r="46" spans="1:24" ht="12.75" customHeight="1">
      <c r="A46" s="33"/>
      <c r="B46" s="34"/>
      <c r="C46" s="18"/>
      <c r="D46" s="18"/>
      <c r="E46" s="18"/>
      <c r="F46" s="18"/>
      <c r="G46" s="18"/>
      <c r="H46" s="18"/>
      <c r="I46" s="18"/>
      <c r="K46" s="19"/>
      <c r="M46" s="19"/>
      <c r="N46" s="8"/>
      <c r="O46" s="19"/>
      <c r="P46" s="39"/>
      <c r="Q46" s="19"/>
      <c r="R46" s="20"/>
    </row>
    <row r="47" spans="1:24">
      <c r="A47" s="33"/>
      <c r="B47" s="34"/>
      <c r="C47" s="18"/>
      <c r="D47" s="18"/>
      <c r="E47" s="18"/>
      <c r="F47" s="18"/>
      <c r="G47" s="18"/>
      <c r="H47" s="18"/>
      <c r="I47" s="18"/>
      <c r="K47" s="19"/>
      <c r="M47" s="19"/>
      <c r="N47" s="8"/>
      <c r="O47" s="19"/>
      <c r="P47" s="39"/>
      <c r="Q47" s="36"/>
      <c r="R47" s="20"/>
    </row>
    <row r="48" spans="1:24" ht="12.75" customHeight="1">
      <c r="A48" s="33"/>
      <c r="B48" s="34"/>
      <c r="C48" s="18"/>
      <c r="D48" s="18"/>
      <c r="E48" s="18"/>
      <c r="F48" s="18"/>
      <c r="G48" s="18"/>
      <c r="H48" s="18"/>
      <c r="I48" s="18"/>
      <c r="K48" s="19"/>
      <c r="L48" s="40"/>
      <c r="M48" s="19"/>
      <c r="N48" s="8"/>
      <c r="O48" s="19"/>
      <c r="P48" s="39"/>
      <c r="Q48" s="36"/>
      <c r="R48" s="20"/>
    </row>
    <row r="49" spans="1:18" ht="11.25" customHeight="1">
      <c r="A49" s="33"/>
      <c r="B49" s="34"/>
      <c r="C49" s="18"/>
      <c r="D49" s="18"/>
      <c r="E49" s="18"/>
      <c r="F49" s="18"/>
      <c r="G49" s="18"/>
      <c r="H49" s="18"/>
      <c r="I49" s="18"/>
      <c r="K49" s="19"/>
      <c r="M49" s="19"/>
      <c r="N49" s="8"/>
      <c r="O49" s="19"/>
      <c r="P49" s="39"/>
      <c r="Q49" s="36"/>
      <c r="R49" s="20"/>
    </row>
    <row r="50" spans="1:18">
      <c r="A50" s="33"/>
      <c r="B50" s="34"/>
      <c r="C50" s="18"/>
      <c r="D50" s="18"/>
      <c r="E50" s="18"/>
      <c r="F50" s="18"/>
      <c r="G50" s="18"/>
      <c r="H50" s="18"/>
      <c r="I50" s="18"/>
      <c r="K50" s="19"/>
      <c r="M50" s="19"/>
      <c r="N50" s="8"/>
      <c r="O50" s="19"/>
      <c r="P50" s="39"/>
      <c r="Q50" s="36"/>
      <c r="R50" s="20"/>
    </row>
    <row r="51" spans="1:18" ht="13.5" customHeight="1">
      <c r="A51" s="33"/>
      <c r="B51" s="34"/>
      <c r="C51" s="18"/>
      <c r="D51" s="18"/>
      <c r="E51" s="18"/>
      <c r="F51" s="18"/>
      <c r="G51" s="18"/>
      <c r="H51" s="18"/>
      <c r="I51" s="18"/>
      <c r="K51" s="19"/>
      <c r="M51" s="19"/>
      <c r="N51" s="8"/>
      <c r="O51" s="19"/>
      <c r="P51" s="39"/>
      <c r="Q51" s="36"/>
      <c r="R51" s="20"/>
    </row>
    <row r="52" spans="1:18" ht="13.5" customHeight="1">
      <c r="A52" s="33"/>
      <c r="B52" s="34"/>
      <c r="C52" s="18"/>
      <c r="D52" s="18"/>
      <c r="E52" s="18"/>
      <c r="F52" s="18"/>
      <c r="G52" s="18"/>
      <c r="H52" s="18"/>
      <c r="I52" s="18"/>
      <c r="K52" s="19"/>
      <c r="L52" s="41"/>
      <c r="M52" s="19"/>
      <c r="N52" s="8"/>
      <c r="O52" s="19"/>
      <c r="P52" s="39"/>
      <c r="Q52" s="36"/>
      <c r="R52" s="20"/>
    </row>
    <row r="53" spans="1:18" ht="13.5" customHeight="1">
      <c r="A53" s="33"/>
      <c r="B53" s="34"/>
      <c r="C53" s="18"/>
      <c r="D53" s="18"/>
      <c r="E53" s="18"/>
      <c r="F53" s="18"/>
      <c r="G53" s="18"/>
      <c r="H53" s="18"/>
      <c r="I53" s="18"/>
      <c r="K53" s="19"/>
      <c r="M53" s="19"/>
      <c r="N53" s="8"/>
      <c r="O53" s="19"/>
      <c r="P53" s="39"/>
      <c r="R53" s="20"/>
    </row>
    <row r="54" spans="1:18" ht="13.5" customHeight="1">
      <c r="A54" s="33"/>
      <c r="B54" s="34"/>
      <c r="C54" s="18"/>
      <c r="D54" s="18"/>
      <c r="E54" s="18"/>
      <c r="F54" s="18"/>
      <c r="G54" s="18"/>
      <c r="H54" s="18"/>
      <c r="I54" s="18"/>
      <c r="K54" s="19"/>
      <c r="L54" s="8"/>
      <c r="M54" s="19"/>
      <c r="N54" s="8"/>
      <c r="O54" s="19"/>
      <c r="P54" s="39"/>
      <c r="R54" s="20"/>
    </row>
    <row r="55" spans="1:18" ht="13.5" customHeight="1">
      <c r="A55" s="33"/>
      <c r="B55" s="34"/>
      <c r="C55" s="18"/>
      <c r="D55" s="18"/>
      <c r="E55" s="18"/>
      <c r="F55" s="18"/>
      <c r="G55" s="18"/>
      <c r="H55" s="18"/>
      <c r="I55" s="18"/>
      <c r="K55" s="19"/>
      <c r="M55" s="19"/>
      <c r="N55" s="8"/>
      <c r="O55" s="19"/>
      <c r="P55" s="39"/>
      <c r="R55" s="20"/>
    </row>
    <row r="56" spans="1:18" ht="13.5" customHeight="1">
      <c r="A56" s="33"/>
      <c r="B56" s="34"/>
      <c r="C56" s="18"/>
      <c r="D56" s="18"/>
      <c r="E56" s="18"/>
      <c r="F56" s="18"/>
      <c r="G56" s="18"/>
      <c r="H56" s="18"/>
      <c r="I56" s="18"/>
      <c r="K56" s="19"/>
      <c r="M56" s="19"/>
      <c r="N56" s="8"/>
      <c r="O56" s="19"/>
      <c r="P56" s="39"/>
      <c r="R56" s="20"/>
    </row>
    <row r="57" spans="1:18" ht="13.5" customHeight="1">
      <c r="A57" s="33"/>
      <c r="B57" s="34"/>
      <c r="C57" s="18"/>
      <c r="D57" s="18"/>
      <c r="E57" s="18"/>
      <c r="F57" s="18"/>
      <c r="G57" s="18"/>
      <c r="H57" s="18"/>
      <c r="I57" s="18"/>
      <c r="K57" s="19"/>
      <c r="M57" s="19"/>
      <c r="N57" s="8"/>
      <c r="O57" s="19"/>
      <c r="P57" s="39"/>
      <c r="R57" s="20"/>
    </row>
    <row r="58" spans="1:18" ht="13.5" customHeight="1">
      <c r="A58" s="33"/>
      <c r="B58" s="34"/>
      <c r="C58" s="18"/>
      <c r="D58" s="18"/>
      <c r="E58" s="18"/>
      <c r="F58" s="18"/>
      <c r="G58" s="18"/>
      <c r="H58" s="18"/>
      <c r="I58" s="18"/>
      <c r="K58" s="19"/>
      <c r="M58" s="19"/>
      <c r="N58" s="8"/>
      <c r="O58" s="19"/>
      <c r="R58" s="20"/>
    </row>
    <row r="59" spans="1:18" ht="13.5" customHeight="1">
      <c r="A59" s="33"/>
      <c r="B59" s="34"/>
      <c r="C59" s="18"/>
      <c r="D59" s="18"/>
      <c r="E59" s="18"/>
      <c r="F59" s="18"/>
      <c r="G59" s="18"/>
      <c r="H59" s="18"/>
      <c r="I59" s="18"/>
      <c r="K59" s="19"/>
      <c r="M59" s="19"/>
      <c r="N59" s="8"/>
      <c r="O59" s="19"/>
      <c r="P59" s="39"/>
      <c r="R59" s="20"/>
    </row>
    <row r="60" spans="1:18" ht="13.5" customHeight="1">
      <c r="A60" s="33"/>
      <c r="B60" s="34"/>
      <c r="C60" s="18"/>
      <c r="D60" s="18"/>
      <c r="E60" s="18"/>
      <c r="F60" s="18"/>
      <c r="G60" s="18"/>
      <c r="H60" s="18"/>
      <c r="I60" s="18"/>
      <c r="K60" s="19"/>
      <c r="M60" s="19"/>
      <c r="N60" s="8"/>
      <c r="O60" s="19"/>
      <c r="P60" s="39"/>
      <c r="R60" s="20"/>
    </row>
    <row r="61" spans="1:18" ht="13.5" customHeight="1">
      <c r="A61" s="33"/>
      <c r="B61" s="34"/>
      <c r="C61" s="18"/>
      <c r="D61" s="18"/>
      <c r="E61" s="18"/>
      <c r="F61" s="18"/>
      <c r="G61" s="18"/>
      <c r="H61" s="18"/>
      <c r="I61" s="18"/>
      <c r="K61" s="19"/>
      <c r="M61" s="19"/>
      <c r="N61" s="8"/>
      <c r="O61" s="19"/>
      <c r="P61" s="39"/>
      <c r="R61" s="20"/>
    </row>
    <row r="62" spans="1:18" ht="12.75" customHeight="1">
      <c r="A62" s="33"/>
      <c r="B62" s="34"/>
      <c r="C62" s="18"/>
      <c r="D62" s="18"/>
      <c r="E62" s="18"/>
      <c r="F62" s="18"/>
      <c r="G62" s="18"/>
      <c r="H62" s="18"/>
      <c r="I62" s="18"/>
      <c r="M62" s="19"/>
      <c r="N62" s="8"/>
      <c r="O62" s="19"/>
      <c r="P62" s="39"/>
      <c r="R62" s="20"/>
    </row>
    <row r="63" spans="1:18" ht="10.5" customHeight="1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19"/>
      <c r="N63" s="8"/>
      <c r="O63" s="19"/>
      <c r="P63" s="39"/>
      <c r="R63" s="20"/>
    </row>
    <row r="64" spans="1:18" ht="19.5" customHeight="1">
      <c r="A64" s="43"/>
      <c r="B64" s="43"/>
      <c r="C64" s="43"/>
      <c r="D64" s="44"/>
      <c r="E64" s="44"/>
      <c r="F64" s="44"/>
      <c r="G64" s="44"/>
      <c r="H64" s="45"/>
      <c r="I64" s="45"/>
      <c r="J64" s="45"/>
      <c r="K64" s="45"/>
      <c r="L64" s="45"/>
      <c r="M64" s="19"/>
      <c r="N64" s="8"/>
      <c r="R64" s="20"/>
    </row>
    <row r="65" spans="1:51" ht="7.5" customHeight="1">
      <c r="M65" s="19"/>
      <c r="N65" s="8"/>
      <c r="R65" s="20"/>
    </row>
    <row r="66" spans="1:51" s="12" customFormat="1" ht="11.25" customHeight="1">
      <c r="A66"/>
      <c r="B66"/>
      <c r="C66"/>
      <c r="D66"/>
      <c r="E66"/>
      <c r="F66"/>
      <c r="G66" s="46"/>
      <c r="H66" s="47"/>
      <c r="I66" s="47"/>
      <c r="J66"/>
      <c r="O66"/>
      <c r="P66"/>
      <c r="Q66"/>
      <c r="R66" s="20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48"/>
      <c r="C67" s="49"/>
      <c r="G67" s="50"/>
      <c r="H67" s="51"/>
      <c r="I67" s="52"/>
      <c r="R67" s="20"/>
      <c r="S67" s="53"/>
    </row>
    <row r="68" spans="1:51">
      <c r="B68" s="54"/>
      <c r="C68" s="49"/>
      <c r="G68" s="50"/>
      <c r="H68" s="55"/>
      <c r="I68" s="55"/>
      <c r="R68" s="20"/>
    </row>
    <row r="69" spans="1:51">
      <c r="B69" s="54"/>
      <c r="C69" s="49"/>
      <c r="G69" s="50"/>
      <c r="H69" s="8"/>
      <c r="R69" s="20"/>
    </row>
    <row r="70" spans="1:51">
      <c r="B70" s="54"/>
      <c r="C70" s="49"/>
      <c r="G70" s="50"/>
      <c r="R70" s="20"/>
    </row>
    <row r="71" spans="1:51">
      <c r="B71" s="54"/>
      <c r="C71" s="49"/>
      <c r="G71" s="56"/>
      <c r="R71" s="20"/>
    </row>
    <row r="72" spans="1:51">
      <c r="B72" s="19"/>
      <c r="C72" s="49"/>
      <c r="F72" s="57"/>
      <c r="G72" s="57"/>
    </row>
    <row r="73" spans="1:51">
      <c r="B73" s="19"/>
      <c r="C73" s="49"/>
    </row>
    <row r="74" spans="1:51" ht="16.5">
      <c r="B74" s="54"/>
      <c r="C74" s="58"/>
      <c r="E74" s="59"/>
      <c r="F74" s="59"/>
      <c r="G74" s="59"/>
    </row>
    <row r="75" spans="1:51" ht="16.5">
      <c r="B75" s="54"/>
      <c r="C75" s="58"/>
    </row>
    <row r="76" spans="1:51">
      <c r="B76" s="54"/>
      <c r="C76" s="60"/>
    </row>
    <row r="77" spans="1:51">
      <c r="B77" s="54"/>
      <c r="C77" s="60"/>
    </row>
    <row r="78" spans="1:51">
      <c r="B78" s="54"/>
      <c r="C78" s="60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Y67"/>
  <sheetViews>
    <sheetView view="pageBreakPreview" topLeftCell="G25" zoomScale="62" zoomScaleNormal="100" zoomScaleSheetLayoutView="62" workbookViewId="0">
      <selection activeCell="X1" sqref="X1:AU1048576"/>
    </sheetView>
  </sheetViews>
  <sheetFormatPr defaultColWidth="9.453125" defaultRowHeight="14.5"/>
  <cols>
    <col min="1" max="1" width="0.453125" customWidth="1"/>
    <col min="2" max="2" width="17.45312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67" customWidth="1"/>
    <col min="11" max="11" width="10.453125" customWidth="1"/>
    <col min="12" max="12" width="13.453125" bestFit="1" customWidth="1"/>
    <col min="13" max="13" width="12.1796875" bestFit="1" customWidth="1"/>
    <col min="14" max="14" width="8.45312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R2" s="1"/>
      <c r="S2" s="1"/>
      <c r="T2" s="1"/>
      <c r="U2" s="1"/>
      <c r="V2" s="1"/>
      <c r="W2" s="10" t="s">
        <v>0</v>
      </c>
    </row>
    <row r="3" spans="1:23" ht="7.5" customHeight="1">
      <c r="A3" s="225"/>
      <c r="B3" s="116"/>
      <c r="C3" s="116"/>
      <c r="D3" s="116"/>
      <c r="E3" s="116"/>
      <c r="F3" s="116"/>
      <c r="G3" s="116"/>
      <c r="H3" s="116"/>
      <c r="I3" s="116"/>
      <c r="J3" s="295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</row>
    <row r="4" spans="1:23" ht="7.5" customHeight="1"/>
    <row r="5" spans="1:23">
      <c r="B5" s="122"/>
      <c r="C5" s="122"/>
      <c r="D5" s="447" t="s">
        <v>478</v>
      </c>
      <c r="E5" s="447"/>
      <c r="F5" s="447"/>
      <c r="G5" s="447"/>
      <c r="H5" s="447"/>
      <c r="I5" s="447"/>
      <c r="J5" s="447"/>
      <c r="K5" s="447"/>
      <c r="L5" s="447"/>
      <c r="M5" s="447"/>
      <c r="N5" s="447"/>
      <c r="O5" s="447"/>
      <c r="P5" s="117"/>
      <c r="Q5" s="122"/>
      <c r="R5" s="122"/>
      <c r="S5" s="122"/>
      <c r="T5" s="122"/>
      <c r="U5" s="122"/>
      <c r="W5" s="296" t="s">
        <v>479</v>
      </c>
    </row>
    <row r="6" spans="1:23" ht="7.5" customHeight="1"/>
    <row r="7" spans="1:23" ht="14.25" customHeight="1">
      <c r="B7" s="507" t="s">
        <v>481</v>
      </c>
      <c r="C7" s="507" t="s">
        <v>388</v>
      </c>
      <c r="D7" s="507" t="s">
        <v>482</v>
      </c>
      <c r="E7" s="507" t="s">
        <v>1</v>
      </c>
      <c r="F7" s="538" t="s">
        <v>158</v>
      </c>
      <c r="G7" s="538" t="s">
        <v>157</v>
      </c>
      <c r="H7" s="507" t="s">
        <v>483</v>
      </c>
      <c r="I7" s="507" t="s">
        <v>484</v>
      </c>
      <c r="J7" s="538" t="s">
        <v>198</v>
      </c>
      <c r="K7" s="538" t="s">
        <v>485</v>
      </c>
      <c r="L7" s="507" t="s">
        <v>398</v>
      </c>
      <c r="M7" s="507" t="s">
        <v>486</v>
      </c>
      <c r="N7" s="507" t="s">
        <v>487</v>
      </c>
      <c r="O7" s="507" t="s">
        <v>411</v>
      </c>
      <c r="P7" s="538" t="s">
        <v>488</v>
      </c>
      <c r="Q7" s="507" t="s">
        <v>489</v>
      </c>
      <c r="R7" s="507" t="s">
        <v>490</v>
      </c>
      <c r="S7" s="507" t="s">
        <v>491</v>
      </c>
      <c r="T7" s="507" t="s">
        <v>492</v>
      </c>
      <c r="U7" s="538" t="s">
        <v>493</v>
      </c>
      <c r="V7" s="504" t="s">
        <v>494</v>
      </c>
      <c r="W7" s="505"/>
    </row>
    <row r="8" spans="1:23" ht="21.75" customHeight="1">
      <c r="B8" s="502"/>
      <c r="C8" s="502"/>
      <c r="D8" s="502"/>
      <c r="E8" s="502"/>
      <c r="F8" s="539"/>
      <c r="G8" s="539"/>
      <c r="H8" s="502"/>
      <c r="I8" s="502"/>
      <c r="J8" s="539"/>
      <c r="K8" s="539"/>
      <c r="L8" s="502"/>
      <c r="M8" s="502"/>
      <c r="N8" s="502"/>
      <c r="O8" s="502"/>
      <c r="P8" s="539"/>
      <c r="Q8" s="502"/>
      <c r="R8" s="502"/>
      <c r="S8" s="502"/>
      <c r="T8" s="502"/>
      <c r="U8" s="539"/>
      <c r="V8" s="169" t="s">
        <v>497</v>
      </c>
      <c r="W8" s="169" t="s">
        <v>223</v>
      </c>
    </row>
    <row r="9" spans="1:23" ht="14.25" customHeight="1">
      <c r="B9" s="227"/>
    </row>
    <row r="10" spans="1:23" ht="17.25" customHeight="1">
      <c r="B10" s="298" t="s">
        <v>281</v>
      </c>
      <c r="C10" s="299"/>
      <c r="D10" s="299"/>
      <c r="E10" s="299"/>
      <c r="F10" s="299"/>
      <c r="G10" s="299"/>
      <c r="H10" s="299"/>
      <c r="I10" s="299"/>
      <c r="J10" s="300"/>
      <c r="K10" s="299"/>
      <c r="L10" s="299"/>
      <c r="M10" s="299"/>
      <c r="N10" s="299"/>
      <c r="O10" s="299"/>
      <c r="P10" s="299"/>
      <c r="Q10" s="299"/>
      <c r="R10" s="299"/>
      <c r="S10" s="299"/>
      <c r="T10" s="299"/>
      <c r="U10" s="299"/>
      <c r="V10" s="301"/>
      <c r="W10" s="302">
        <v>40.79350217245549</v>
      </c>
    </row>
    <row r="11" spans="1:23" ht="17.25" customHeight="1">
      <c r="B11" s="173" t="s">
        <v>498</v>
      </c>
      <c r="C11" s="140">
        <v>1260030.5759224</v>
      </c>
      <c r="D11" s="140">
        <v>756.03644514200005</v>
      </c>
      <c r="E11" s="140">
        <v>161.5</v>
      </c>
      <c r="F11" s="140">
        <v>176.98293344999999</v>
      </c>
      <c r="G11" s="303">
        <v>3.552E-6</v>
      </c>
      <c r="H11" s="140">
        <v>400</v>
      </c>
      <c r="I11" s="140">
        <v>0</v>
      </c>
      <c r="J11" s="137">
        <v>0</v>
      </c>
      <c r="K11" s="140">
        <v>0</v>
      </c>
      <c r="L11" s="304">
        <v>5.0350000000000004E-3</v>
      </c>
      <c r="M11" s="140">
        <v>0</v>
      </c>
      <c r="N11" s="140">
        <v>0</v>
      </c>
      <c r="O11" s="140">
        <v>41.2</v>
      </c>
      <c r="P11" s="140">
        <v>0</v>
      </c>
      <c r="Q11" s="140">
        <v>0</v>
      </c>
      <c r="R11" s="140">
        <v>3361.0304059</v>
      </c>
      <c r="S11" s="140">
        <v>18.375000001</v>
      </c>
      <c r="T11" s="140">
        <v>0</v>
      </c>
      <c r="U11" s="140">
        <v>0</v>
      </c>
      <c r="V11" s="140">
        <v>1264945.7057454449</v>
      </c>
      <c r="W11" s="140">
        <v>36.748921824467587</v>
      </c>
    </row>
    <row r="12" spans="1:23" ht="17.25" customHeight="1">
      <c r="B12" s="173" t="s">
        <v>499</v>
      </c>
      <c r="C12" s="140">
        <v>167450.79099741799</v>
      </c>
      <c r="D12" s="140">
        <v>93.562182780000001</v>
      </c>
      <c r="E12" s="140">
        <v>2073.1610000000001</v>
      </c>
      <c r="F12" s="140">
        <v>16.785192442</v>
      </c>
      <c r="G12" s="306">
        <v>6.9072000000000005E-5</v>
      </c>
      <c r="H12" s="140">
        <v>0</v>
      </c>
      <c r="I12" s="140">
        <v>0</v>
      </c>
      <c r="J12" s="307">
        <v>0.20008960000000001</v>
      </c>
      <c r="K12" s="140">
        <v>0</v>
      </c>
      <c r="L12" s="140">
        <v>0.2089336</v>
      </c>
      <c r="M12" s="140">
        <v>166.095</v>
      </c>
      <c r="N12" s="140">
        <v>0</v>
      </c>
      <c r="O12" s="140">
        <v>1.175</v>
      </c>
      <c r="P12" s="140">
        <v>0</v>
      </c>
      <c r="Q12" s="307">
        <v>2.1019679999999999E-2</v>
      </c>
      <c r="R12" s="308">
        <v>5.9590000000000001E-4</v>
      </c>
      <c r="S12" s="140">
        <v>2.3891399999999998</v>
      </c>
      <c r="T12" s="140">
        <v>4.2</v>
      </c>
      <c r="U12" s="140">
        <v>0</v>
      </c>
      <c r="V12" s="140">
        <v>169808.58922049199</v>
      </c>
      <c r="W12" s="140">
        <v>4.9332414364057868</v>
      </c>
    </row>
    <row r="13" spans="1:23" ht="17.25" customHeight="1">
      <c r="B13" s="173" t="s">
        <v>500</v>
      </c>
      <c r="C13" s="140">
        <v>575857.705887952</v>
      </c>
      <c r="D13" s="140">
        <v>21.5</v>
      </c>
      <c r="E13" s="140">
        <v>31</v>
      </c>
      <c r="F13" s="140">
        <v>0</v>
      </c>
      <c r="G13" s="308">
        <v>4.3327200000000001E-4</v>
      </c>
      <c r="H13" s="140">
        <v>45</v>
      </c>
      <c r="I13" s="140">
        <v>0</v>
      </c>
      <c r="J13" s="309">
        <v>0</v>
      </c>
      <c r="K13" s="140">
        <v>0</v>
      </c>
      <c r="L13" s="140">
        <v>0</v>
      </c>
      <c r="M13" s="140">
        <v>0</v>
      </c>
      <c r="N13" s="140">
        <v>0</v>
      </c>
      <c r="O13" s="140">
        <v>5</v>
      </c>
      <c r="P13" s="140">
        <v>0</v>
      </c>
      <c r="Q13" s="310">
        <v>0</v>
      </c>
      <c r="R13" s="140">
        <v>0</v>
      </c>
      <c r="S13" s="140">
        <v>0</v>
      </c>
      <c r="T13" s="140">
        <v>0</v>
      </c>
      <c r="U13" s="140">
        <v>0</v>
      </c>
      <c r="V13" s="140">
        <v>575960.20632122399</v>
      </c>
      <c r="W13" s="140">
        <v>16.73266805046751</v>
      </c>
    </row>
    <row r="14" spans="1:23" ht="17.25" customHeight="1">
      <c r="B14" s="311" t="s">
        <v>501</v>
      </c>
      <c r="C14" s="140">
        <v>120251.60167144</v>
      </c>
      <c r="D14" s="304">
        <v>1.7998999999999999E-3</v>
      </c>
      <c r="E14" s="140">
        <v>0</v>
      </c>
      <c r="F14" s="140">
        <v>2.3367855999999998</v>
      </c>
      <c r="G14" s="304">
        <v>1.80024E-3</v>
      </c>
      <c r="H14" s="140">
        <v>0</v>
      </c>
      <c r="I14" s="140">
        <v>0</v>
      </c>
      <c r="J14" s="137">
        <v>0</v>
      </c>
      <c r="K14" s="140">
        <v>0</v>
      </c>
      <c r="L14" s="140">
        <v>196.3611085</v>
      </c>
      <c r="M14" s="140">
        <v>0</v>
      </c>
      <c r="N14" s="140">
        <v>0</v>
      </c>
      <c r="O14" s="140">
        <v>0</v>
      </c>
      <c r="P14" s="140">
        <v>0</v>
      </c>
      <c r="Q14" s="140">
        <v>0</v>
      </c>
      <c r="R14" s="304">
        <v>6.136E-3</v>
      </c>
      <c r="S14" s="140">
        <v>0</v>
      </c>
      <c r="T14" s="140">
        <v>0</v>
      </c>
      <c r="U14" s="140">
        <v>0</v>
      </c>
      <c r="V14" s="140">
        <v>120450.30930168</v>
      </c>
      <c r="W14" s="312">
        <v>3.4992956457778148</v>
      </c>
    </row>
    <row r="15" spans="1:23" ht="17.25" customHeight="1">
      <c r="B15" s="173" t="s">
        <v>502</v>
      </c>
      <c r="C15" s="140">
        <v>40134.980584760997</v>
      </c>
      <c r="D15" s="140">
        <v>0</v>
      </c>
      <c r="E15" s="140">
        <v>0</v>
      </c>
      <c r="F15" s="140">
        <v>0</v>
      </c>
      <c r="G15" s="307">
        <v>0</v>
      </c>
      <c r="H15" s="140">
        <v>300</v>
      </c>
      <c r="I15" s="140">
        <v>0</v>
      </c>
      <c r="J15" s="309">
        <v>0</v>
      </c>
      <c r="K15" s="140">
        <v>0</v>
      </c>
      <c r="L15" s="140">
        <v>0</v>
      </c>
      <c r="M15" s="140">
        <v>0</v>
      </c>
      <c r="N15" s="140">
        <v>0</v>
      </c>
      <c r="O15" s="140">
        <v>0</v>
      </c>
      <c r="P15" s="140">
        <v>0</v>
      </c>
      <c r="Q15" s="310">
        <v>0</v>
      </c>
      <c r="R15" s="140">
        <v>22.42</v>
      </c>
      <c r="S15" s="140">
        <v>0</v>
      </c>
      <c r="T15" s="140">
        <v>0</v>
      </c>
      <c r="U15" s="140">
        <v>0</v>
      </c>
      <c r="V15" s="140">
        <v>40457.400584760995</v>
      </c>
      <c r="W15" s="140">
        <v>1.1753594202166848</v>
      </c>
    </row>
    <row r="16" spans="1:23" ht="17.25" customHeight="1">
      <c r="B16" s="173" t="s">
        <v>503</v>
      </c>
      <c r="C16" s="140">
        <v>213169.738743255</v>
      </c>
      <c r="D16" s="140">
        <v>0</v>
      </c>
      <c r="E16" s="140">
        <v>0</v>
      </c>
      <c r="F16" s="140">
        <v>0</v>
      </c>
      <c r="G16" s="304">
        <v>0</v>
      </c>
      <c r="H16" s="140">
        <v>0</v>
      </c>
      <c r="I16" s="140">
        <v>0</v>
      </c>
      <c r="J16" s="309">
        <v>0</v>
      </c>
      <c r="K16" s="140">
        <v>0</v>
      </c>
      <c r="L16" s="140">
        <v>0</v>
      </c>
      <c r="M16" s="140">
        <v>0</v>
      </c>
      <c r="N16" s="140">
        <v>0</v>
      </c>
      <c r="O16" s="140">
        <v>0</v>
      </c>
      <c r="P16" s="140">
        <v>0</v>
      </c>
      <c r="Q16" s="310">
        <v>0</v>
      </c>
      <c r="R16" s="140">
        <v>0</v>
      </c>
      <c r="S16" s="140">
        <v>0</v>
      </c>
      <c r="T16" s="140">
        <v>0</v>
      </c>
      <c r="U16" s="140">
        <v>0</v>
      </c>
      <c r="V16" s="140">
        <v>213169.738743255</v>
      </c>
      <c r="W16" s="140">
        <v>6.1929599261349706</v>
      </c>
    </row>
    <row r="17" spans="2:25" ht="17.25" customHeight="1">
      <c r="B17" s="311" t="s">
        <v>504</v>
      </c>
      <c r="C17" s="140">
        <v>574650.206386682</v>
      </c>
      <c r="D17" s="140">
        <v>624.11</v>
      </c>
      <c r="E17" s="140">
        <v>0</v>
      </c>
      <c r="F17" s="140">
        <v>0.89166182400000005</v>
      </c>
      <c r="G17" s="307">
        <v>3.1731648000000001E-2</v>
      </c>
      <c r="H17" s="140">
        <v>100</v>
      </c>
      <c r="I17" s="140">
        <v>0</v>
      </c>
      <c r="J17" s="137">
        <v>0</v>
      </c>
      <c r="K17" s="140">
        <v>0</v>
      </c>
      <c r="L17" s="140">
        <v>2370.8494518000002</v>
      </c>
      <c r="M17" s="140">
        <v>0</v>
      </c>
      <c r="N17" s="140">
        <v>0</v>
      </c>
      <c r="O17" s="140">
        <v>5.5</v>
      </c>
      <c r="P17" s="140">
        <v>0</v>
      </c>
      <c r="Q17" s="140">
        <v>0</v>
      </c>
      <c r="R17" s="140">
        <v>3249.4616000000001</v>
      </c>
      <c r="S17" s="140">
        <v>0</v>
      </c>
      <c r="T17" s="140">
        <v>0</v>
      </c>
      <c r="U17" s="140">
        <v>0</v>
      </c>
      <c r="V17" s="140">
        <v>581001.05083195399</v>
      </c>
      <c r="W17" s="312">
        <v>16.879113546122163</v>
      </c>
    </row>
    <row r="18" spans="2:25" ht="17.25" customHeight="1">
      <c r="B18" s="173" t="s">
        <v>505</v>
      </c>
      <c r="C18" s="140">
        <v>8976.1042979060003</v>
      </c>
      <c r="D18" s="140">
        <v>0</v>
      </c>
      <c r="E18" s="140">
        <v>0</v>
      </c>
      <c r="F18" s="140">
        <v>0</v>
      </c>
      <c r="G18" s="307">
        <v>0</v>
      </c>
      <c r="H18" s="140">
        <v>0</v>
      </c>
      <c r="I18" s="140">
        <v>0</v>
      </c>
      <c r="J18" s="309">
        <v>0</v>
      </c>
      <c r="K18" s="140">
        <v>0</v>
      </c>
      <c r="L18" s="140">
        <v>0</v>
      </c>
      <c r="M18" s="140">
        <v>0</v>
      </c>
      <c r="N18" s="140">
        <v>0</v>
      </c>
      <c r="O18" s="140">
        <v>0</v>
      </c>
      <c r="P18" s="140">
        <v>0</v>
      </c>
      <c r="Q18" s="310">
        <v>0</v>
      </c>
      <c r="R18" s="140">
        <v>0</v>
      </c>
      <c r="S18" s="140">
        <v>0</v>
      </c>
      <c r="T18" s="140">
        <v>0</v>
      </c>
      <c r="U18" s="140">
        <v>0</v>
      </c>
      <c r="V18" s="140">
        <v>8976.1042979060003</v>
      </c>
      <c r="W18" s="140">
        <v>0.26077178936120754</v>
      </c>
    </row>
    <row r="19" spans="2:25" ht="17.25" customHeight="1">
      <c r="B19" s="173" t="s">
        <v>506</v>
      </c>
      <c r="C19" s="140">
        <v>464786.36520176602</v>
      </c>
      <c r="D19" s="140">
        <v>2563.762799225</v>
      </c>
      <c r="E19" s="140">
        <v>0</v>
      </c>
      <c r="F19" s="140">
        <v>1.489023472</v>
      </c>
      <c r="G19" s="304">
        <v>0</v>
      </c>
      <c r="H19" s="140">
        <v>0</v>
      </c>
      <c r="I19" s="140">
        <v>0</v>
      </c>
      <c r="J19" s="309">
        <v>0</v>
      </c>
      <c r="K19" s="140">
        <v>0</v>
      </c>
      <c r="L19" s="140">
        <v>5.6947999999999999</v>
      </c>
      <c r="M19" s="140">
        <v>0</v>
      </c>
      <c r="N19" s="140">
        <v>0</v>
      </c>
      <c r="O19" s="140">
        <v>3.7</v>
      </c>
      <c r="P19" s="140">
        <v>0</v>
      </c>
      <c r="Q19" s="310">
        <v>0</v>
      </c>
      <c r="R19" s="140">
        <v>0</v>
      </c>
      <c r="S19" s="140">
        <v>0</v>
      </c>
      <c r="T19" s="140">
        <v>0</v>
      </c>
      <c r="U19" s="140">
        <v>0</v>
      </c>
      <c r="V19" s="140">
        <v>467361.01182446303</v>
      </c>
      <c r="W19" s="140">
        <v>13.577668361046266</v>
      </c>
    </row>
    <row r="20" spans="2:25" ht="17.25" customHeight="1">
      <c r="B20" s="313" t="s">
        <v>507</v>
      </c>
      <c r="C20" s="314">
        <v>3425308.0696935803</v>
      </c>
      <c r="D20" s="314">
        <v>4058.9732270470004</v>
      </c>
      <c r="E20" s="314">
        <v>2265.6610000000001</v>
      </c>
      <c r="F20" s="314">
        <v>198.48559678800004</v>
      </c>
      <c r="G20" s="315">
        <v>3.4037784000000001E-2</v>
      </c>
      <c r="H20" s="314">
        <v>845</v>
      </c>
      <c r="I20" s="314">
        <v>0</v>
      </c>
      <c r="J20" s="315">
        <v>0.20008960000000001</v>
      </c>
      <c r="K20" s="314">
        <v>0</v>
      </c>
      <c r="L20" s="314">
        <v>2573.1193289000003</v>
      </c>
      <c r="M20" s="314">
        <v>166.095</v>
      </c>
      <c r="N20" s="314">
        <v>0</v>
      </c>
      <c r="O20" s="314">
        <v>56.575000000000003</v>
      </c>
      <c r="P20" s="314">
        <v>0</v>
      </c>
      <c r="Q20" s="314">
        <v>2.1019679999999999E-2</v>
      </c>
      <c r="R20" s="314">
        <v>6632.9187378000006</v>
      </c>
      <c r="S20" s="314">
        <v>20.764140001000001</v>
      </c>
      <c r="T20" s="314">
        <v>4.2</v>
      </c>
      <c r="U20" s="314">
        <v>0</v>
      </c>
      <c r="V20" s="314">
        <v>3442130.11687118</v>
      </c>
      <c r="W20" s="314">
        <v>99.999999999999986</v>
      </c>
    </row>
    <row r="21" spans="2:25" ht="17.25" customHeight="1">
      <c r="B21" s="90"/>
      <c r="C21" s="90"/>
      <c r="D21" s="90"/>
      <c r="E21" s="90"/>
      <c r="F21" s="90"/>
      <c r="G21" s="90"/>
      <c r="H21" s="90"/>
      <c r="I21" s="90"/>
      <c r="J21" s="317"/>
      <c r="K21" s="14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40"/>
      <c r="Y21" s="40"/>
    </row>
    <row r="22" spans="2:25" ht="17.25" customHeight="1">
      <c r="B22" s="298" t="s">
        <v>508</v>
      </c>
      <c r="C22" s="299"/>
      <c r="D22" s="299"/>
      <c r="E22" s="299"/>
      <c r="F22" s="299"/>
      <c r="G22" s="299"/>
      <c r="H22" s="299"/>
      <c r="I22" s="299"/>
      <c r="J22" s="300"/>
      <c r="K22" s="299"/>
      <c r="L22" s="299"/>
      <c r="M22" s="299"/>
      <c r="N22" s="299"/>
      <c r="O22" s="299"/>
      <c r="P22" s="299"/>
      <c r="Q22" s="299"/>
      <c r="R22" s="299"/>
      <c r="S22" s="299"/>
      <c r="T22" s="299"/>
      <c r="U22" s="299"/>
      <c r="V22" s="302"/>
      <c r="W22" s="302">
        <v>59.206497827544503</v>
      </c>
    </row>
    <row r="23" spans="2:25" ht="17.25" customHeight="1">
      <c r="B23" s="173" t="s">
        <v>498</v>
      </c>
      <c r="C23" s="141">
        <v>2252100.8145185802</v>
      </c>
      <c r="D23" s="141">
        <v>18998.844638203002</v>
      </c>
      <c r="E23" s="141">
        <v>19973.903999999999</v>
      </c>
      <c r="F23" s="141">
        <v>387.03544271200002</v>
      </c>
      <c r="G23" s="318">
        <v>1.40829804</v>
      </c>
      <c r="H23" s="141">
        <v>1561.8512969999999</v>
      </c>
      <c r="I23" s="141">
        <v>3.5</v>
      </c>
      <c r="J23" s="318">
        <v>1.0588500000000001E-2</v>
      </c>
      <c r="K23" s="141">
        <v>0</v>
      </c>
      <c r="L23" s="141">
        <v>222.45260047400001</v>
      </c>
      <c r="M23" s="141">
        <v>3182.9169999999999</v>
      </c>
      <c r="N23" s="141">
        <v>0</v>
      </c>
      <c r="O23" s="141">
        <v>2623.02</v>
      </c>
      <c r="P23" s="141">
        <v>0</v>
      </c>
      <c r="Q23" s="141">
        <v>793.40251352999996</v>
      </c>
      <c r="R23" s="141">
        <v>10663.119699741001</v>
      </c>
      <c r="S23" s="141">
        <v>51.268386393999997</v>
      </c>
      <c r="T23" s="141">
        <v>56</v>
      </c>
      <c r="U23" s="141">
        <v>379</v>
      </c>
      <c r="V23" s="140">
        <v>2310998.5489831734</v>
      </c>
      <c r="W23" s="141">
        <v>46.258762312452852</v>
      </c>
    </row>
    <row r="24" spans="2:25" ht="17.25" customHeight="1">
      <c r="B24" s="173" t="s">
        <v>499</v>
      </c>
      <c r="C24" s="141">
        <v>1174451.4853722099</v>
      </c>
      <c r="D24" s="141">
        <v>35669.678029483002</v>
      </c>
      <c r="E24" s="141">
        <v>170154.27299999999</v>
      </c>
      <c r="F24" s="141">
        <v>519.11674204899998</v>
      </c>
      <c r="G24" s="137">
        <v>0.232235411</v>
      </c>
      <c r="H24" s="141">
        <v>2877.9081449609998</v>
      </c>
      <c r="I24" s="141">
        <v>421.5</v>
      </c>
      <c r="J24" s="141">
        <v>8.5579780999999997</v>
      </c>
      <c r="K24" s="141">
        <v>0</v>
      </c>
      <c r="L24" s="141">
        <v>133.97865365999999</v>
      </c>
      <c r="M24" s="141">
        <v>123391.592</v>
      </c>
      <c r="N24" s="141">
        <v>0</v>
      </c>
      <c r="O24" s="137">
        <v>1508.308</v>
      </c>
      <c r="P24" s="137">
        <v>0</v>
      </c>
      <c r="Q24" s="141">
        <v>63.016730555000002</v>
      </c>
      <c r="R24" s="141">
        <v>1033.1937208290001</v>
      </c>
      <c r="S24" s="141">
        <v>853.52121589000001</v>
      </c>
      <c r="T24" s="141">
        <v>107</v>
      </c>
      <c r="U24" s="141">
        <v>23.91</v>
      </c>
      <c r="V24" s="140">
        <v>1511217.271823148</v>
      </c>
      <c r="W24" s="141">
        <v>30.249712017560189</v>
      </c>
    </row>
    <row r="25" spans="2:25" ht="17.25" customHeight="1">
      <c r="B25" s="173" t="s">
        <v>500</v>
      </c>
      <c r="C25" s="141">
        <v>91776.520003109006</v>
      </c>
      <c r="D25" s="141">
        <v>104744.188987813</v>
      </c>
      <c r="E25" s="141">
        <v>20048.13</v>
      </c>
      <c r="F25" s="141">
        <v>13.263249999999999</v>
      </c>
      <c r="G25" s="318">
        <v>0</v>
      </c>
      <c r="H25" s="141">
        <v>7545.7643500000004</v>
      </c>
      <c r="I25" s="141">
        <v>5</v>
      </c>
      <c r="J25" s="141">
        <v>0</v>
      </c>
      <c r="K25" s="141">
        <v>0</v>
      </c>
      <c r="L25" s="141">
        <v>0</v>
      </c>
      <c r="M25" s="141">
        <v>9325.848</v>
      </c>
      <c r="N25" s="141">
        <v>0</v>
      </c>
      <c r="O25" s="137">
        <v>33463.514999999999</v>
      </c>
      <c r="P25" s="137">
        <v>0</v>
      </c>
      <c r="Q25" s="141">
        <v>255.526513642</v>
      </c>
      <c r="R25" s="141">
        <v>0</v>
      </c>
      <c r="S25" s="141">
        <v>0</v>
      </c>
      <c r="T25" s="141">
        <v>258.25599999999997</v>
      </c>
      <c r="U25" s="141">
        <v>391.58</v>
      </c>
      <c r="V25" s="140">
        <v>267827.59210456401</v>
      </c>
      <c r="W25" s="141">
        <v>5.3610474698622612</v>
      </c>
    </row>
    <row r="26" spans="2:25" ht="17.25" customHeight="1">
      <c r="B26" s="311" t="s">
        <v>501</v>
      </c>
      <c r="C26" s="141">
        <v>44093.013780702997</v>
      </c>
      <c r="D26" s="141">
        <v>1534.355835309</v>
      </c>
      <c r="E26" s="141">
        <v>1100.5730000000001</v>
      </c>
      <c r="F26" s="141">
        <v>2.046038807</v>
      </c>
      <c r="G26" s="319">
        <v>4.7999999999999996E-7</v>
      </c>
      <c r="H26" s="141">
        <v>32.949479726</v>
      </c>
      <c r="I26" s="141">
        <v>0</v>
      </c>
      <c r="J26" s="137">
        <v>3248.3914937999998</v>
      </c>
      <c r="K26" s="141">
        <v>0</v>
      </c>
      <c r="L26" s="141">
        <v>81.595820427999996</v>
      </c>
      <c r="M26" s="141">
        <v>45.387</v>
      </c>
      <c r="N26" s="141">
        <v>0</v>
      </c>
      <c r="O26" s="141">
        <v>825.8</v>
      </c>
      <c r="P26" s="141">
        <v>0</v>
      </c>
      <c r="Q26" s="141">
        <v>10.650865976</v>
      </c>
      <c r="R26" s="141">
        <v>4.18538313</v>
      </c>
      <c r="S26" s="141">
        <v>0</v>
      </c>
      <c r="T26" s="141">
        <v>100</v>
      </c>
      <c r="U26" s="141">
        <v>0</v>
      </c>
      <c r="V26" s="140">
        <v>51078.948698359003</v>
      </c>
      <c r="W26" s="320">
        <v>1.0224363611335898</v>
      </c>
    </row>
    <row r="27" spans="2:25" ht="17.25" customHeight="1">
      <c r="B27" s="173" t="s">
        <v>502</v>
      </c>
      <c r="C27" s="141">
        <v>196572.34344021499</v>
      </c>
      <c r="D27" s="141">
        <v>95694.731457920003</v>
      </c>
      <c r="E27" s="141">
        <v>1920.0650000000001</v>
      </c>
      <c r="F27" s="141">
        <v>1574.9032585</v>
      </c>
      <c r="G27" s="322">
        <v>0</v>
      </c>
      <c r="H27" s="141">
        <v>6248.7719381650004</v>
      </c>
      <c r="I27" s="141">
        <v>0</v>
      </c>
      <c r="J27" s="141">
        <v>0</v>
      </c>
      <c r="K27" s="141">
        <v>0</v>
      </c>
      <c r="L27" s="141">
        <v>7501.9820416000002</v>
      </c>
      <c r="M27" s="141">
        <v>4602.3130000000001</v>
      </c>
      <c r="N27" s="141">
        <v>0</v>
      </c>
      <c r="O27" s="141">
        <v>11292.32</v>
      </c>
      <c r="P27" s="141">
        <v>0</v>
      </c>
      <c r="Q27" s="141">
        <v>744.59034081499999</v>
      </c>
      <c r="R27" s="141">
        <v>82.708766499999996</v>
      </c>
      <c r="S27" s="141">
        <v>0</v>
      </c>
      <c r="T27" s="141">
        <v>153.20699999999999</v>
      </c>
      <c r="U27" s="141">
        <v>300.7</v>
      </c>
      <c r="V27" s="140">
        <v>326688.63624371501</v>
      </c>
      <c r="W27" s="141">
        <v>6.5392563663991359</v>
      </c>
    </row>
    <row r="28" spans="2:25" ht="17.25" customHeight="1">
      <c r="B28" s="173" t="s">
        <v>503</v>
      </c>
      <c r="C28" s="141">
        <v>23874.380589783999</v>
      </c>
      <c r="D28" s="141">
        <v>56015.474787407002</v>
      </c>
      <c r="E28" s="141">
        <v>1166.21</v>
      </c>
      <c r="F28" s="323">
        <v>0</v>
      </c>
      <c r="G28" s="324">
        <v>0</v>
      </c>
      <c r="H28" s="141">
        <v>225</v>
      </c>
      <c r="I28" s="141">
        <v>0</v>
      </c>
      <c r="J28" s="141">
        <v>0</v>
      </c>
      <c r="K28" s="141">
        <v>0</v>
      </c>
      <c r="L28" s="141">
        <v>451.06012199999998</v>
      </c>
      <c r="M28" s="141">
        <v>1151.9169999999999</v>
      </c>
      <c r="N28" s="141">
        <v>0</v>
      </c>
      <c r="O28" s="141">
        <v>6755.1909999999998</v>
      </c>
      <c r="P28" s="141">
        <v>0</v>
      </c>
      <c r="Q28" s="141">
        <v>378.75344999800001</v>
      </c>
      <c r="R28" s="141">
        <v>16.826440099999999</v>
      </c>
      <c r="S28" s="141">
        <v>0</v>
      </c>
      <c r="T28" s="141">
        <v>411.93900000000002</v>
      </c>
      <c r="U28" s="141">
        <v>130</v>
      </c>
      <c r="V28" s="140">
        <v>90576.752389289017</v>
      </c>
      <c r="W28" s="141">
        <v>1.8130554264750964</v>
      </c>
    </row>
    <row r="29" spans="2:25" ht="17.25" customHeight="1">
      <c r="B29" s="311" t="s">
        <v>504</v>
      </c>
      <c r="C29" s="141">
        <v>136010.99254770199</v>
      </c>
      <c r="D29" s="141">
        <v>93860.988801169995</v>
      </c>
      <c r="E29" s="141">
        <v>489.88400000000001</v>
      </c>
      <c r="F29" s="323">
        <v>0</v>
      </c>
      <c r="G29" s="325">
        <v>0</v>
      </c>
      <c r="H29" s="141">
        <v>7584.987187529</v>
      </c>
      <c r="I29" s="141">
        <v>1770</v>
      </c>
      <c r="J29" s="141">
        <v>0</v>
      </c>
      <c r="K29" s="141">
        <v>0</v>
      </c>
      <c r="L29" s="141">
        <v>139.47999999999999</v>
      </c>
      <c r="M29" s="141">
        <v>1091.1769999999999</v>
      </c>
      <c r="N29" s="141">
        <v>73.981999999999999</v>
      </c>
      <c r="O29" s="141">
        <v>12702.65</v>
      </c>
      <c r="P29" s="141">
        <v>0</v>
      </c>
      <c r="Q29" s="141">
        <v>56.259985000999997</v>
      </c>
      <c r="R29" s="141">
        <v>0</v>
      </c>
      <c r="S29" s="141">
        <v>5.2667999999999999</v>
      </c>
      <c r="T29" s="141">
        <v>5</v>
      </c>
      <c r="U29" s="141">
        <v>50</v>
      </c>
      <c r="V29" s="140">
        <v>253840.66832140199</v>
      </c>
      <c r="W29" s="141">
        <v>5.081074216286499</v>
      </c>
    </row>
    <row r="30" spans="2:25" ht="17.25" customHeight="1">
      <c r="B30" s="173" t="s">
        <v>505</v>
      </c>
      <c r="C30" s="137">
        <v>6319.9398194140003</v>
      </c>
      <c r="D30" s="137">
        <v>5822.5035164680003</v>
      </c>
      <c r="E30" s="137">
        <v>2161.6610000000001</v>
      </c>
      <c r="F30" s="322">
        <v>1.3002840000000001E-3</v>
      </c>
      <c r="G30" s="325">
        <v>2.4E-8</v>
      </c>
      <c r="H30" s="137">
        <v>142</v>
      </c>
      <c r="I30" s="141">
        <v>0</v>
      </c>
      <c r="J30" s="137">
        <v>3.4849999999999999E-2</v>
      </c>
      <c r="K30" s="137">
        <v>0</v>
      </c>
      <c r="L30" s="137">
        <v>121.728783538</v>
      </c>
      <c r="M30" s="137">
        <v>481.56200000000001</v>
      </c>
      <c r="N30" s="137">
        <v>0</v>
      </c>
      <c r="O30" s="137">
        <v>667.4</v>
      </c>
      <c r="P30" s="137">
        <v>0</v>
      </c>
      <c r="Q30" s="137">
        <v>57.160326849</v>
      </c>
      <c r="R30" s="137">
        <v>0</v>
      </c>
      <c r="S30" s="318">
        <v>0.49220000000000003</v>
      </c>
      <c r="T30" s="141">
        <v>33</v>
      </c>
      <c r="U30" s="141">
        <v>60</v>
      </c>
      <c r="V30" s="140">
        <v>15867.483796577</v>
      </c>
      <c r="W30" s="137">
        <v>0.31761602003839978</v>
      </c>
    </row>
    <row r="31" spans="2:25" ht="17.25" customHeight="1">
      <c r="B31" s="173" t="s">
        <v>506</v>
      </c>
      <c r="C31" s="137">
        <v>66697.201401636004</v>
      </c>
      <c r="D31" s="137">
        <v>9358.9773175749997</v>
      </c>
      <c r="E31" s="137">
        <v>573.00800000000004</v>
      </c>
      <c r="F31" s="318">
        <v>1.0286476280000001</v>
      </c>
      <c r="G31" s="326">
        <v>5.2261E-5</v>
      </c>
      <c r="H31" s="137">
        <v>3494.0837024419998</v>
      </c>
      <c r="I31" s="141">
        <v>117.72773820099999</v>
      </c>
      <c r="J31" s="137">
        <v>0</v>
      </c>
      <c r="K31" s="137">
        <v>0</v>
      </c>
      <c r="L31" s="137">
        <v>16.357700000000001</v>
      </c>
      <c r="M31" s="137">
        <v>80348.540999999997</v>
      </c>
      <c r="N31" s="137">
        <v>50.485999999999997</v>
      </c>
      <c r="O31" s="137">
        <v>6958.5475738470004</v>
      </c>
      <c r="P31" s="137">
        <v>0</v>
      </c>
      <c r="Q31" s="137">
        <v>42.274316030000001</v>
      </c>
      <c r="R31" s="137">
        <v>53.000651900000001</v>
      </c>
      <c r="S31" s="324">
        <v>2.9999999999999997E-4</v>
      </c>
      <c r="T31" s="141">
        <v>0</v>
      </c>
      <c r="U31" s="141">
        <v>0</v>
      </c>
      <c r="V31" s="140">
        <v>167711.23440152002</v>
      </c>
      <c r="W31" s="137">
        <v>3.3570398097919654</v>
      </c>
    </row>
    <row r="32" spans="2:25" ht="17.25" customHeight="1">
      <c r="B32" s="313" t="s">
        <v>507</v>
      </c>
      <c r="C32" s="327">
        <v>3991896.6914733537</v>
      </c>
      <c r="D32" s="327">
        <v>421699.74337134801</v>
      </c>
      <c r="E32" s="327">
        <v>217587.70799999998</v>
      </c>
      <c r="F32" s="327">
        <v>2497.3946799799996</v>
      </c>
      <c r="G32" s="328">
        <v>1.640586216</v>
      </c>
      <c r="H32" s="327">
        <v>29713.316099823001</v>
      </c>
      <c r="I32" s="327">
        <v>2317.7277382010002</v>
      </c>
      <c r="J32" s="327">
        <v>3256.9949103999998</v>
      </c>
      <c r="K32" s="327">
        <v>0</v>
      </c>
      <c r="L32" s="327">
        <v>8668.6357217000004</v>
      </c>
      <c r="M32" s="327">
        <v>223621.25399999999</v>
      </c>
      <c r="N32" s="327">
        <v>124.46799999999999</v>
      </c>
      <c r="O32" s="327">
        <v>76796.751573846996</v>
      </c>
      <c r="P32" s="327">
        <v>0</v>
      </c>
      <c r="Q32" s="327">
        <v>2401.6350423960002</v>
      </c>
      <c r="R32" s="327">
        <v>11853.0346622</v>
      </c>
      <c r="S32" s="327">
        <v>910.54890228400006</v>
      </c>
      <c r="T32" s="327">
        <v>1124.402</v>
      </c>
      <c r="U32" s="327">
        <v>1335.19</v>
      </c>
      <c r="V32" s="327">
        <v>4995807.1367617482</v>
      </c>
      <c r="W32" s="327">
        <v>99.999999999999986</v>
      </c>
    </row>
    <row r="33" spans="2:23" ht="17.25" customHeight="1">
      <c r="B33" s="331" t="s">
        <v>509</v>
      </c>
      <c r="C33" s="332">
        <v>7417204.7611669339</v>
      </c>
      <c r="D33" s="332">
        <v>425758.71659839503</v>
      </c>
      <c r="E33" s="332">
        <v>219853.36899999998</v>
      </c>
      <c r="F33" s="332">
        <v>2695.8802767679995</v>
      </c>
      <c r="G33" s="332">
        <v>1.6746239999999999</v>
      </c>
      <c r="H33" s="332">
        <v>30558.316099823001</v>
      </c>
      <c r="I33" s="332">
        <v>2317.7277382010002</v>
      </c>
      <c r="J33" s="332">
        <v>3257.1949999999997</v>
      </c>
      <c r="K33" s="332">
        <v>0</v>
      </c>
      <c r="L33" s="332">
        <v>11241.755050600001</v>
      </c>
      <c r="M33" s="332">
        <v>223787.34899999999</v>
      </c>
      <c r="N33" s="332">
        <v>124.46799999999999</v>
      </c>
      <c r="O33" s="332">
        <v>76853.326573846993</v>
      </c>
      <c r="P33" s="332">
        <v>0</v>
      </c>
      <c r="Q33" s="332">
        <v>2401.6560620760001</v>
      </c>
      <c r="R33" s="332">
        <v>18485.953399999999</v>
      </c>
      <c r="S33" s="332">
        <v>931.31304228500005</v>
      </c>
      <c r="T33" s="332">
        <v>1128.6020000000001</v>
      </c>
      <c r="U33" s="332">
        <v>1335.19</v>
      </c>
      <c r="V33" s="332">
        <v>8437937.2536329273</v>
      </c>
      <c r="W33" s="332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510</v>
      </c>
    </row>
    <row r="37" spans="2:23" ht="14.25" customHeight="1">
      <c r="B37" s="333" t="s">
        <v>511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5"/>
      <c r="B53" s="116"/>
      <c r="C53" s="116"/>
      <c r="D53" s="116"/>
      <c r="E53" s="116"/>
      <c r="F53" s="116"/>
      <c r="G53" s="116"/>
      <c r="H53" s="116"/>
      <c r="I53" s="116"/>
      <c r="J53" s="295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3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9" t="s">
        <v>512</v>
      </c>
    </row>
    <row r="66" spans="7:9">
      <c r="G66" s="7"/>
    </row>
    <row r="67" spans="7:9">
      <c r="H67" s="8"/>
      <c r="I67" s="8"/>
    </row>
  </sheetData>
  <mergeCells count="22"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V7:W7"/>
    <mergeCell ref="P7:P8"/>
    <mergeCell ref="Q7:Q8"/>
    <mergeCell ref="R7:R8"/>
    <mergeCell ref="S7:S8"/>
    <mergeCell ref="T7:T8"/>
    <mergeCell ref="U7:U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2:W67"/>
  <sheetViews>
    <sheetView view="pageBreakPreview" topLeftCell="N46" zoomScale="68" zoomScaleNormal="100" zoomScaleSheetLayoutView="55" workbookViewId="0">
      <selection activeCell="Z9" sqref="Z9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5.1796875" bestFit="1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453125" style="67" bestFit="1" customWidth="1"/>
    <col min="11" max="11" width="15.1796875" customWidth="1"/>
    <col min="12" max="12" width="13.453125" bestFit="1" customWidth="1"/>
    <col min="13" max="13" width="12.453125" bestFit="1" customWidth="1"/>
    <col min="14" max="14" width="8.45312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</cols>
  <sheetData>
    <row r="2" spans="1:23">
      <c r="S2" s="9"/>
      <c r="T2" s="9"/>
      <c r="U2" s="9"/>
      <c r="V2" s="9"/>
      <c r="W2" s="9" t="s">
        <v>42</v>
      </c>
    </row>
    <row r="3" spans="1:23" ht="7.5" customHeight="1">
      <c r="A3" s="225"/>
      <c r="B3" s="116"/>
      <c r="C3" s="116"/>
      <c r="D3" s="116"/>
      <c r="E3" s="116"/>
      <c r="F3" s="116"/>
      <c r="G3" s="116"/>
      <c r="H3" s="116"/>
      <c r="I3" s="116"/>
      <c r="J3" s="295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</row>
    <row r="4" spans="1:23" ht="7.5" customHeight="1"/>
    <row r="5" spans="1:23">
      <c r="B5" s="122"/>
      <c r="C5" s="122"/>
      <c r="D5" s="447" t="s">
        <v>514</v>
      </c>
      <c r="E5" s="447"/>
      <c r="F5" s="447"/>
      <c r="G5" s="447"/>
      <c r="H5" s="447"/>
      <c r="I5" s="447"/>
      <c r="J5" s="447"/>
      <c r="K5" s="447"/>
      <c r="L5" s="447"/>
      <c r="M5" s="447"/>
      <c r="N5" s="447"/>
      <c r="O5" s="447"/>
      <c r="P5" s="117"/>
      <c r="Q5" s="122"/>
      <c r="R5" s="122"/>
      <c r="S5" s="122"/>
      <c r="T5" s="122"/>
      <c r="U5" s="122"/>
      <c r="W5" s="296" t="s">
        <v>515</v>
      </c>
    </row>
    <row r="6" spans="1:23" ht="7.5" customHeight="1"/>
    <row r="7" spans="1:23" ht="14.25" customHeight="1">
      <c r="B7" s="507" t="s">
        <v>517</v>
      </c>
      <c r="C7" s="507" t="s">
        <v>518</v>
      </c>
      <c r="D7" s="507" t="s">
        <v>519</v>
      </c>
      <c r="E7" s="507" t="s">
        <v>334</v>
      </c>
      <c r="F7" s="507" t="s">
        <v>158</v>
      </c>
      <c r="G7" s="507" t="s">
        <v>157</v>
      </c>
      <c r="H7" s="507" t="s">
        <v>483</v>
      </c>
      <c r="I7" s="507" t="s">
        <v>484</v>
      </c>
      <c r="J7" s="507" t="s">
        <v>198</v>
      </c>
      <c r="K7" s="507" t="s">
        <v>485</v>
      </c>
      <c r="L7" s="507" t="s">
        <v>398</v>
      </c>
      <c r="M7" s="507" t="s">
        <v>486</v>
      </c>
      <c r="N7" s="507" t="s">
        <v>487</v>
      </c>
      <c r="O7" s="507" t="s">
        <v>411</v>
      </c>
      <c r="P7" s="507" t="s">
        <v>488</v>
      </c>
      <c r="Q7" s="507" t="s">
        <v>520</v>
      </c>
      <c r="R7" s="507" t="s">
        <v>490</v>
      </c>
      <c r="S7" s="507" t="s">
        <v>491</v>
      </c>
      <c r="T7" s="507" t="s">
        <v>496</v>
      </c>
      <c r="U7" s="507" t="s">
        <v>493</v>
      </c>
      <c r="V7" s="504" t="s">
        <v>521</v>
      </c>
      <c r="W7" s="505"/>
    </row>
    <row r="8" spans="1:23" ht="21.75" customHeight="1">
      <c r="B8" s="50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169" t="s">
        <v>522</v>
      </c>
      <c r="W8" s="169" t="s">
        <v>223</v>
      </c>
    </row>
    <row r="9" spans="1:23" ht="14.25" customHeight="1">
      <c r="B9" s="227"/>
    </row>
    <row r="10" spans="1:23" ht="17.25" customHeight="1">
      <c r="B10" s="298" t="s">
        <v>308</v>
      </c>
      <c r="C10" s="299"/>
      <c r="D10" s="299"/>
      <c r="E10" s="299"/>
      <c r="F10" s="299"/>
      <c r="G10" s="299"/>
      <c r="H10" s="299"/>
      <c r="I10" s="299"/>
      <c r="J10" s="300"/>
      <c r="K10" s="299"/>
      <c r="L10" s="299"/>
      <c r="M10" s="299"/>
      <c r="N10" s="299"/>
      <c r="O10" s="299"/>
      <c r="P10" s="299"/>
      <c r="Q10" s="299"/>
      <c r="R10" s="299"/>
      <c r="S10" s="299"/>
      <c r="T10" s="299"/>
      <c r="U10" s="299"/>
      <c r="V10" s="301"/>
      <c r="W10" s="302">
        <v>40.79350217245549</v>
      </c>
    </row>
    <row r="11" spans="1:23" ht="17.25" customHeight="1">
      <c r="B11" s="173" t="s">
        <v>498</v>
      </c>
      <c r="C11" s="140">
        <v>1260030.5759224</v>
      </c>
      <c r="D11" s="140">
        <v>756.03644514200005</v>
      </c>
      <c r="E11" s="140">
        <v>161.5</v>
      </c>
      <c r="F11" s="140">
        <v>176.98293344999999</v>
      </c>
      <c r="G11" s="303">
        <v>3.552E-6</v>
      </c>
      <c r="H11" s="140">
        <v>400</v>
      </c>
      <c r="I11" s="140">
        <v>0</v>
      </c>
      <c r="J11" s="137">
        <v>0</v>
      </c>
      <c r="K11" s="140">
        <v>0</v>
      </c>
      <c r="L11" s="304">
        <v>5.0350000000000004E-3</v>
      </c>
      <c r="M11" s="140">
        <v>0</v>
      </c>
      <c r="N11" s="140">
        <v>0</v>
      </c>
      <c r="O11" s="140">
        <v>41.2</v>
      </c>
      <c r="P11" s="140">
        <v>0</v>
      </c>
      <c r="Q11" s="140">
        <v>0</v>
      </c>
      <c r="R11" s="140">
        <v>3361.0304059</v>
      </c>
      <c r="S11" s="140">
        <v>18.375000001</v>
      </c>
      <c r="T11" s="140">
        <v>0</v>
      </c>
      <c r="U11" s="140">
        <v>0</v>
      </c>
      <c r="V11" s="140">
        <v>1264945.7057454449</v>
      </c>
      <c r="W11" s="140">
        <v>36.748921824467587</v>
      </c>
    </row>
    <row r="12" spans="1:23" ht="17.25" customHeight="1">
      <c r="B12" s="173" t="s">
        <v>499</v>
      </c>
      <c r="C12" s="140">
        <v>167450.79099741799</v>
      </c>
      <c r="D12" s="140">
        <v>93.562182780000001</v>
      </c>
      <c r="E12" s="140">
        <v>2073.1610000000001</v>
      </c>
      <c r="F12" s="140">
        <v>16.785192442</v>
      </c>
      <c r="G12" s="306">
        <v>6.9072000000000005E-5</v>
      </c>
      <c r="H12" s="140">
        <v>0</v>
      </c>
      <c r="I12" s="140">
        <v>0</v>
      </c>
      <c r="J12" s="307">
        <v>0.20008960000000001</v>
      </c>
      <c r="K12" s="140">
        <v>0</v>
      </c>
      <c r="L12" s="140">
        <v>0.2089336</v>
      </c>
      <c r="M12" s="140">
        <v>166.095</v>
      </c>
      <c r="N12" s="140">
        <v>0</v>
      </c>
      <c r="O12" s="140">
        <v>1.175</v>
      </c>
      <c r="P12" s="140">
        <v>0</v>
      </c>
      <c r="Q12" s="307">
        <v>2.1019679999999999E-2</v>
      </c>
      <c r="R12" s="308">
        <v>5.9590000000000001E-4</v>
      </c>
      <c r="S12" s="140">
        <v>2.3891399999999998</v>
      </c>
      <c r="T12" s="140">
        <v>4.2</v>
      </c>
      <c r="U12" s="140">
        <v>0</v>
      </c>
      <c r="V12" s="140">
        <v>169808.58922049199</v>
      </c>
      <c r="W12" s="140">
        <v>4.9332414364057868</v>
      </c>
    </row>
    <row r="13" spans="1:23" ht="17.25" customHeight="1">
      <c r="B13" s="173" t="s">
        <v>500</v>
      </c>
      <c r="C13" s="140">
        <v>575857.705887952</v>
      </c>
      <c r="D13" s="140">
        <v>21.5</v>
      </c>
      <c r="E13" s="140">
        <v>31</v>
      </c>
      <c r="F13" s="140">
        <v>0</v>
      </c>
      <c r="G13" s="308">
        <v>4.3327200000000001E-4</v>
      </c>
      <c r="H13" s="140">
        <v>45</v>
      </c>
      <c r="I13" s="140">
        <v>0</v>
      </c>
      <c r="J13" s="309">
        <v>0</v>
      </c>
      <c r="K13" s="140">
        <v>0</v>
      </c>
      <c r="L13" s="140">
        <v>0</v>
      </c>
      <c r="M13" s="140">
        <v>0</v>
      </c>
      <c r="N13" s="140">
        <v>0</v>
      </c>
      <c r="O13" s="140">
        <v>5</v>
      </c>
      <c r="P13" s="140">
        <v>0</v>
      </c>
      <c r="Q13" s="310">
        <v>0</v>
      </c>
      <c r="R13" s="140">
        <v>0</v>
      </c>
      <c r="S13" s="140">
        <v>0</v>
      </c>
      <c r="T13" s="140">
        <v>0</v>
      </c>
      <c r="U13" s="140">
        <v>0</v>
      </c>
      <c r="V13" s="140">
        <v>575960.20632122399</v>
      </c>
      <c r="W13" s="140">
        <v>16.73266805046751</v>
      </c>
    </row>
    <row r="14" spans="1:23" ht="17.25" customHeight="1">
      <c r="B14" s="311" t="s">
        <v>501</v>
      </c>
      <c r="C14" s="140">
        <v>120251.60167144</v>
      </c>
      <c r="D14" s="304">
        <v>1.7998999999999999E-3</v>
      </c>
      <c r="E14" s="140">
        <v>0</v>
      </c>
      <c r="F14" s="140">
        <v>2.3367855999999998</v>
      </c>
      <c r="G14" s="304">
        <v>1.80024E-3</v>
      </c>
      <c r="H14" s="140">
        <v>0</v>
      </c>
      <c r="I14" s="140">
        <v>0</v>
      </c>
      <c r="J14" s="137">
        <v>0</v>
      </c>
      <c r="K14" s="140">
        <v>0</v>
      </c>
      <c r="L14" s="140">
        <v>196.3611085</v>
      </c>
      <c r="M14" s="140">
        <v>0</v>
      </c>
      <c r="N14" s="140">
        <v>0</v>
      </c>
      <c r="O14" s="140">
        <v>0</v>
      </c>
      <c r="P14" s="140">
        <v>0</v>
      </c>
      <c r="Q14" s="140">
        <v>0</v>
      </c>
      <c r="R14" s="304">
        <v>6.136E-3</v>
      </c>
      <c r="S14" s="140">
        <v>0</v>
      </c>
      <c r="T14" s="140">
        <v>0</v>
      </c>
      <c r="U14" s="140">
        <v>0</v>
      </c>
      <c r="V14" s="140">
        <v>120450.30930168</v>
      </c>
      <c r="W14" s="312">
        <v>3.4992956457778148</v>
      </c>
    </row>
    <row r="15" spans="1:23" ht="16.5" customHeight="1">
      <c r="B15" s="173" t="s">
        <v>502</v>
      </c>
      <c r="C15" s="140">
        <v>40134.980584760997</v>
      </c>
      <c r="D15" s="140">
        <v>0</v>
      </c>
      <c r="E15" s="140">
        <v>0</v>
      </c>
      <c r="F15" s="140">
        <v>0</v>
      </c>
      <c r="G15" s="307">
        <v>0</v>
      </c>
      <c r="H15" s="140">
        <v>300</v>
      </c>
      <c r="I15" s="140">
        <v>0</v>
      </c>
      <c r="J15" s="309">
        <v>0</v>
      </c>
      <c r="K15" s="140">
        <v>0</v>
      </c>
      <c r="L15" s="140">
        <v>0</v>
      </c>
      <c r="M15" s="140">
        <v>0</v>
      </c>
      <c r="N15" s="140">
        <v>0</v>
      </c>
      <c r="O15" s="140">
        <v>0</v>
      </c>
      <c r="P15" s="140">
        <v>0</v>
      </c>
      <c r="Q15" s="310">
        <v>0</v>
      </c>
      <c r="R15" s="140">
        <v>22.42</v>
      </c>
      <c r="S15" s="140">
        <v>0</v>
      </c>
      <c r="T15" s="140">
        <v>0</v>
      </c>
      <c r="U15" s="140">
        <v>0</v>
      </c>
      <c r="V15" s="140">
        <v>40457.400584760995</v>
      </c>
      <c r="W15" s="140">
        <v>1.1753594202166848</v>
      </c>
    </row>
    <row r="16" spans="1:23" ht="17.25" customHeight="1">
      <c r="B16" s="173" t="s">
        <v>503</v>
      </c>
      <c r="C16" s="140">
        <v>213169.738743255</v>
      </c>
      <c r="D16" s="140">
        <v>0</v>
      </c>
      <c r="E16" s="140">
        <v>0</v>
      </c>
      <c r="F16" s="140">
        <v>0</v>
      </c>
      <c r="G16" s="304">
        <v>0</v>
      </c>
      <c r="H16" s="140">
        <v>0</v>
      </c>
      <c r="I16" s="140">
        <v>0</v>
      </c>
      <c r="J16" s="309">
        <v>0</v>
      </c>
      <c r="K16" s="140">
        <v>0</v>
      </c>
      <c r="L16" s="140">
        <v>0</v>
      </c>
      <c r="M16" s="140">
        <v>0</v>
      </c>
      <c r="N16" s="140">
        <v>0</v>
      </c>
      <c r="O16" s="140">
        <v>0</v>
      </c>
      <c r="P16" s="140">
        <v>0</v>
      </c>
      <c r="Q16" s="310">
        <v>0</v>
      </c>
      <c r="R16" s="140">
        <v>0</v>
      </c>
      <c r="S16" s="140">
        <v>0</v>
      </c>
      <c r="T16" s="140">
        <v>0</v>
      </c>
      <c r="U16" s="140">
        <v>0</v>
      </c>
      <c r="V16" s="140">
        <v>213169.738743255</v>
      </c>
      <c r="W16" s="140">
        <v>6.1929599261349706</v>
      </c>
    </row>
    <row r="17" spans="2:23" ht="17.25" customHeight="1">
      <c r="B17" s="311" t="s">
        <v>504</v>
      </c>
      <c r="C17" s="140">
        <v>574650.206386682</v>
      </c>
      <c r="D17" s="140">
        <v>624.11</v>
      </c>
      <c r="E17" s="140">
        <v>0</v>
      </c>
      <c r="F17" s="140">
        <v>0.89166182400000005</v>
      </c>
      <c r="G17" s="307">
        <v>3.1731648000000001E-2</v>
      </c>
      <c r="H17" s="140">
        <v>100</v>
      </c>
      <c r="I17" s="140">
        <v>0</v>
      </c>
      <c r="J17" s="137">
        <v>0</v>
      </c>
      <c r="K17" s="140">
        <v>0</v>
      </c>
      <c r="L17" s="140">
        <v>2370.8494518000002</v>
      </c>
      <c r="M17" s="140">
        <v>0</v>
      </c>
      <c r="N17" s="140">
        <v>0</v>
      </c>
      <c r="O17" s="140">
        <v>5.5</v>
      </c>
      <c r="P17" s="140">
        <v>0</v>
      </c>
      <c r="Q17" s="140">
        <v>0</v>
      </c>
      <c r="R17" s="140">
        <v>3249.4616000000001</v>
      </c>
      <c r="S17" s="140">
        <v>0</v>
      </c>
      <c r="T17" s="140">
        <v>0</v>
      </c>
      <c r="U17" s="140">
        <v>0</v>
      </c>
      <c r="V17" s="140">
        <v>581001.05083195399</v>
      </c>
      <c r="W17" s="312">
        <v>16.879113546122163</v>
      </c>
    </row>
    <row r="18" spans="2:23" ht="17.25" customHeight="1">
      <c r="B18" s="173" t="s">
        <v>505</v>
      </c>
      <c r="C18" s="140">
        <v>8976.1042979060003</v>
      </c>
      <c r="D18" s="140">
        <v>0</v>
      </c>
      <c r="E18" s="140">
        <v>0</v>
      </c>
      <c r="F18" s="140">
        <v>0</v>
      </c>
      <c r="G18" s="307">
        <v>0</v>
      </c>
      <c r="H18" s="140">
        <v>0</v>
      </c>
      <c r="I18" s="140">
        <v>0</v>
      </c>
      <c r="J18" s="309">
        <v>0</v>
      </c>
      <c r="K18" s="140">
        <v>0</v>
      </c>
      <c r="L18" s="140">
        <v>0</v>
      </c>
      <c r="M18" s="140">
        <v>0</v>
      </c>
      <c r="N18" s="140">
        <v>0</v>
      </c>
      <c r="O18" s="140">
        <v>0</v>
      </c>
      <c r="P18" s="140">
        <v>0</v>
      </c>
      <c r="Q18" s="310">
        <v>0</v>
      </c>
      <c r="R18" s="140">
        <v>0</v>
      </c>
      <c r="S18" s="140">
        <v>0</v>
      </c>
      <c r="T18" s="140">
        <v>0</v>
      </c>
      <c r="U18" s="140">
        <v>0</v>
      </c>
      <c r="V18" s="140">
        <v>8976.1042979060003</v>
      </c>
      <c r="W18" s="140">
        <v>0.26077178936120754</v>
      </c>
    </row>
    <row r="19" spans="2:23" ht="17.25" customHeight="1">
      <c r="B19" s="173" t="s">
        <v>506</v>
      </c>
      <c r="C19" s="140">
        <v>464786.36520176602</v>
      </c>
      <c r="D19" s="140">
        <v>2563.762799225</v>
      </c>
      <c r="E19" s="140">
        <v>0</v>
      </c>
      <c r="F19" s="140">
        <v>1.489023472</v>
      </c>
      <c r="G19" s="304">
        <v>0</v>
      </c>
      <c r="H19" s="140">
        <v>0</v>
      </c>
      <c r="I19" s="140">
        <v>0</v>
      </c>
      <c r="J19" s="309">
        <v>0</v>
      </c>
      <c r="K19" s="140">
        <v>0</v>
      </c>
      <c r="L19" s="140">
        <v>5.6947999999999999</v>
      </c>
      <c r="M19" s="140">
        <v>0</v>
      </c>
      <c r="N19" s="140">
        <v>0</v>
      </c>
      <c r="O19" s="140">
        <v>3.7</v>
      </c>
      <c r="P19" s="140">
        <v>0</v>
      </c>
      <c r="Q19" s="310">
        <v>0</v>
      </c>
      <c r="R19" s="140">
        <v>0</v>
      </c>
      <c r="S19" s="140">
        <v>0</v>
      </c>
      <c r="T19" s="140">
        <v>0</v>
      </c>
      <c r="U19" s="140">
        <v>0</v>
      </c>
      <c r="V19" s="140">
        <v>467361.01182446303</v>
      </c>
      <c r="W19" s="140">
        <v>13.577668361046266</v>
      </c>
    </row>
    <row r="20" spans="2:23" ht="17.25" customHeight="1">
      <c r="B20" s="313" t="s">
        <v>507</v>
      </c>
      <c r="C20" s="314">
        <v>3425308.0696935803</v>
      </c>
      <c r="D20" s="314">
        <v>4058.9732270470004</v>
      </c>
      <c r="E20" s="314">
        <v>2265.6610000000001</v>
      </c>
      <c r="F20" s="314">
        <v>198.48559678800004</v>
      </c>
      <c r="G20" s="315">
        <v>3.4037784000000001E-2</v>
      </c>
      <c r="H20" s="314">
        <v>845</v>
      </c>
      <c r="I20" s="314">
        <v>0</v>
      </c>
      <c r="J20" s="315">
        <v>0.20008960000000001</v>
      </c>
      <c r="K20" s="314">
        <v>0</v>
      </c>
      <c r="L20" s="314">
        <v>2573.1193289000003</v>
      </c>
      <c r="M20" s="314">
        <v>166.095</v>
      </c>
      <c r="N20" s="314">
        <v>0</v>
      </c>
      <c r="O20" s="314">
        <v>56.575000000000003</v>
      </c>
      <c r="P20" s="314">
        <v>0</v>
      </c>
      <c r="Q20" s="314">
        <v>2.1019679999999999E-2</v>
      </c>
      <c r="R20" s="314">
        <v>6632.9187378000006</v>
      </c>
      <c r="S20" s="314">
        <v>20.764140001000001</v>
      </c>
      <c r="T20" s="314">
        <v>4.2</v>
      </c>
      <c r="U20" s="314">
        <v>0</v>
      </c>
      <c r="V20" s="314">
        <v>3442130.11687118</v>
      </c>
      <c r="W20" s="314">
        <v>99.999999999999986</v>
      </c>
    </row>
    <row r="21" spans="2:23" ht="17.25" customHeight="1">
      <c r="B21" s="90"/>
      <c r="C21" s="90"/>
      <c r="D21" s="90"/>
      <c r="E21" s="90"/>
      <c r="F21" s="90"/>
      <c r="G21" s="90"/>
      <c r="H21" s="90"/>
      <c r="I21" s="90"/>
      <c r="J21" s="317"/>
      <c r="K21" s="14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</row>
    <row r="22" spans="2:23" ht="17.25" customHeight="1">
      <c r="B22" s="298" t="s">
        <v>523</v>
      </c>
      <c r="C22" s="299"/>
      <c r="D22" s="299"/>
      <c r="E22" s="299"/>
      <c r="F22" s="299"/>
      <c r="G22" s="299"/>
      <c r="H22" s="299"/>
      <c r="I22" s="299"/>
      <c r="J22" s="300"/>
      <c r="K22" s="299"/>
      <c r="L22" s="299"/>
      <c r="M22" s="299"/>
      <c r="N22" s="299"/>
      <c r="O22" s="299"/>
      <c r="P22" s="299"/>
      <c r="Q22" s="299"/>
      <c r="R22" s="299"/>
      <c r="S22" s="299"/>
      <c r="T22" s="299"/>
      <c r="U22" s="299"/>
      <c r="V22" s="302"/>
      <c r="W22" s="302">
        <v>59.206497827544503</v>
      </c>
    </row>
    <row r="23" spans="2:23" ht="17.25" customHeight="1">
      <c r="B23" s="173" t="s">
        <v>498</v>
      </c>
      <c r="C23" s="141">
        <v>2252100.8145185802</v>
      </c>
      <c r="D23" s="141">
        <v>18998.844638203002</v>
      </c>
      <c r="E23" s="141">
        <v>19973.903999999999</v>
      </c>
      <c r="F23" s="141">
        <v>387.03544271200002</v>
      </c>
      <c r="G23" s="318">
        <v>1.40829804</v>
      </c>
      <c r="H23" s="141">
        <v>1561.8512969999999</v>
      </c>
      <c r="I23" s="141">
        <v>3.5</v>
      </c>
      <c r="J23" s="318">
        <v>1.0588500000000001E-2</v>
      </c>
      <c r="K23" s="141">
        <v>0</v>
      </c>
      <c r="L23" s="141">
        <v>222.45260047400001</v>
      </c>
      <c r="M23" s="141">
        <v>3182.9169999999999</v>
      </c>
      <c r="N23" s="141">
        <v>0</v>
      </c>
      <c r="O23" s="141">
        <v>2623.02</v>
      </c>
      <c r="P23" s="141">
        <v>0</v>
      </c>
      <c r="Q23" s="141">
        <v>793.40251352999996</v>
      </c>
      <c r="R23" s="141">
        <v>10663.119699741001</v>
      </c>
      <c r="S23" s="141">
        <v>51.268386393999997</v>
      </c>
      <c r="T23" s="141">
        <v>56</v>
      </c>
      <c r="U23" s="141">
        <v>379</v>
      </c>
      <c r="V23" s="140">
        <v>2310998.5489831734</v>
      </c>
      <c r="W23" s="141">
        <v>46.258762312452852</v>
      </c>
    </row>
    <row r="24" spans="2:23" ht="17.25" customHeight="1">
      <c r="B24" s="173" t="s">
        <v>499</v>
      </c>
      <c r="C24" s="141">
        <v>1174451.4853722099</v>
      </c>
      <c r="D24" s="141">
        <v>35669.678029483002</v>
      </c>
      <c r="E24" s="141">
        <v>170154.27299999999</v>
      </c>
      <c r="F24" s="141">
        <v>519.11674204899998</v>
      </c>
      <c r="G24" s="137">
        <v>0.232235411</v>
      </c>
      <c r="H24" s="141">
        <v>2877.9081449609998</v>
      </c>
      <c r="I24" s="141">
        <v>421.5</v>
      </c>
      <c r="J24" s="141">
        <v>8.5579780999999997</v>
      </c>
      <c r="K24" s="141">
        <v>0</v>
      </c>
      <c r="L24" s="141">
        <v>133.97865365999999</v>
      </c>
      <c r="M24" s="141">
        <v>123391.592</v>
      </c>
      <c r="N24" s="141">
        <v>0</v>
      </c>
      <c r="O24" s="137">
        <v>1508.308</v>
      </c>
      <c r="P24" s="137">
        <v>0</v>
      </c>
      <c r="Q24" s="141">
        <v>63.016730555000002</v>
      </c>
      <c r="R24" s="141">
        <v>1033.1937208290001</v>
      </c>
      <c r="S24" s="141">
        <v>853.52121589000001</v>
      </c>
      <c r="T24" s="141">
        <v>107</v>
      </c>
      <c r="U24" s="141">
        <v>23.91</v>
      </c>
      <c r="V24" s="140">
        <v>1511217.271823148</v>
      </c>
      <c r="W24" s="141">
        <v>30.249712017560189</v>
      </c>
    </row>
    <row r="25" spans="2:23" ht="17.25" customHeight="1">
      <c r="B25" s="173" t="s">
        <v>500</v>
      </c>
      <c r="C25" s="141">
        <v>91776.520003109006</v>
      </c>
      <c r="D25" s="141">
        <v>104744.188987813</v>
      </c>
      <c r="E25" s="141">
        <v>20048.13</v>
      </c>
      <c r="F25" s="141">
        <v>13.263249999999999</v>
      </c>
      <c r="G25" s="318">
        <v>0</v>
      </c>
      <c r="H25" s="141">
        <v>7545.7643500000004</v>
      </c>
      <c r="I25" s="141">
        <v>5</v>
      </c>
      <c r="J25" s="141">
        <v>0</v>
      </c>
      <c r="K25" s="141">
        <v>0</v>
      </c>
      <c r="L25" s="141">
        <v>0</v>
      </c>
      <c r="M25" s="141">
        <v>9325.848</v>
      </c>
      <c r="N25" s="141">
        <v>0</v>
      </c>
      <c r="O25" s="137">
        <v>33463.514999999999</v>
      </c>
      <c r="P25" s="137">
        <v>0</v>
      </c>
      <c r="Q25" s="141">
        <v>255.526513642</v>
      </c>
      <c r="R25" s="141">
        <v>0</v>
      </c>
      <c r="S25" s="141">
        <v>0</v>
      </c>
      <c r="T25" s="141">
        <v>258.25599999999997</v>
      </c>
      <c r="U25" s="141">
        <v>391.58</v>
      </c>
      <c r="V25" s="140">
        <v>267827.59210456401</v>
      </c>
      <c r="W25" s="141">
        <v>5.3610474698622612</v>
      </c>
    </row>
    <row r="26" spans="2:23" ht="17.25" customHeight="1">
      <c r="B26" s="311" t="s">
        <v>501</v>
      </c>
      <c r="C26" s="141">
        <v>44093.013780702997</v>
      </c>
      <c r="D26" s="141">
        <v>1534.355835309</v>
      </c>
      <c r="E26" s="141">
        <v>1100.5730000000001</v>
      </c>
      <c r="F26" s="141">
        <v>2.046038807</v>
      </c>
      <c r="G26" s="319">
        <v>4.7999999999999996E-7</v>
      </c>
      <c r="H26" s="141">
        <v>32.949479726</v>
      </c>
      <c r="I26" s="141">
        <v>0</v>
      </c>
      <c r="J26" s="137">
        <v>3248.3914937999998</v>
      </c>
      <c r="K26" s="141">
        <v>0</v>
      </c>
      <c r="L26" s="141">
        <v>81.595820427999996</v>
      </c>
      <c r="M26" s="141">
        <v>45.387</v>
      </c>
      <c r="N26" s="141">
        <v>0</v>
      </c>
      <c r="O26" s="141">
        <v>825.8</v>
      </c>
      <c r="P26" s="141">
        <v>0</v>
      </c>
      <c r="Q26" s="141">
        <v>10.650865976</v>
      </c>
      <c r="R26" s="141">
        <v>4.18538313</v>
      </c>
      <c r="S26" s="141">
        <v>0</v>
      </c>
      <c r="T26" s="141">
        <v>100</v>
      </c>
      <c r="U26" s="141">
        <v>0</v>
      </c>
      <c r="V26" s="140">
        <v>51078.948698359003</v>
      </c>
      <c r="W26" s="320">
        <v>1.0224363611335898</v>
      </c>
    </row>
    <row r="27" spans="2:23" ht="17.25" customHeight="1">
      <c r="B27" s="173" t="s">
        <v>502</v>
      </c>
      <c r="C27" s="141">
        <v>196572.34344021499</v>
      </c>
      <c r="D27" s="141">
        <v>95694.731457920003</v>
      </c>
      <c r="E27" s="141">
        <v>1920.0650000000001</v>
      </c>
      <c r="F27" s="141">
        <v>1574.9032585</v>
      </c>
      <c r="G27" s="322">
        <v>0</v>
      </c>
      <c r="H27" s="141">
        <v>6248.7719381650004</v>
      </c>
      <c r="I27" s="141">
        <v>0</v>
      </c>
      <c r="J27" s="141">
        <v>0</v>
      </c>
      <c r="K27" s="141">
        <v>0</v>
      </c>
      <c r="L27" s="141">
        <v>7501.9820416000002</v>
      </c>
      <c r="M27" s="141">
        <v>4602.3130000000001</v>
      </c>
      <c r="N27" s="141">
        <v>0</v>
      </c>
      <c r="O27" s="141">
        <v>11292.32</v>
      </c>
      <c r="P27" s="141">
        <v>0</v>
      </c>
      <c r="Q27" s="141">
        <v>744.59034081499999</v>
      </c>
      <c r="R27" s="141">
        <v>82.708766499999996</v>
      </c>
      <c r="S27" s="141">
        <v>0</v>
      </c>
      <c r="T27" s="141">
        <v>153.20699999999999</v>
      </c>
      <c r="U27" s="141">
        <v>300.7</v>
      </c>
      <c r="V27" s="140">
        <v>326688.63624371501</v>
      </c>
      <c r="W27" s="141">
        <v>6.5392563663991359</v>
      </c>
    </row>
    <row r="28" spans="2:23" ht="17.25" customHeight="1">
      <c r="B28" s="173" t="s">
        <v>503</v>
      </c>
      <c r="C28" s="141">
        <v>23874.380589783999</v>
      </c>
      <c r="D28" s="141">
        <v>56015.474787407002</v>
      </c>
      <c r="E28" s="141">
        <v>1166.21</v>
      </c>
      <c r="F28" s="323">
        <v>0</v>
      </c>
      <c r="G28" s="324">
        <v>0</v>
      </c>
      <c r="H28" s="141">
        <v>225</v>
      </c>
      <c r="I28" s="141">
        <v>0</v>
      </c>
      <c r="J28" s="141">
        <v>0</v>
      </c>
      <c r="K28" s="141">
        <v>0</v>
      </c>
      <c r="L28" s="141">
        <v>451.06012199999998</v>
      </c>
      <c r="M28" s="141">
        <v>1151.9169999999999</v>
      </c>
      <c r="N28" s="141">
        <v>0</v>
      </c>
      <c r="O28" s="141">
        <v>6755.1909999999998</v>
      </c>
      <c r="P28" s="141">
        <v>0</v>
      </c>
      <c r="Q28" s="141">
        <v>378.75344999800001</v>
      </c>
      <c r="R28" s="141">
        <v>16.826440099999999</v>
      </c>
      <c r="S28" s="141">
        <v>0</v>
      </c>
      <c r="T28" s="141">
        <v>411.93900000000002</v>
      </c>
      <c r="U28" s="141">
        <v>130</v>
      </c>
      <c r="V28" s="140">
        <v>90576.752389289017</v>
      </c>
      <c r="W28" s="141">
        <v>1.8130554264750964</v>
      </c>
    </row>
    <row r="29" spans="2:23" ht="17.25" customHeight="1">
      <c r="B29" s="311" t="s">
        <v>504</v>
      </c>
      <c r="C29" s="141">
        <v>136010.99254770199</v>
      </c>
      <c r="D29" s="141">
        <v>93860.988801169995</v>
      </c>
      <c r="E29" s="141">
        <v>489.88400000000001</v>
      </c>
      <c r="F29" s="323">
        <v>0</v>
      </c>
      <c r="G29" s="325">
        <v>0</v>
      </c>
      <c r="H29" s="141">
        <v>7584.987187529</v>
      </c>
      <c r="I29" s="141">
        <v>1770</v>
      </c>
      <c r="J29" s="141">
        <v>0</v>
      </c>
      <c r="K29" s="141">
        <v>0</v>
      </c>
      <c r="L29" s="141">
        <v>139.47999999999999</v>
      </c>
      <c r="M29" s="141">
        <v>1091.1769999999999</v>
      </c>
      <c r="N29" s="141">
        <v>73.981999999999999</v>
      </c>
      <c r="O29" s="141">
        <v>12702.65</v>
      </c>
      <c r="P29" s="141">
        <v>0</v>
      </c>
      <c r="Q29" s="141">
        <v>56.259985000999997</v>
      </c>
      <c r="R29" s="141">
        <v>0</v>
      </c>
      <c r="S29" s="141">
        <v>5.2667999999999999</v>
      </c>
      <c r="T29" s="141">
        <v>5</v>
      </c>
      <c r="U29" s="141">
        <v>50</v>
      </c>
      <c r="V29" s="140">
        <v>253840.66832140199</v>
      </c>
      <c r="W29" s="141">
        <v>5.081074216286499</v>
      </c>
    </row>
    <row r="30" spans="2:23" ht="17.25" customHeight="1">
      <c r="B30" s="173" t="s">
        <v>505</v>
      </c>
      <c r="C30" s="137">
        <v>6319.9398194140003</v>
      </c>
      <c r="D30" s="137">
        <v>5822.5035164680003</v>
      </c>
      <c r="E30" s="137">
        <v>2161.6610000000001</v>
      </c>
      <c r="F30" s="322">
        <v>1.3002840000000001E-3</v>
      </c>
      <c r="G30" s="325">
        <v>2.4E-8</v>
      </c>
      <c r="H30" s="137">
        <v>142</v>
      </c>
      <c r="I30" s="141">
        <v>0</v>
      </c>
      <c r="J30" s="137">
        <v>3.4849999999999999E-2</v>
      </c>
      <c r="K30" s="137">
        <v>0</v>
      </c>
      <c r="L30" s="137">
        <v>121.728783538</v>
      </c>
      <c r="M30" s="137">
        <v>481.56200000000001</v>
      </c>
      <c r="N30" s="137">
        <v>0</v>
      </c>
      <c r="O30" s="137">
        <v>667.4</v>
      </c>
      <c r="P30" s="137">
        <v>0</v>
      </c>
      <c r="Q30" s="137">
        <v>57.160326849</v>
      </c>
      <c r="R30" s="137">
        <v>0</v>
      </c>
      <c r="S30" s="318">
        <v>0.49220000000000003</v>
      </c>
      <c r="T30" s="141">
        <v>33</v>
      </c>
      <c r="U30" s="141">
        <v>60</v>
      </c>
      <c r="V30" s="140">
        <v>15867.483796577</v>
      </c>
      <c r="W30" s="137">
        <v>0.31761602003839978</v>
      </c>
    </row>
    <row r="31" spans="2:23" ht="17.25" customHeight="1">
      <c r="B31" s="173" t="s">
        <v>506</v>
      </c>
      <c r="C31" s="137">
        <v>66697.201401636004</v>
      </c>
      <c r="D31" s="137">
        <v>9358.9773175749997</v>
      </c>
      <c r="E31" s="137">
        <v>573.00800000000004</v>
      </c>
      <c r="F31" s="318">
        <v>1.0286476280000001</v>
      </c>
      <c r="G31" s="326">
        <v>5.2261E-5</v>
      </c>
      <c r="H31" s="137">
        <v>3494.0837024419998</v>
      </c>
      <c r="I31" s="141">
        <v>117.72773820099999</v>
      </c>
      <c r="J31" s="137">
        <v>0</v>
      </c>
      <c r="K31" s="137">
        <v>0</v>
      </c>
      <c r="L31" s="137">
        <v>16.357700000000001</v>
      </c>
      <c r="M31" s="137">
        <v>80348.540999999997</v>
      </c>
      <c r="N31" s="137">
        <v>50.485999999999997</v>
      </c>
      <c r="O31" s="137">
        <v>6958.5475738470004</v>
      </c>
      <c r="P31" s="137">
        <v>0</v>
      </c>
      <c r="Q31" s="137">
        <v>42.274316030000001</v>
      </c>
      <c r="R31" s="137">
        <v>53.000651900000001</v>
      </c>
      <c r="S31" s="324">
        <v>2.9999999999999997E-4</v>
      </c>
      <c r="T31" s="141">
        <v>0</v>
      </c>
      <c r="U31" s="141">
        <v>0</v>
      </c>
      <c r="V31" s="140">
        <v>167711.23440152002</v>
      </c>
      <c r="W31" s="137">
        <v>3.3570398097919654</v>
      </c>
    </row>
    <row r="32" spans="2:23" ht="17.25" customHeight="1">
      <c r="B32" s="313" t="s">
        <v>507</v>
      </c>
      <c r="C32" s="327">
        <v>3991896.6914733537</v>
      </c>
      <c r="D32" s="327">
        <v>421699.74337134801</v>
      </c>
      <c r="E32" s="327">
        <v>217587.70799999998</v>
      </c>
      <c r="F32" s="327">
        <v>2497.3946799799996</v>
      </c>
      <c r="G32" s="328">
        <v>1.640586216</v>
      </c>
      <c r="H32" s="327">
        <v>29713.316099823001</v>
      </c>
      <c r="I32" s="327">
        <v>2317.7277382010002</v>
      </c>
      <c r="J32" s="327">
        <v>3256.9949103999998</v>
      </c>
      <c r="K32" s="327">
        <v>0</v>
      </c>
      <c r="L32" s="327">
        <v>8668.6357217000004</v>
      </c>
      <c r="M32" s="327">
        <v>223621.25399999999</v>
      </c>
      <c r="N32" s="327">
        <v>124.46799999999999</v>
      </c>
      <c r="O32" s="327">
        <v>76796.751573846996</v>
      </c>
      <c r="P32" s="327">
        <v>0</v>
      </c>
      <c r="Q32" s="327">
        <v>2401.6350423960002</v>
      </c>
      <c r="R32" s="327">
        <v>11853.0346622</v>
      </c>
      <c r="S32" s="327">
        <v>910.54890228400006</v>
      </c>
      <c r="T32" s="327">
        <v>1124.402</v>
      </c>
      <c r="U32" s="327">
        <v>1335.19</v>
      </c>
      <c r="V32" s="327">
        <v>4995807.1367617482</v>
      </c>
      <c r="W32" s="327">
        <v>99.999999999999986</v>
      </c>
    </row>
    <row r="33" spans="2:23" ht="17.25" customHeight="1">
      <c r="B33" s="331" t="s">
        <v>509</v>
      </c>
      <c r="C33" s="332">
        <v>7417204.7611669339</v>
      </c>
      <c r="D33" s="332">
        <v>425758.71659839503</v>
      </c>
      <c r="E33" s="332">
        <v>219853.36899999998</v>
      </c>
      <c r="F33" s="332">
        <v>2695.8802767679995</v>
      </c>
      <c r="G33" s="332">
        <v>1.6746239999999999</v>
      </c>
      <c r="H33" s="332">
        <v>30558.316099823001</v>
      </c>
      <c r="I33" s="332">
        <v>2317.7277382010002</v>
      </c>
      <c r="J33" s="332">
        <v>3257.1949999999997</v>
      </c>
      <c r="K33" s="332">
        <v>0</v>
      </c>
      <c r="L33" s="332">
        <v>11241.755050600001</v>
      </c>
      <c r="M33" s="332">
        <v>223787.34899999999</v>
      </c>
      <c r="N33" s="332">
        <v>124.46799999999999</v>
      </c>
      <c r="O33" s="332">
        <v>76853.326573846993</v>
      </c>
      <c r="P33" s="332">
        <v>0</v>
      </c>
      <c r="Q33" s="332">
        <v>2401.6560620760001</v>
      </c>
      <c r="R33" s="332">
        <v>18485.953399999999</v>
      </c>
      <c r="S33" s="332">
        <v>931.31304228500005</v>
      </c>
      <c r="T33" s="332">
        <v>1128.6020000000001</v>
      </c>
      <c r="U33" s="332">
        <v>1335.19</v>
      </c>
      <c r="V33" s="332">
        <v>8437937.2536329273</v>
      </c>
      <c r="W33" s="332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524</v>
      </c>
    </row>
    <row r="37" spans="2:23" ht="14.25" customHeight="1">
      <c r="B37" s="333" t="s">
        <v>525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5"/>
      <c r="B53" s="116"/>
      <c r="C53" s="116"/>
      <c r="D53" s="116"/>
      <c r="E53" s="116"/>
      <c r="F53" s="116"/>
      <c r="G53" s="116"/>
      <c r="H53" s="116"/>
      <c r="I53" s="116"/>
      <c r="J53" s="295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3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9" t="s">
        <v>526</v>
      </c>
    </row>
    <row r="66" spans="7:9">
      <c r="G66" s="7"/>
    </row>
    <row r="67" spans="7:9">
      <c r="H67" s="8"/>
      <c r="I67" s="8"/>
    </row>
  </sheetData>
  <mergeCells count="22"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V7:W7"/>
    <mergeCell ref="P7:P8"/>
    <mergeCell ref="Q7:Q8"/>
    <mergeCell ref="R7:R8"/>
    <mergeCell ref="S7:S8"/>
    <mergeCell ref="T7:T8"/>
    <mergeCell ref="U7:U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2:Z54"/>
  <sheetViews>
    <sheetView view="pageBreakPreview" topLeftCell="A25" zoomScale="62" zoomScaleNormal="100" zoomScaleSheetLayoutView="62" workbookViewId="0">
      <selection activeCell="Y18" sqref="Y18"/>
    </sheetView>
  </sheetViews>
  <sheetFormatPr defaultColWidth="9.453125" defaultRowHeight="14.5"/>
  <cols>
    <col min="1" max="1" width="3.453125" customWidth="1"/>
    <col min="2" max="2" width="19.816406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453125" style="67" customWidth="1"/>
    <col min="12" max="12" width="16.453125" customWidth="1"/>
    <col min="13" max="13" width="10" customWidth="1"/>
    <col min="14" max="14" width="11.453125" customWidth="1"/>
    <col min="15" max="16" width="10.453125" customWidth="1"/>
    <col min="17" max="17" width="9.453125" customWidth="1"/>
    <col min="18" max="18" width="10.453125" customWidth="1"/>
    <col min="19" max="19" width="7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10" t="s">
        <v>0</v>
      </c>
    </row>
    <row r="3" spans="1:24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295"/>
      <c r="K3" s="295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</row>
    <row r="4" spans="1:24" ht="7.5" customHeight="1"/>
    <row r="5" spans="1:24">
      <c r="B5" s="122"/>
      <c r="C5" s="447" t="s">
        <v>480</v>
      </c>
      <c r="D5" s="447"/>
      <c r="E5" s="447"/>
      <c r="F5" s="447"/>
      <c r="G5" s="447"/>
      <c r="H5" s="447"/>
      <c r="I5" s="447"/>
      <c r="J5" s="447"/>
      <c r="K5" s="447"/>
      <c r="L5" s="447"/>
      <c r="M5" s="447"/>
      <c r="N5" s="447"/>
      <c r="O5" s="122"/>
      <c r="P5" s="122"/>
      <c r="Q5" s="122"/>
      <c r="W5" s="296" t="s">
        <v>479</v>
      </c>
      <c r="X5" s="296"/>
    </row>
    <row r="6" spans="1:24" ht="7.5" customHeight="1">
      <c r="C6" t="s">
        <v>19</v>
      </c>
    </row>
    <row r="7" spans="1:24" ht="14.25" customHeight="1">
      <c r="B7" s="507" t="s">
        <v>481</v>
      </c>
      <c r="C7" s="507" t="s">
        <v>388</v>
      </c>
      <c r="D7" s="507" t="s">
        <v>482</v>
      </c>
      <c r="E7" s="507" t="s">
        <v>1</v>
      </c>
      <c r="F7" s="538" t="s">
        <v>158</v>
      </c>
      <c r="G7" s="538" t="s">
        <v>157</v>
      </c>
      <c r="H7" s="507" t="s">
        <v>483</v>
      </c>
      <c r="I7" s="507" t="s">
        <v>484</v>
      </c>
      <c r="J7" s="538" t="s">
        <v>198</v>
      </c>
      <c r="K7" s="538" t="s">
        <v>485</v>
      </c>
      <c r="L7" s="507" t="s">
        <v>398</v>
      </c>
      <c r="M7" s="507" t="s">
        <v>486</v>
      </c>
      <c r="N7" s="507" t="s">
        <v>487</v>
      </c>
      <c r="O7" s="507" t="s">
        <v>411</v>
      </c>
      <c r="P7" s="538" t="s">
        <v>488</v>
      </c>
      <c r="Q7" s="507" t="s">
        <v>489</v>
      </c>
      <c r="R7" s="507" t="s">
        <v>490</v>
      </c>
      <c r="S7" s="507" t="s">
        <v>495</v>
      </c>
      <c r="T7" s="507" t="s">
        <v>496</v>
      </c>
      <c r="U7" s="538" t="s">
        <v>493</v>
      </c>
      <c r="V7" s="504" t="s">
        <v>494</v>
      </c>
      <c r="W7" s="505"/>
      <c r="X7" s="297"/>
    </row>
    <row r="8" spans="1:24" ht="21.75" customHeight="1">
      <c r="B8" s="502"/>
      <c r="C8" s="502"/>
      <c r="D8" s="502"/>
      <c r="E8" s="502"/>
      <c r="F8" s="539"/>
      <c r="G8" s="539"/>
      <c r="H8" s="502"/>
      <c r="I8" s="502"/>
      <c r="J8" s="539"/>
      <c r="K8" s="539"/>
      <c r="L8" s="502"/>
      <c r="M8" s="502"/>
      <c r="N8" s="502"/>
      <c r="O8" s="502"/>
      <c r="P8" s="539"/>
      <c r="Q8" s="502"/>
      <c r="R8" s="502"/>
      <c r="S8" s="502"/>
      <c r="T8" s="502"/>
      <c r="U8" s="539"/>
      <c r="V8" s="169" t="s">
        <v>497</v>
      </c>
      <c r="W8" s="169" t="s">
        <v>223</v>
      </c>
      <c r="X8" s="297"/>
    </row>
    <row r="9" spans="1:24" ht="14.25" customHeight="1">
      <c r="B9" s="227"/>
    </row>
    <row r="10" spans="1:24" ht="17.25" customHeight="1">
      <c r="B10" s="298" t="s">
        <v>281</v>
      </c>
      <c r="C10" s="299"/>
      <c r="D10" s="299"/>
      <c r="E10" s="299"/>
      <c r="F10" s="299"/>
      <c r="G10" s="299"/>
      <c r="H10" s="299"/>
      <c r="I10" s="299"/>
      <c r="J10" s="300"/>
      <c r="K10" s="300"/>
      <c r="L10" s="299"/>
      <c r="M10" s="299"/>
      <c r="N10" s="299"/>
      <c r="O10" s="299"/>
      <c r="P10" s="299"/>
      <c r="Q10" s="299"/>
      <c r="R10" s="299"/>
      <c r="S10" s="299"/>
      <c r="T10" s="299"/>
      <c r="U10" s="299"/>
      <c r="V10" s="302"/>
      <c r="W10" s="302">
        <v>9.3432018513846629</v>
      </c>
      <c r="X10" s="140"/>
    </row>
    <row r="11" spans="1:24" ht="17.25" customHeight="1">
      <c r="B11" s="173" t="s">
        <v>498</v>
      </c>
      <c r="C11" s="140">
        <v>0</v>
      </c>
      <c r="D11" s="140">
        <v>0</v>
      </c>
      <c r="E11" s="140">
        <v>0</v>
      </c>
      <c r="F11" s="305">
        <v>0</v>
      </c>
      <c r="G11" s="133">
        <v>0</v>
      </c>
      <c r="H11" s="133">
        <v>32.585999999999999</v>
      </c>
      <c r="I11" s="133">
        <v>0</v>
      </c>
      <c r="J11" s="133">
        <v>0</v>
      </c>
      <c r="K11" s="133">
        <v>0</v>
      </c>
      <c r="L11" s="133">
        <v>0</v>
      </c>
      <c r="M11" s="133">
        <v>0</v>
      </c>
      <c r="N11" s="133">
        <v>0</v>
      </c>
      <c r="O11" s="133">
        <v>0</v>
      </c>
      <c r="P11" s="133">
        <v>0</v>
      </c>
      <c r="Q11" s="133">
        <v>0</v>
      </c>
      <c r="R11" s="133">
        <v>0</v>
      </c>
      <c r="S11" s="133">
        <v>0</v>
      </c>
      <c r="T11" s="133">
        <v>0</v>
      </c>
      <c r="U11" s="133">
        <v>0</v>
      </c>
      <c r="V11" s="133">
        <v>32.585999999999999</v>
      </c>
      <c r="W11" s="140">
        <v>11.689070718877847</v>
      </c>
      <c r="X11" s="140"/>
    </row>
    <row r="12" spans="1:24" ht="17.25" customHeight="1">
      <c r="B12" s="173" t="s">
        <v>499</v>
      </c>
      <c r="C12" s="140">
        <v>0</v>
      </c>
      <c r="D12" s="140">
        <v>0</v>
      </c>
      <c r="E12" s="140">
        <v>0</v>
      </c>
      <c r="F12" s="133">
        <v>0</v>
      </c>
      <c r="G12" s="133">
        <v>0</v>
      </c>
      <c r="H12" s="133">
        <v>0.16292999999999999</v>
      </c>
      <c r="I12" s="133">
        <v>0</v>
      </c>
      <c r="J12" s="133">
        <v>0</v>
      </c>
      <c r="K12" s="133">
        <v>0</v>
      </c>
      <c r="L12" s="133">
        <v>0</v>
      </c>
      <c r="M12" s="133">
        <v>0</v>
      </c>
      <c r="N12" s="133">
        <v>0</v>
      </c>
      <c r="O12" s="133">
        <v>0</v>
      </c>
      <c r="P12" s="133">
        <v>0</v>
      </c>
      <c r="Q12" s="133">
        <v>0</v>
      </c>
      <c r="R12" s="133">
        <v>0</v>
      </c>
      <c r="S12" s="133">
        <v>0</v>
      </c>
      <c r="T12" s="133">
        <v>0</v>
      </c>
      <c r="U12" s="133">
        <v>0</v>
      </c>
      <c r="V12" s="133">
        <v>0.16292999999999999</v>
      </c>
      <c r="W12" s="140">
        <v>5.8445353594389245E-2</v>
      </c>
      <c r="X12" s="140"/>
    </row>
    <row r="13" spans="1:24" ht="17.25" customHeight="1">
      <c r="B13" s="173" t="s">
        <v>500</v>
      </c>
      <c r="C13" s="140">
        <v>0</v>
      </c>
      <c r="D13" s="140">
        <v>0</v>
      </c>
      <c r="E13" s="140">
        <v>0</v>
      </c>
      <c r="F13" s="133">
        <v>0</v>
      </c>
      <c r="G13" s="133">
        <v>0</v>
      </c>
      <c r="H13" s="133">
        <v>0</v>
      </c>
      <c r="I13" s="133">
        <v>0</v>
      </c>
      <c r="J13" s="133">
        <v>0</v>
      </c>
      <c r="K13" s="133">
        <v>0</v>
      </c>
      <c r="L13" s="133">
        <v>0</v>
      </c>
      <c r="M13" s="133">
        <v>0</v>
      </c>
      <c r="N13" s="133">
        <v>0</v>
      </c>
      <c r="O13" s="133">
        <v>0</v>
      </c>
      <c r="P13" s="133">
        <v>0</v>
      </c>
      <c r="Q13" s="133">
        <v>0</v>
      </c>
      <c r="R13" s="133">
        <v>0</v>
      </c>
      <c r="S13" s="133">
        <v>0</v>
      </c>
      <c r="T13" s="133">
        <v>0</v>
      </c>
      <c r="U13" s="133">
        <v>0</v>
      </c>
      <c r="V13" s="133">
        <v>0</v>
      </c>
      <c r="W13" s="140">
        <v>0</v>
      </c>
      <c r="X13" s="140"/>
    </row>
    <row r="14" spans="1:24" ht="17.25" customHeight="1">
      <c r="B14" s="311" t="s">
        <v>501</v>
      </c>
      <c r="C14" s="140">
        <v>0</v>
      </c>
      <c r="D14" s="140">
        <v>0</v>
      </c>
      <c r="E14" s="140">
        <v>0</v>
      </c>
      <c r="F14" s="133">
        <v>0</v>
      </c>
      <c r="G14" s="133">
        <v>0</v>
      </c>
      <c r="H14" s="133">
        <v>0</v>
      </c>
      <c r="I14" s="133">
        <v>0</v>
      </c>
      <c r="J14" s="133">
        <v>0</v>
      </c>
      <c r="K14" s="133">
        <v>0</v>
      </c>
      <c r="L14" s="133">
        <v>0</v>
      </c>
      <c r="M14" s="133">
        <v>0</v>
      </c>
      <c r="N14" s="133">
        <v>0</v>
      </c>
      <c r="O14" s="133">
        <v>0</v>
      </c>
      <c r="P14" s="133">
        <v>0</v>
      </c>
      <c r="Q14" s="133">
        <v>0</v>
      </c>
      <c r="R14" s="133">
        <v>0</v>
      </c>
      <c r="S14" s="133">
        <v>0</v>
      </c>
      <c r="T14" s="133">
        <v>0</v>
      </c>
      <c r="U14" s="133">
        <v>0</v>
      </c>
      <c r="V14" s="133">
        <v>0</v>
      </c>
      <c r="W14" s="140">
        <v>0</v>
      </c>
      <c r="X14" s="140"/>
    </row>
    <row r="15" spans="1:24" ht="17.25" customHeight="1">
      <c r="B15" s="173" t="s">
        <v>502</v>
      </c>
      <c r="C15" s="140">
        <v>0</v>
      </c>
      <c r="D15" s="140">
        <v>0</v>
      </c>
      <c r="E15" s="140">
        <v>0</v>
      </c>
      <c r="F15" s="133">
        <v>0</v>
      </c>
      <c r="G15" s="133">
        <v>0</v>
      </c>
      <c r="H15" s="133">
        <v>228.102</v>
      </c>
      <c r="I15" s="133">
        <v>0</v>
      </c>
      <c r="J15" s="133">
        <v>0</v>
      </c>
      <c r="K15" s="133">
        <v>0</v>
      </c>
      <c r="L15" s="133">
        <v>0</v>
      </c>
      <c r="M15" s="133">
        <v>0</v>
      </c>
      <c r="N15" s="133">
        <v>0</v>
      </c>
      <c r="O15" s="133">
        <v>0</v>
      </c>
      <c r="P15" s="133">
        <v>0</v>
      </c>
      <c r="Q15" s="133">
        <v>0</v>
      </c>
      <c r="R15" s="133">
        <v>0</v>
      </c>
      <c r="S15" s="133">
        <v>0</v>
      </c>
      <c r="T15" s="133">
        <v>0</v>
      </c>
      <c r="U15" s="133">
        <v>0</v>
      </c>
      <c r="V15" s="133">
        <v>228.102</v>
      </c>
      <c r="W15" s="140">
        <v>81.823495032144947</v>
      </c>
      <c r="X15" s="140"/>
    </row>
    <row r="16" spans="1:24" ht="17.25" customHeight="1">
      <c r="B16" s="173" t="s">
        <v>503</v>
      </c>
      <c r="C16" s="140">
        <v>0</v>
      </c>
      <c r="D16" s="140">
        <v>0</v>
      </c>
      <c r="E16" s="140">
        <v>0</v>
      </c>
      <c r="F16" s="133">
        <v>0</v>
      </c>
      <c r="G16" s="133">
        <v>0</v>
      </c>
      <c r="H16" s="133">
        <v>0</v>
      </c>
      <c r="I16" s="133">
        <v>0</v>
      </c>
      <c r="J16" s="133">
        <v>0</v>
      </c>
      <c r="K16" s="133">
        <v>0</v>
      </c>
      <c r="L16" s="133">
        <v>0</v>
      </c>
      <c r="M16" s="133">
        <v>0</v>
      </c>
      <c r="N16" s="133">
        <v>0</v>
      </c>
      <c r="O16" s="133">
        <v>0</v>
      </c>
      <c r="P16" s="133">
        <v>0</v>
      </c>
      <c r="Q16" s="133">
        <v>0</v>
      </c>
      <c r="R16" s="133">
        <v>0</v>
      </c>
      <c r="S16" s="133">
        <v>0</v>
      </c>
      <c r="T16" s="133">
        <v>0</v>
      </c>
      <c r="U16" s="133">
        <v>0</v>
      </c>
      <c r="V16" s="133">
        <v>0</v>
      </c>
      <c r="W16" s="140">
        <v>0</v>
      </c>
      <c r="X16" s="140"/>
    </row>
    <row r="17" spans="1:26" ht="17.25" customHeight="1">
      <c r="B17" s="311" t="s">
        <v>504</v>
      </c>
      <c r="C17" s="140">
        <v>0</v>
      </c>
      <c r="D17" s="140">
        <v>4.8879000000000001</v>
      </c>
      <c r="E17" s="140">
        <v>0</v>
      </c>
      <c r="F17" s="133">
        <v>0</v>
      </c>
      <c r="G17" s="133">
        <v>0</v>
      </c>
      <c r="H17" s="133">
        <v>4.8879000000000001</v>
      </c>
      <c r="I17" s="133">
        <v>0</v>
      </c>
      <c r="J17" s="133">
        <v>0</v>
      </c>
      <c r="K17" s="133">
        <v>0</v>
      </c>
      <c r="L17" s="133">
        <v>0</v>
      </c>
      <c r="M17" s="133">
        <v>0</v>
      </c>
      <c r="N17" s="133">
        <v>0</v>
      </c>
      <c r="O17" s="133">
        <v>0</v>
      </c>
      <c r="P17" s="133">
        <v>0</v>
      </c>
      <c r="Q17" s="133">
        <v>0</v>
      </c>
      <c r="R17" s="133">
        <v>0</v>
      </c>
      <c r="S17" s="133">
        <v>0</v>
      </c>
      <c r="T17" s="133">
        <v>0</v>
      </c>
      <c r="U17" s="133">
        <v>0</v>
      </c>
      <c r="V17" s="133">
        <v>9.7758000000000003</v>
      </c>
      <c r="W17" s="140">
        <v>3.5067212156633545</v>
      </c>
      <c r="X17" s="140"/>
    </row>
    <row r="18" spans="1:26" ht="17.25" customHeight="1">
      <c r="B18" s="173" t="s">
        <v>505</v>
      </c>
      <c r="C18" s="140">
        <v>0</v>
      </c>
      <c r="D18" s="140">
        <v>0</v>
      </c>
      <c r="E18" s="140">
        <v>0</v>
      </c>
      <c r="F18" s="133">
        <v>0</v>
      </c>
      <c r="G18" s="133">
        <v>0</v>
      </c>
      <c r="H18" s="133">
        <v>0</v>
      </c>
      <c r="I18" s="133">
        <v>0</v>
      </c>
      <c r="J18" s="133">
        <v>0</v>
      </c>
      <c r="K18" s="133">
        <v>0</v>
      </c>
      <c r="L18" s="133">
        <v>0</v>
      </c>
      <c r="M18" s="133">
        <v>0</v>
      </c>
      <c r="N18" s="133">
        <v>0</v>
      </c>
      <c r="O18" s="133">
        <v>0</v>
      </c>
      <c r="P18" s="133">
        <v>0</v>
      </c>
      <c r="Q18" s="133">
        <v>0</v>
      </c>
      <c r="R18" s="133">
        <v>0</v>
      </c>
      <c r="S18" s="133">
        <v>0</v>
      </c>
      <c r="T18" s="133">
        <v>0</v>
      </c>
      <c r="U18" s="133">
        <v>0</v>
      </c>
      <c r="V18" s="133">
        <v>0</v>
      </c>
      <c r="W18" s="140">
        <v>0</v>
      </c>
      <c r="X18" s="140"/>
    </row>
    <row r="19" spans="1:26" ht="17.25" customHeight="1">
      <c r="B19" s="173" t="s">
        <v>506</v>
      </c>
      <c r="C19" s="140">
        <v>0</v>
      </c>
      <c r="D19" s="140">
        <v>0</v>
      </c>
      <c r="E19" s="140">
        <v>0</v>
      </c>
      <c r="F19" s="133">
        <v>0</v>
      </c>
      <c r="G19" s="133">
        <v>0</v>
      </c>
      <c r="H19" s="133">
        <v>8.1464999999999996</v>
      </c>
      <c r="I19" s="133">
        <v>0</v>
      </c>
      <c r="J19" s="133">
        <v>0</v>
      </c>
      <c r="K19" s="133">
        <v>0</v>
      </c>
      <c r="L19" s="133">
        <v>0</v>
      </c>
      <c r="M19" s="133">
        <v>0</v>
      </c>
      <c r="N19" s="133">
        <v>0</v>
      </c>
      <c r="O19" s="133">
        <v>0</v>
      </c>
      <c r="P19" s="133">
        <v>0</v>
      </c>
      <c r="Q19" s="133">
        <v>0</v>
      </c>
      <c r="R19" s="133">
        <v>0</v>
      </c>
      <c r="S19" s="133">
        <v>0</v>
      </c>
      <c r="T19" s="133">
        <v>0</v>
      </c>
      <c r="U19" s="133">
        <v>0</v>
      </c>
      <c r="V19" s="133">
        <v>8.1464999999999996</v>
      </c>
      <c r="W19" s="140">
        <v>2.9222676797194618</v>
      </c>
      <c r="X19" s="140"/>
    </row>
    <row r="20" spans="1:26" ht="17.25" customHeight="1">
      <c r="B20" s="313" t="s">
        <v>507</v>
      </c>
      <c r="C20" s="314">
        <v>0</v>
      </c>
      <c r="D20" s="314">
        <v>4.8879000000000001</v>
      </c>
      <c r="E20" s="314">
        <v>0</v>
      </c>
      <c r="F20" s="316">
        <v>0</v>
      </c>
      <c r="G20" s="316">
        <v>0</v>
      </c>
      <c r="H20" s="314">
        <v>273.88533000000001</v>
      </c>
      <c r="I20" s="316">
        <v>0</v>
      </c>
      <c r="J20" s="316">
        <v>0</v>
      </c>
      <c r="K20" s="316">
        <v>0</v>
      </c>
      <c r="L20" s="316">
        <v>0</v>
      </c>
      <c r="M20" s="316">
        <v>0</v>
      </c>
      <c r="N20" s="316">
        <v>0</v>
      </c>
      <c r="O20" s="316">
        <v>0</v>
      </c>
      <c r="P20" s="316">
        <v>0</v>
      </c>
      <c r="Q20" s="316">
        <v>0</v>
      </c>
      <c r="R20" s="316">
        <v>0</v>
      </c>
      <c r="S20" s="316">
        <v>0</v>
      </c>
      <c r="T20" s="316">
        <v>0</v>
      </c>
      <c r="U20" s="316">
        <v>0</v>
      </c>
      <c r="V20" s="316">
        <v>278.77323000000001</v>
      </c>
      <c r="W20" s="316">
        <v>100.00000000000001</v>
      </c>
      <c r="X20" s="314"/>
    </row>
    <row r="21" spans="1:26" ht="17.25" customHeight="1"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40"/>
      <c r="Z21" s="40"/>
    </row>
    <row r="22" spans="1:26" ht="17.25" customHeight="1">
      <c r="B22" s="298" t="s">
        <v>508</v>
      </c>
      <c r="C22" s="299"/>
      <c r="D22" s="299"/>
      <c r="E22" s="299"/>
      <c r="F22" s="299"/>
      <c r="G22" s="299"/>
      <c r="H22" s="299"/>
      <c r="I22" s="299"/>
      <c r="J22" s="299"/>
      <c r="K22" s="299"/>
      <c r="L22" s="299"/>
      <c r="M22" s="299"/>
      <c r="N22" s="299"/>
      <c r="O22" s="299"/>
      <c r="P22" s="299"/>
      <c r="Q22" s="299"/>
      <c r="R22" s="299"/>
      <c r="S22" s="299"/>
      <c r="T22" s="299"/>
      <c r="U22" s="299"/>
      <c r="V22" s="302"/>
      <c r="W22" s="302">
        <v>90.656798148615351</v>
      </c>
      <c r="X22" s="140"/>
    </row>
    <row r="23" spans="1:26" ht="17.25" customHeight="1">
      <c r="A23" s="2"/>
      <c r="B23" s="148" t="s">
        <v>498</v>
      </c>
      <c r="C23" s="141">
        <v>0</v>
      </c>
      <c r="D23" s="141">
        <v>261.33972</v>
      </c>
      <c r="E23" s="133">
        <v>0</v>
      </c>
      <c r="F23" s="133">
        <v>0</v>
      </c>
      <c r="G23" s="133">
        <v>0</v>
      </c>
      <c r="H23" s="140">
        <v>301.4205</v>
      </c>
      <c r="I23" s="140">
        <v>0</v>
      </c>
      <c r="J23" s="140">
        <v>0</v>
      </c>
      <c r="K23" s="140">
        <v>0</v>
      </c>
      <c r="L23" s="140">
        <v>0</v>
      </c>
      <c r="M23" s="140">
        <v>0</v>
      </c>
      <c r="N23" s="140">
        <v>0</v>
      </c>
      <c r="O23" s="140">
        <v>0</v>
      </c>
      <c r="P23" s="140">
        <v>0</v>
      </c>
      <c r="Q23" s="140">
        <v>0</v>
      </c>
      <c r="R23" s="140">
        <v>0</v>
      </c>
      <c r="S23" s="140">
        <v>0</v>
      </c>
      <c r="T23" s="140">
        <v>0</v>
      </c>
      <c r="U23" s="140">
        <v>0</v>
      </c>
      <c r="V23" s="140">
        <v>562.76022</v>
      </c>
      <c r="W23" s="140">
        <v>20.804998018284788</v>
      </c>
      <c r="X23" s="140"/>
    </row>
    <row r="24" spans="1:26" ht="17.25" customHeight="1">
      <c r="A24" s="2"/>
      <c r="B24" s="148" t="s">
        <v>499</v>
      </c>
      <c r="C24" s="141">
        <v>0</v>
      </c>
      <c r="D24" s="141">
        <v>767.18523240000002</v>
      </c>
      <c r="E24" s="133">
        <v>0</v>
      </c>
      <c r="F24" s="133">
        <v>0</v>
      </c>
      <c r="G24" s="133">
        <v>0</v>
      </c>
      <c r="H24" s="140">
        <v>278.365905</v>
      </c>
      <c r="I24" s="140">
        <v>0</v>
      </c>
      <c r="J24" s="140">
        <v>0</v>
      </c>
      <c r="K24" s="140">
        <v>0</v>
      </c>
      <c r="L24" s="140">
        <v>0</v>
      </c>
      <c r="M24" s="140">
        <v>0</v>
      </c>
      <c r="N24" s="140">
        <v>0</v>
      </c>
      <c r="O24" s="140">
        <v>0</v>
      </c>
      <c r="P24" s="140">
        <v>0</v>
      </c>
      <c r="Q24" s="140">
        <v>0</v>
      </c>
      <c r="R24" s="140">
        <v>0</v>
      </c>
      <c r="S24" s="140">
        <v>0</v>
      </c>
      <c r="T24" s="140">
        <v>0</v>
      </c>
      <c r="U24" s="140">
        <v>0</v>
      </c>
      <c r="V24" s="140">
        <v>1045.5511374</v>
      </c>
      <c r="W24" s="140">
        <v>38.653566063398024</v>
      </c>
      <c r="X24" s="140"/>
    </row>
    <row r="25" spans="1:26" ht="17.25" customHeight="1">
      <c r="A25" s="2"/>
      <c r="B25" s="148" t="s">
        <v>500</v>
      </c>
      <c r="C25" s="141">
        <v>0</v>
      </c>
      <c r="D25" s="141">
        <v>616.54341299999999</v>
      </c>
      <c r="E25" s="133">
        <v>0</v>
      </c>
      <c r="F25" s="133">
        <v>0</v>
      </c>
      <c r="G25" s="133">
        <v>0</v>
      </c>
      <c r="H25" s="140">
        <v>305.49374999999998</v>
      </c>
      <c r="I25" s="140">
        <v>0</v>
      </c>
      <c r="J25" s="140">
        <v>0</v>
      </c>
      <c r="K25" s="140">
        <v>0</v>
      </c>
      <c r="L25" s="140">
        <v>0</v>
      </c>
      <c r="M25" s="140">
        <v>0</v>
      </c>
      <c r="N25" s="140">
        <v>0</v>
      </c>
      <c r="O25" s="140">
        <v>0</v>
      </c>
      <c r="P25" s="140">
        <v>0</v>
      </c>
      <c r="Q25" s="140">
        <v>0</v>
      </c>
      <c r="R25" s="140">
        <v>0</v>
      </c>
      <c r="S25" s="140">
        <v>0</v>
      </c>
      <c r="T25" s="140">
        <v>0</v>
      </c>
      <c r="U25" s="140">
        <v>0</v>
      </c>
      <c r="V25" s="140">
        <v>922.03716299999996</v>
      </c>
      <c r="W25" s="140">
        <v>34.087308710270825</v>
      </c>
      <c r="X25" s="140"/>
    </row>
    <row r="26" spans="1:26" ht="17.25" customHeight="1">
      <c r="A26" s="2"/>
      <c r="B26" s="321" t="s">
        <v>501</v>
      </c>
      <c r="C26" s="141">
        <v>0</v>
      </c>
      <c r="D26" s="141">
        <v>18.003765000000001</v>
      </c>
      <c r="E26" s="133">
        <v>0</v>
      </c>
      <c r="F26" s="133">
        <v>0</v>
      </c>
      <c r="G26" s="133">
        <v>0</v>
      </c>
      <c r="H26" s="140">
        <v>0</v>
      </c>
      <c r="I26" s="140">
        <v>0</v>
      </c>
      <c r="J26" s="140">
        <v>0</v>
      </c>
      <c r="K26" s="140">
        <v>0</v>
      </c>
      <c r="L26" s="140">
        <v>0</v>
      </c>
      <c r="M26" s="140">
        <v>0</v>
      </c>
      <c r="N26" s="140">
        <v>0</v>
      </c>
      <c r="O26" s="140">
        <v>0</v>
      </c>
      <c r="P26" s="140">
        <v>0</v>
      </c>
      <c r="Q26" s="140">
        <v>0</v>
      </c>
      <c r="R26" s="140">
        <v>0</v>
      </c>
      <c r="S26" s="140">
        <v>0</v>
      </c>
      <c r="T26" s="140">
        <v>0</v>
      </c>
      <c r="U26" s="140">
        <v>0</v>
      </c>
      <c r="V26" s="140">
        <v>18.003765000000001</v>
      </c>
      <c r="W26" s="140">
        <v>0.66559127997118395</v>
      </c>
      <c r="X26" s="140"/>
    </row>
    <row r="27" spans="1:26" ht="17.25" customHeight="1">
      <c r="A27" s="2"/>
      <c r="B27" s="148" t="s">
        <v>502</v>
      </c>
      <c r="C27" s="141">
        <v>0</v>
      </c>
      <c r="D27" s="141">
        <v>145.0077</v>
      </c>
      <c r="E27" s="133">
        <v>0</v>
      </c>
      <c r="F27" s="133">
        <v>0</v>
      </c>
      <c r="G27" s="133">
        <v>0</v>
      </c>
      <c r="H27" s="140">
        <v>0</v>
      </c>
      <c r="I27" s="140">
        <v>0</v>
      </c>
      <c r="J27" s="140">
        <v>0</v>
      </c>
      <c r="K27" s="140">
        <v>0</v>
      </c>
      <c r="L27" s="140">
        <v>0</v>
      </c>
      <c r="M27" s="140">
        <v>0</v>
      </c>
      <c r="N27" s="140">
        <v>0</v>
      </c>
      <c r="O27" s="140">
        <v>0</v>
      </c>
      <c r="P27" s="140">
        <v>0</v>
      </c>
      <c r="Q27" s="140">
        <v>0</v>
      </c>
      <c r="R27" s="140">
        <v>0</v>
      </c>
      <c r="S27" s="140">
        <v>0</v>
      </c>
      <c r="T27" s="140">
        <v>0</v>
      </c>
      <c r="U27" s="140">
        <v>0</v>
      </c>
      <c r="V27" s="140">
        <v>145.0077</v>
      </c>
      <c r="W27" s="140">
        <v>5.3608709427543317</v>
      </c>
      <c r="X27" s="140"/>
    </row>
    <row r="28" spans="1:26" ht="17.25" customHeight="1">
      <c r="A28" s="2"/>
      <c r="B28" s="148" t="s">
        <v>503</v>
      </c>
      <c r="C28" s="141">
        <v>0</v>
      </c>
      <c r="D28" s="141">
        <v>11.56803</v>
      </c>
      <c r="E28" s="133">
        <v>0</v>
      </c>
      <c r="F28" s="133">
        <v>0</v>
      </c>
      <c r="G28" s="133">
        <v>0</v>
      </c>
      <c r="H28" s="140">
        <v>0</v>
      </c>
      <c r="I28" s="140">
        <v>0</v>
      </c>
      <c r="J28" s="140">
        <v>0</v>
      </c>
      <c r="K28" s="140">
        <v>0</v>
      </c>
      <c r="L28" s="140">
        <v>0</v>
      </c>
      <c r="M28" s="140">
        <v>0</v>
      </c>
      <c r="N28" s="140">
        <v>0</v>
      </c>
      <c r="O28" s="140">
        <v>0</v>
      </c>
      <c r="P28" s="140">
        <v>0</v>
      </c>
      <c r="Q28" s="140">
        <v>0</v>
      </c>
      <c r="R28" s="140">
        <v>0</v>
      </c>
      <c r="S28" s="140">
        <v>0</v>
      </c>
      <c r="T28" s="140">
        <v>0</v>
      </c>
      <c r="U28" s="140">
        <v>0</v>
      </c>
      <c r="V28" s="140">
        <v>11.56803</v>
      </c>
      <c r="W28" s="140">
        <v>0.42766498532085123</v>
      </c>
      <c r="X28" s="140"/>
    </row>
    <row r="29" spans="1:26" ht="17.25" customHeight="1">
      <c r="A29" s="2"/>
      <c r="B29" s="321" t="s">
        <v>504</v>
      </c>
      <c r="C29" s="141">
        <v>0</v>
      </c>
      <c r="D29" s="141">
        <v>0</v>
      </c>
      <c r="E29" s="133">
        <v>0</v>
      </c>
      <c r="F29" s="133">
        <v>0</v>
      </c>
      <c r="G29" s="133">
        <v>0</v>
      </c>
      <c r="H29" s="140">
        <v>0</v>
      </c>
      <c r="I29" s="140">
        <v>0</v>
      </c>
      <c r="J29" s="140">
        <v>0</v>
      </c>
      <c r="K29" s="140">
        <v>0</v>
      </c>
      <c r="L29" s="140">
        <v>0</v>
      </c>
      <c r="M29" s="140">
        <v>0</v>
      </c>
      <c r="N29" s="140">
        <v>0</v>
      </c>
      <c r="O29" s="140">
        <v>0</v>
      </c>
      <c r="P29" s="140">
        <v>0</v>
      </c>
      <c r="Q29" s="140">
        <v>0</v>
      </c>
      <c r="R29" s="140">
        <v>0</v>
      </c>
      <c r="S29" s="140">
        <v>0</v>
      </c>
      <c r="T29" s="140">
        <v>0</v>
      </c>
      <c r="U29" s="140">
        <v>0</v>
      </c>
      <c r="V29" s="140">
        <v>0</v>
      </c>
      <c r="W29" s="140">
        <v>0</v>
      </c>
      <c r="X29" s="140"/>
    </row>
    <row r="30" spans="1:26" ht="17.25" customHeight="1">
      <c r="A30" s="2"/>
      <c r="B30" s="148" t="s">
        <v>505</v>
      </c>
      <c r="C30" s="137">
        <v>0</v>
      </c>
      <c r="D30" s="137">
        <v>0</v>
      </c>
      <c r="E30" s="133">
        <v>0</v>
      </c>
      <c r="F30" s="305">
        <v>0</v>
      </c>
      <c r="G30" s="133">
        <v>0</v>
      </c>
      <c r="H30" s="140">
        <v>0</v>
      </c>
      <c r="I30" s="140">
        <v>0</v>
      </c>
      <c r="J30" s="140">
        <v>0</v>
      </c>
      <c r="K30" s="140">
        <v>0</v>
      </c>
      <c r="L30" s="140">
        <v>0</v>
      </c>
      <c r="M30" s="140">
        <v>0</v>
      </c>
      <c r="N30" s="140">
        <v>0</v>
      </c>
      <c r="O30" s="140">
        <v>0</v>
      </c>
      <c r="P30" s="140">
        <v>0</v>
      </c>
      <c r="Q30" s="140">
        <v>0</v>
      </c>
      <c r="R30" s="140">
        <v>0</v>
      </c>
      <c r="S30" s="140">
        <v>0</v>
      </c>
      <c r="T30" s="140">
        <v>0</v>
      </c>
      <c r="U30" s="140">
        <v>0</v>
      </c>
      <c r="V30" s="140">
        <v>0</v>
      </c>
      <c r="W30" s="140">
        <v>0</v>
      </c>
      <c r="X30" s="140"/>
    </row>
    <row r="31" spans="1:26" ht="17.25" customHeight="1">
      <c r="A31" s="2"/>
      <c r="B31" s="148" t="s">
        <v>506</v>
      </c>
      <c r="C31" s="137">
        <v>0</v>
      </c>
      <c r="D31" s="137">
        <v>0</v>
      </c>
      <c r="E31" s="133">
        <v>0</v>
      </c>
      <c r="F31" s="133">
        <v>0</v>
      </c>
      <c r="G31" s="133">
        <v>0</v>
      </c>
      <c r="H31" s="140">
        <v>0</v>
      </c>
      <c r="I31" s="140">
        <v>0</v>
      </c>
      <c r="J31" s="140">
        <v>0</v>
      </c>
      <c r="K31" s="140">
        <v>0</v>
      </c>
      <c r="L31" s="140">
        <v>0</v>
      </c>
      <c r="M31" s="140">
        <v>0</v>
      </c>
      <c r="N31" s="140">
        <v>0</v>
      </c>
      <c r="O31" s="140">
        <v>0</v>
      </c>
      <c r="P31" s="140">
        <v>0</v>
      </c>
      <c r="Q31" s="140">
        <v>0</v>
      </c>
      <c r="R31" s="140">
        <v>0</v>
      </c>
      <c r="S31" s="140">
        <v>0</v>
      </c>
      <c r="T31" s="140">
        <v>0</v>
      </c>
      <c r="U31" s="140">
        <v>0</v>
      </c>
      <c r="V31" s="140">
        <v>0</v>
      </c>
      <c r="W31" s="306">
        <v>0</v>
      </c>
      <c r="X31" s="140"/>
    </row>
    <row r="32" spans="1:26" ht="17.25" customHeight="1">
      <c r="A32" s="2"/>
      <c r="B32" s="329" t="s">
        <v>507</v>
      </c>
      <c r="C32" s="327">
        <v>0</v>
      </c>
      <c r="D32" s="327">
        <v>1819.6478603999999</v>
      </c>
      <c r="E32" s="330">
        <v>0</v>
      </c>
      <c r="F32" s="330">
        <v>0</v>
      </c>
      <c r="G32" s="330">
        <v>0</v>
      </c>
      <c r="H32" s="330">
        <v>885.28015500000004</v>
      </c>
      <c r="I32" s="330">
        <v>0</v>
      </c>
      <c r="J32" s="330">
        <v>0</v>
      </c>
      <c r="K32" s="330">
        <v>0</v>
      </c>
      <c r="L32" s="330">
        <v>0</v>
      </c>
      <c r="M32" s="330">
        <v>0</v>
      </c>
      <c r="N32" s="330">
        <v>0</v>
      </c>
      <c r="O32" s="330">
        <v>0</v>
      </c>
      <c r="P32" s="330">
        <v>0</v>
      </c>
      <c r="Q32" s="330">
        <v>0</v>
      </c>
      <c r="R32" s="330">
        <v>0</v>
      </c>
      <c r="S32" s="330">
        <v>0</v>
      </c>
      <c r="T32" s="330">
        <v>0</v>
      </c>
      <c r="U32" s="330">
        <v>0</v>
      </c>
      <c r="V32" s="330">
        <v>2704.9280153999998</v>
      </c>
      <c r="W32" s="330">
        <v>99.999999999999986</v>
      </c>
      <c r="X32" s="330"/>
    </row>
    <row r="33" spans="1:23" ht="17.25" customHeight="1">
      <c r="B33" s="331" t="s">
        <v>509</v>
      </c>
      <c r="C33" s="332">
        <v>0</v>
      </c>
      <c r="D33" s="332">
        <v>1824.5357603999998</v>
      </c>
      <c r="E33" s="332">
        <v>0</v>
      </c>
      <c r="F33" s="332">
        <v>0</v>
      </c>
      <c r="G33" s="332">
        <v>0</v>
      </c>
      <c r="H33" s="332">
        <v>1159.165485</v>
      </c>
      <c r="I33" s="332">
        <v>0</v>
      </c>
      <c r="J33" s="332">
        <v>0</v>
      </c>
      <c r="K33" s="332">
        <v>0</v>
      </c>
      <c r="L33" s="332">
        <v>0</v>
      </c>
      <c r="M33" s="332">
        <v>0</v>
      </c>
      <c r="N33" s="332">
        <v>0</v>
      </c>
      <c r="O33" s="332">
        <v>0</v>
      </c>
      <c r="P33" s="332">
        <v>0</v>
      </c>
      <c r="Q33" s="332">
        <v>0</v>
      </c>
      <c r="R33" s="332">
        <v>0</v>
      </c>
      <c r="S33" s="332">
        <v>0</v>
      </c>
      <c r="T33" s="332">
        <v>0</v>
      </c>
      <c r="U33" s="332">
        <v>0</v>
      </c>
      <c r="V33" s="332">
        <v>2983.7012453999996</v>
      </c>
      <c r="W33" s="332"/>
    </row>
    <row r="34" spans="1:23" ht="14.25" customHeight="1"/>
    <row r="35" spans="1:23" ht="14.25" customHeight="1">
      <c r="A35" s="2"/>
    </row>
    <row r="36" spans="1:23" ht="14.25" customHeight="1">
      <c r="B36" s="1" t="s">
        <v>510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6"/>
      <c r="B53" s="116"/>
      <c r="C53" s="116"/>
      <c r="D53" s="116"/>
      <c r="E53" s="116"/>
      <c r="F53" s="116"/>
      <c r="G53" s="116"/>
      <c r="H53" s="116"/>
      <c r="I53" s="116"/>
      <c r="J53" s="295"/>
      <c r="K53" s="295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34"/>
      <c r="K54" s="33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9" t="s">
        <v>513</v>
      </c>
    </row>
  </sheetData>
  <mergeCells count="22">
    <mergeCell ref="C5:N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X54"/>
  <sheetViews>
    <sheetView view="pageBreakPreview" topLeftCell="G37" zoomScale="68" zoomScaleNormal="100" zoomScaleSheetLayoutView="55" workbookViewId="0">
      <selection activeCell="V13" sqref="V13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453125" style="67" customWidth="1"/>
    <col min="11" max="11" width="11.1796875" style="67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453125" customWidth="1"/>
    <col min="18" max="18" width="10.453125" customWidth="1"/>
    <col min="19" max="19" width="8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</cols>
  <sheetData>
    <row r="2" spans="1:24">
      <c r="X2" s="9" t="s">
        <v>42</v>
      </c>
    </row>
    <row r="3" spans="1:24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295"/>
      <c r="K3" s="295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</row>
    <row r="4" spans="1:24" ht="7.5" customHeight="1"/>
    <row r="5" spans="1:24">
      <c r="B5" s="447" t="s">
        <v>516</v>
      </c>
      <c r="C5" s="447"/>
      <c r="D5" s="447"/>
      <c r="E5" s="447"/>
      <c r="F5" s="447"/>
      <c r="G5" s="447"/>
      <c r="H5" s="447"/>
      <c r="I5" s="447"/>
      <c r="J5" s="447"/>
      <c r="K5" s="447"/>
      <c r="L5" s="447"/>
      <c r="M5" s="447"/>
      <c r="N5" s="447"/>
      <c r="O5" s="447"/>
      <c r="P5" s="447"/>
      <c r="Q5" s="447"/>
      <c r="R5" s="447"/>
      <c r="S5" s="447"/>
      <c r="T5" s="447"/>
      <c r="U5" s="447"/>
      <c r="V5" s="447"/>
      <c r="W5" s="296" t="s">
        <v>515</v>
      </c>
      <c r="X5" s="296"/>
    </row>
    <row r="6" spans="1:24" ht="7.5" customHeight="1">
      <c r="C6" t="s">
        <v>19</v>
      </c>
    </row>
    <row r="7" spans="1:24" ht="14.25" customHeight="1">
      <c r="B7" s="507" t="s">
        <v>517</v>
      </c>
      <c r="C7" s="507" t="s">
        <v>518</v>
      </c>
      <c r="D7" s="507" t="s">
        <v>519</v>
      </c>
      <c r="E7" s="507" t="s">
        <v>334</v>
      </c>
      <c r="F7" s="507" t="s">
        <v>158</v>
      </c>
      <c r="G7" s="507" t="s">
        <v>157</v>
      </c>
      <c r="H7" s="507" t="s">
        <v>483</v>
      </c>
      <c r="I7" s="507" t="s">
        <v>484</v>
      </c>
      <c r="J7" s="507" t="s">
        <v>198</v>
      </c>
      <c r="K7" s="507" t="s">
        <v>485</v>
      </c>
      <c r="L7" s="507" t="s">
        <v>398</v>
      </c>
      <c r="M7" s="507" t="s">
        <v>486</v>
      </c>
      <c r="N7" s="507" t="s">
        <v>487</v>
      </c>
      <c r="O7" s="507" t="s">
        <v>411</v>
      </c>
      <c r="P7" s="507" t="s">
        <v>488</v>
      </c>
      <c r="Q7" s="507" t="s">
        <v>489</v>
      </c>
      <c r="R7" s="507" t="s">
        <v>490</v>
      </c>
      <c r="S7" s="507" t="s">
        <v>495</v>
      </c>
      <c r="T7" s="507" t="s">
        <v>496</v>
      </c>
      <c r="U7" s="507" t="s">
        <v>493</v>
      </c>
      <c r="V7" s="504" t="s">
        <v>521</v>
      </c>
      <c r="W7" s="505"/>
      <c r="X7" s="297"/>
    </row>
    <row r="8" spans="1:24" ht="21.75" customHeight="1">
      <c r="B8" s="50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169" t="s">
        <v>522</v>
      </c>
      <c r="W8" s="169" t="s">
        <v>223</v>
      </c>
      <c r="X8" s="297"/>
    </row>
    <row r="9" spans="1:24" ht="14.25" customHeight="1">
      <c r="B9" s="227"/>
    </row>
    <row r="10" spans="1:24" ht="17.25" customHeight="1">
      <c r="B10" s="298" t="s">
        <v>308</v>
      </c>
      <c r="C10" s="299"/>
      <c r="D10" s="299"/>
      <c r="E10" s="299"/>
      <c r="F10" s="299"/>
      <c r="G10" s="299"/>
      <c r="H10" s="299"/>
      <c r="I10" s="299"/>
      <c r="J10" s="300"/>
      <c r="K10" s="300"/>
      <c r="L10" s="299"/>
      <c r="M10" s="299"/>
      <c r="N10" s="299"/>
      <c r="O10" s="299"/>
      <c r="P10" s="299"/>
      <c r="Q10" s="299"/>
      <c r="R10" s="299"/>
      <c r="S10" s="299"/>
      <c r="T10" s="299"/>
      <c r="U10" s="299"/>
      <c r="V10" s="302"/>
      <c r="W10" s="302">
        <v>9.3432018513846629</v>
      </c>
      <c r="X10" s="140"/>
    </row>
    <row r="11" spans="1:24" ht="17.25" customHeight="1">
      <c r="B11" s="173" t="s">
        <v>498</v>
      </c>
      <c r="C11" s="140">
        <v>0</v>
      </c>
      <c r="D11" s="140">
        <v>0</v>
      </c>
      <c r="E11" s="140">
        <v>0</v>
      </c>
      <c r="F11" s="305">
        <v>0</v>
      </c>
      <c r="G11" s="133">
        <v>0</v>
      </c>
      <c r="H11" s="133">
        <v>32.585999999999999</v>
      </c>
      <c r="I11" s="133">
        <v>0</v>
      </c>
      <c r="J11" s="133">
        <v>0</v>
      </c>
      <c r="K11" s="133">
        <v>0</v>
      </c>
      <c r="L11" s="133">
        <v>0</v>
      </c>
      <c r="M11" s="133">
        <v>0</v>
      </c>
      <c r="N11" s="133">
        <v>0</v>
      </c>
      <c r="O11" s="133">
        <v>0</v>
      </c>
      <c r="P11" s="133">
        <v>0</v>
      </c>
      <c r="Q11" s="133">
        <v>0</v>
      </c>
      <c r="R11" s="133">
        <v>0</v>
      </c>
      <c r="S11" s="133">
        <v>0</v>
      </c>
      <c r="T11" s="133">
        <v>0</v>
      </c>
      <c r="U11" s="133">
        <v>0</v>
      </c>
      <c r="V11" s="133">
        <v>32.585999999999999</v>
      </c>
      <c r="W11" s="140">
        <v>11.689070718877847</v>
      </c>
    </row>
    <row r="12" spans="1:24" ht="17.25" customHeight="1">
      <c r="B12" s="173" t="s">
        <v>499</v>
      </c>
      <c r="C12" s="140">
        <v>0</v>
      </c>
      <c r="D12" s="140">
        <v>0</v>
      </c>
      <c r="E12" s="140">
        <v>0</v>
      </c>
      <c r="F12" s="133">
        <v>0</v>
      </c>
      <c r="G12" s="133">
        <v>0</v>
      </c>
      <c r="H12" s="133">
        <v>0.16292999999999999</v>
      </c>
      <c r="I12" s="133">
        <v>0</v>
      </c>
      <c r="J12" s="133">
        <v>0</v>
      </c>
      <c r="K12" s="133">
        <v>0</v>
      </c>
      <c r="L12" s="133">
        <v>0</v>
      </c>
      <c r="M12" s="133">
        <v>0</v>
      </c>
      <c r="N12" s="133">
        <v>0</v>
      </c>
      <c r="O12" s="133">
        <v>0</v>
      </c>
      <c r="P12" s="133">
        <v>0</v>
      </c>
      <c r="Q12" s="133">
        <v>0</v>
      </c>
      <c r="R12" s="133">
        <v>0</v>
      </c>
      <c r="S12" s="133">
        <v>0</v>
      </c>
      <c r="T12" s="133">
        <v>0</v>
      </c>
      <c r="U12" s="133">
        <v>0</v>
      </c>
      <c r="V12" s="133">
        <v>0.16292999999999999</v>
      </c>
      <c r="W12" s="140">
        <v>5.8445353594389245E-2</v>
      </c>
    </row>
    <row r="13" spans="1:24" ht="17.25" customHeight="1">
      <c r="B13" s="173" t="s">
        <v>500</v>
      </c>
      <c r="C13" s="140">
        <v>0</v>
      </c>
      <c r="D13" s="140">
        <v>0</v>
      </c>
      <c r="E13" s="140">
        <v>0</v>
      </c>
      <c r="F13" s="133">
        <v>0</v>
      </c>
      <c r="G13" s="133">
        <v>0</v>
      </c>
      <c r="H13" s="133">
        <v>0</v>
      </c>
      <c r="I13" s="133">
        <v>0</v>
      </c>
      <c r="J13" s="133">
        <v>0</v>
      </c>
      <c r="K13" s="133">
        <v>0</v>
      </c>
      <c r="L13" s="133">
        <v>0</v>
      </c>
      <c r="M13" s="133">
        <v>0</v>
      </c>
      <c r="N13" s="133">
        <v>0</v>
      </c>
      <c r="O13" s="133">
        <v>0</v>
      </c>
      <c r="P13" s="133">
        <v>0</v>
      </c>
      <c r="Q13" s="133">
        <v>0</v>
      </c>
      <c r="R13" s="133">
        <v>0</v>
      </c>
      <c r="S13" s="133">
        <v>0</v>
      </c>
      <c r="T13" s="133">
        <v>0</v>
      </c>
      <c r="U13" s="133">
        <v>0</v>
      </c>
      <c r="V13" s="133">
        <v>0</v>
      </c>
      <c r="W13" s="140">
        <v>0</v>
      </c>
    </row>
    <row r="14" spans="1:24" ht="17.25" customHeight="1">
      <c r="B14" s="311" t="s">
        <v>501</v>
      </c>
      <c r="C14" s="140">
        <v>0</v>
      </c>
      <c r="D14" s="140">
        <v>0</v>
      </c>
      <c r="E14" s="140">
        <v>0</v>
      </c>
      <c r="F14" s="133">
        <v>0</v>
      </c>
      <c r="G14" s="133">
        <v>0</v>
      </c>
      <c r="H14" s="133">
        <v>0</v>
      </c>
      <c r="I14" s="133">
        <v>0</v>
      </c>
      <c r="J14" s="133">
        <v>0</v>
      </c>
      <c r="K14" s="133">
        <v>0</v>
      </c>
      <c r="L14" s="133">
        <v>0</v>
      </c>
      <c r="M14" s="133">
        <v>0</v>
      </c>
      <c r="N14" s="133">
        <v>0</v>
      </c>
      <c r="O14" s="133">
        <v>0</v>
      </c>
      <c r="P14" s="133">
        <v>0</v>
      </c>
      <c r="Q14" s="133">
        <v>0</v>
      </c>
      <c r="R14" s="133">
        <v>0</v>
      </c>
      <c r="S14" s="133">
        <v>0</v>
      </c>
      <c r="T14" s="133">
        <v>0</v>
      </c>
      <c r="U14" s="133">
        <v>0</v>
      </c>
      <c r="V14" s="133">
        <v>0</v>
      </c>
      <c r="W14" s="140">
        <v>0</v>
      </c>
    </row>
    <row r="15" spans="1:24" ht="16.5" customHeight="1">
      <c r="B15" s="173" t="s">
        <v>502</v>
      </c>
      <c r="C15" s="140">
        <v>0</v>
      </c>
      <c r="D15" s="140">
        <v>0</v>
      </c>
      <c r="E15" s="140">
        <v>0</v>
      </c>
      <c r="F15" s="133">
        <v>0</v>
      </c>
      <c r="G15" s="133">
        <v>0</v>
      </c>
      <c r="H15" s="133">
        <v>228.102</v>
      </c>
      <c r="I15" s="133">
        <v>0</v>
      </c>
      <c r="J15" s="133">
        <v>0</v>
      </c>
      <c r="K15" s="133">
        <v>0</v>
      </c>
      <c r="L15" s="133">
        <v>0</v>
      </c>
      <c r="M15" s="133">
        <v>0</v>
      </c>
      <c r="N15" s="133">
        <v>0</v>
      </c>
      <c r="O15" s="133">
        <v>0</v>
      </c>
      <c r="P15" s="133">
        <v>0</v>
      </c>
      <c r="Q15" s="133">
        <v>0</v>
      </c>
      <c r="R15" s="133">
        <v>0</v>
      </c>
      <c r="S15" s="133">
        <v>0</v>
      </c>
      <c r="T15" s="133">
        <v>0</v>
      </c>
      <c r="U15" s="133">
        <v>0</v>
      </c>
      <c r="V15" s="133">
        <v>228.102</v>
      </c>
      <c r="W15" s="140">
        <v>81.823495032144947</v>
      </c>
    </row>
    <row r="16" spans="1:24" ht="17.25" customHeight="1">
      <c r="B16" s="173" t="s">
        <v>503</v>
      </c>
      <c r="C16" s="140">
        <v>0</v>
      </c>
      <c r="D16" s="140">
        <v>0</v>
      </c>
      <c r="E16" s="140">
        <v>0</v>
      </c>
      <c r="F16" s="133">
        <v>0</v>
      </c>
      <c r="G16" s="133">
        <v>0</v>
      </c>
      <c r="H16" s="133">
        <v>0</v>
      </c>
      <c r="I16" s="133">
        <v>0</v>
      </c>
      <c r="J16" s="133">
        <v>0</v>
      </c>
      <c r="K16" s="133">
        <v>0</v>
      </c>
      <c r="L16" s="133">
        <v>0</v>
      </c>
      <c r="M16" s="133">
        <v>0</v>
      </c>
      <c r="N16" s="133">
        <v>0</v>
      </c>
      <c r="O16" s="133">
        <v>0</v>
      </c>
      <c r="P16" s="133">
        <v>0</v>
      </c>
      <c r="Q16" s="133">
        <v>0</v>
      </c>
      <c r="R16" s="133">
        <v>0</v>
      </c>
      <c r="S16" s="133">
        <v>0</v>
      </c>
      <c r="T16" s="133">
        <v>0</v>
      </c>
      <c r="U16" s="133">
        <v>0</v>
      </c>
      <c r="V16" s="133">
        <v>0</v>
      </c>
      <c r="W16" s="140">
        <v>0</v>
      </c>
    </row>
    <row r="17" spans="1:24" ht="17.25" customHeight="1">
      <c r="B17" s="311" t="s">
        <v>504</v>
      </c>
      <c r="C17" s="140">
        <v>0</v>
      </c>
      <c r="D17" s="140">
        <v>4.8879000000000001</v>
      </c>
      <c r="E17" s="140">
        <v>0</v>
      </c>
      <c r="F17" s="133">
        <v>0</v>
      </c>
      <c r="G17" s="133">
        <v>0</v>
      </c>
      <c r="H17" s="133">
        <v>4.8879000000000001</v>
      </c>
      <c r="I17" s="133">
        <v>0</v>
      </c>
      <c r="J17" s="133">
        <v>0</v>
      </c>
      <c r="K17" s="133">
        <v>0</v>
      </c>
      <c r="L17" s="133">
        <v>0</v>
      </c>
      <c r="M17" s="133">
        <v>0</v>
      </c>
      <c r="N17" s="133">
        <v>0</v>
      </c>
      <c r="O17" s="133">
        <v>0</v>
      </c>
      <c r="P17" s="133">
        <v>0</v>
      </c>
      <c r="Q17" s="133">
        <v>0</v>
      </c>
      <c r="R17" s="133">
        <v>0</v>
      </c>
      <c r="S17" s="133">
        <v>0</v>
      </c>
      <c r="T17" s="133">
        <v>0</v>
      </c>
      <c r="U17" s="133">
        <v>0</v>
      </c>
      <c r="V17" s="133">
        <v>9.7758000000000003</v>
      </c>
      <c r="W17" s="140">
        <v>3.5067212156633545</v>
      </c>
    </row>
    <row r="18" spans="1:24" ht="17.25" customHeight="1">
      <c r="B18" s="173" t="s">
        <v>505</v>
      </c>
      <c r="C18" s="140">
        <v>0</v>
      </c>
      <c r="D18" s="140">
        <v>0</v>
      </c>
      <c r="E18" s="140">
        <v>0</v>
      </c>
      <c r="F18" s="133">
        <v>0</v>
      </c>
      <c r="G18" s="133">
        <v>0</v>
      </c>
      <c r="H18" s="133">
        <v>0</v>
      </c>
      <c r="I18" s="133">
        <v>0</v>
      </c>
      <c r="J18" s="133">
        <v>0</v>
      </c>
      <c r="K18" s="133">
        <v>0</v>
      </c>
      <c r="L18" s="133">
        <v>0</v>
      </c>
      <c r="M18" s="133">
        <v>0</v>
      </c>
      <c r="N18" s="133">
        <v>0</v>
      </c>
      <c r="O18" s="133">
        <v>0</v>
      </c>
      <c r="P18" s="133">
        <v>0</v>
      </c>
      <c r="Q18" s="133">
        <v>0</v>
      </c>
      <c r="R18" s="133">
        <v>0</v>
      </c>
      <c r="S18" s="133">
        <v>0</v>
      </c>
      <c r="T18" s="133">
        <v>0</v>
      </c>
      <c r="U18" s="133">
        <v>0</v>
      </c>
      <c r="V18" s="133">
        <v>0</v>
      </c>
      <c r="W18" s="140">
        <v>0</v>
      </c>
    </row>
    <row r="19" spans="1:24" ht="17.25" customHeight="1">
      <c r="B19" s="173" t="s">
        <v>506</v>
      </c>
      <c r="C19" s="140">
        <v>0</v>
      </c>
      <c r="D19" s="140">
        <v>0</v>
      </c>
      <c r="E19" s="140">
        <v>0</v>
      </c>
      <c r="F19" s="133">
        <v>0</v>
      </c>
      <c r="G19" s="133">
        <v>0</v>
      </c>
      <c r="H19" s="133">
        <v>8.1464999999999996</v>
      </c>
      <c r="I19" s="133">
        <v>0</v>
      </c>
      <c r="J19" s="133">
        <v>0</v>
      </c>
      <c r="K19" s="133">
        <v>0</v>
      </c>
      <c r="L19" s="133">
        <v>0</v>
      </c>
      <c r="M19" s="133">
        <v>0</v>
      </c>
      <c r="N19" s="133">
        <v>0</v>
      </c>
      <c r="O19" s="133">
        <v>0</v>
      </c>
      <c r="P19" s="133">
        <v>0</v>
      </c>
      <c r="Q19" s="133">
        <v>0</v>
      </c>
      <c r="R19" s="133">
        <v>0</v>
      </c>
      <c r="S19" s="133">
        <v>0</v>
      </c>
      <c r="T19" s="133">
        <v>0</v>
      </c>
      <c r="U19" s="133">
        <v>0</v>
      </c>
      <c r="V19" s="133">
        <v>8.1464999999999996</v>
      </c>
      <c r="W19" s="140">
        <v>2.9222676797194618</v>
      </c>
    </row>
    <row r="20" spans="1:24" ht="17.25" customHeight="1">
      <c r="B20" s="313" t="s">
        <v>507</v>
      </c>
      <c r="C20" s="314">
        <v>0</v>
      </c>
      <c r="D20" s="314">
        <v>4.8879000000000001</v>
      </c>
      <c r="E20" s="314">
        <v>0</v>
      </c>
      <c r="F20" s="316">
        <v>0</v>
      </c>
      <c r="G20" s="316">
        <v>0</v>
      </c>
      <c r="H20" s="314">
        <v>273.88533000000001</v>
      </c>
      <c r="I20" s="316">
        <v>0</v>
      </c>
      <c r="J20" s="316">
        <v>0</v>
      </c>
      <c r="K20" s="316">
        <v>0</v>
      </c>
      <c r="L20" s="316">
        <v>0</v>
      </c>
      <c r="M20" s="316">
        <v>0</v>
      </c>
      <c r="N20" s="316">
        <v>0</v>
      </c>
      <c r="O20" s="316">
        <v>0</v>
      </c>
      <c r="P20" s="316">
        <v>0</v>
      </c>
      <c r="Q20" s="316">
        <v>0</v>
      </c>
      <c r="R20" s="316">
        <v>0</v>
      </c>
      <c r="S20" s="316">
        <v>0</v>
      </c>
      <c r="T20" s="316">
        <v>0</v>
      </c>
      <c r="U20" s="316">
        <v>0</v>
      </c>
      <c r="V20" s="316">
        <v>278.77323000000001</v>
      </c>
      <c r="W20" s="316">
        <v>100.00000000000001</v>
      </c>
    </row>
    <row r="21" spans="1:24" ht="17.25" customHeight="1"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</row>
    <row r="22" spans="1:24" ht="17.25" customHeight="1">
      <c r="B22" s="298" t="s">
        <v>523</v>
      </c>
      <c r="C22" s="299"/>
      <c r="D22" s="299"/>
      <c r="E22" s="299"/>
      <c r="F22" s="299"/>
      <c r="G22" s="299"/>
      <c r="H22" s="299"/>
      <c r="I22" s="299"/>
      <c r="J22" s="299"/>
      <c r="K22" s="299"/>
      <c r="L22" s="299"/>
      <c r="M22" s="299"/>
      <c r="N22" s="299"/>
      <c r="O22" s="299"/>
      <c r="P22" s="299"/>
      <c r="Q22" s="299"/>
      <c r="R22" s="299"/>
      <c r="S22" s="299"/>
      <c r="T22" s="299"/>
      <c r="U22" s="299"/>
      <c r="V22" s="302"/>
      <c r="W22" s="302">
        <v>90.656798148615351</v>
      </c>
    </row>
    <row r="23" spans="1:24" ht="17.25" customHeight="1">
      <c r="A23" s="2"/>
      <c r="B23" s="148" t="s">
        <v>498</v>
      </c>
      <c r="C23" s="141">
        <v>0</v>
      </c>
      <c r="D23" s="141">
        <v>261.33972</v>
      </c>
      <c r="E23" s="133">
        <v>0</v>
      </c>
      <c r="F23" s="133">
        <v>0</v>
      </c>
      <c r="G23" s="133">
        <v>0</v>
      </c>
      <c r="H23" s="140">
        <v>301.4205</v>
      </c>
      <c r="I23" s="140">
        <v>0</v>
      </c>
      <c r="J23" s="140">
        <v>0</v>
      </c>
      <c r="K23" s="140">
        <v>0</v>
      </c>
      <c r="L23" s="140">
        <v>0</v>
      </c>
      <c r="M23" s="140">
        <v>0</v>
      </c>
      <c r="N23" s="140">
        <v>0</v>
      </c>
      <c r="O23" s="140">
        <v>0</v>
      </c>
      <c r="P23" s="140">
        <v>0</v>
      </c>
      <c r="Q23" s="140">
        <v>0</v>
      </c>
      <c r="R23" s="140">
        <v>0</v>
      </c>
      <c r="S23" s="140">
        <v>0</v>
      </c>
      <c r="T23" s="140">
        <v>0</v>
      </c>
      <c r="U23" s="140">
        <v>0</v>
      </c>
      <c r="V23" s="140">
        <v>562.76022</v>
      </c>
      <c r="W23" s="140">
        <v>20.804998018284788</v>
      </c>
      <c r="X23" s="2"/>
    </row>
    <row r="24" spans="1:24" ht="17.25" customHeight="1">
      <c r="A24" s="2"/>
      <c r="B24" s="148" t="s">
        <v>499</v>
      </c>
      <c r="C24" s="141">
        <v>0</v>
      </c>
      <c r="D24" s="141">
        <v>767.18523240000002</v>
      </c>
      <c r="E24" s="133">
        <v>0</v>
      </c>
      <c r="F24" s="133">
        <v>0</v>
      </c>
      <c r="G24" s="133">
        <v>0</v>
      </c>
      <c r="H24" s="140">
        <v>278.365905</v>
      </c>
      <c r="I24" s="140">
        <v>0</v>
      </c>
      <c r="J24" s="140">
        <v>0</v>
      </c>
      <c r="K24" s="140">
        <v>0</v>
      </c>
      <c r="L24" s="140">
        <v>0</v>
      </c>
      <c r="M24" s="140">
        <v>0</v>
      </c>
      <c r="N24" s="140">
        <v>0</v>
      </c>
      <c r="O24" s="140">
        <v>0</v>
      </c>
      <c r="P24" s="140">
        <v>0</v>
      </c>
      <c r="Q24" s="140">
        <v>0</v>
      </c>
      <c r="R24" s="140">
        <v>0</v>
      </c>
      <c r="S24" s="140">
        <v>0</v>
      </c>
      <c r="T24" s="140">
        <v>0</v>
      </c>
      <c r="U24" s="140">
        <v>0</v>
      </c>
      <c r="V24" s="140">
        <v>1045.5511374</v>
      </c>
      <c r="W24" s="140">
        <v>38.653566063398024</v>
      </c>
      <c r="X24" s="2"/>
    </row>
    <row r="25" spans="1:24" ht="17.25" customHeight="1">
      <c r="A25" s="2"/>
      <c r="B25" s="148" t="s">
        <v>500</v>
      </c>
      <c r="C25" s="141">
        <v>0</v>
      </c>
      <c r="D25" s="141">
        <v>616.54341299999999</v>
      </c>
      <c r="E25" s="133">
        <v>0</v>
      </c>
      <c r="F25" s="133">
        <v>0</v>
      </c>
      <c r="G25" s="133">
        <v>0</v>
      </c>
      <c r="H25" s="140">
        <v>305.49374999999998</v>
      </c>
      <c r="I25" s="140">
        <v>0</v>
      </c>
      <c r="J25" s="140">
        <v>0</v>
      </c>
      <c r="K25" s="140">
        <v>0</v>
      </c>
      <c r="L25" s="140">
        <v>0</v>
      </c>
      <c r="M25" s="140">
        <v>0</v>
      </c>
      <c r="N25" s="140">
        <v>0</v>
      </c>
      <c r="O25" s="140">
        <v>0</v>
      </c>
      <c r="P25" s="140">
        <v>0</v>
      </c>
      <c r="Q25" s="140">
        <v>0</v>
      </c>
      <c r="R25" s="140">
        <v>0</v>
      </c>
      <c r="S25" s="140">
        <v>0</v>
      </c>
      <c r="T25" s="140">
        <v>0</v>
      </c>
      <c r="U25" s="140">
        <v>0</v>
      </c>
      <c r="V25" s="140">
        <v>922.03716299999996</v>
      </c>
      <c r="W25" s="140">
        <v>34.087308710270825</v>
      </c>
      <c r="X25" s="2"/>
    </row>
    <row r="26" spans="1:24" ht="17.25" customHeight="1">
      <c r="A26" s="2"/>
      <c r="B26" s="321" t="s">
        <v>501</v>
      </c>
      <c r="C26" s="141">
        <v>0</v>
      </c>
      <c r="D26" s="141">
        <v>18.003765000000001</v>
      </c>
      <c r="E26" s="133">
        <v>0</v>
      </c>
      <c r="F26" s="133">
        <v>0</v>
      </c>
      <c r="G26" s="133">
        <v>0</v>
      </c>
      <c r="H26" s="140">
        <v>0</v>
      </c>
      <c r="I26" s="140">
        <v>0</v>
      </c>
      <c r="J26" s="140">
        <v>0</v>
      </c>
      <c r="K26" s="140">
        <v>0</v>
      </c>
      <c r="L26" s="140">
        <v>0</v>
      </c>
      <c r="M26" s="140">
        <v>0</v>
      </c>
      <c r="N26" s="140">
        <v>0</v>
      </c>
      <c r="O26" s="140">
        <v>0</v>
      </c>
      <c r="P26" s="140">
        <v>0</v>
      </c>
      <c r="Q26" s="140">
        <v>0</v>
      </c>
      <c r="R26" s="140">
        <v>0</v>
      </c>
      <c r="S26" s="140">
        <v>0</v>
      </c>
      <c r="T26" s="140">
        <v>0</v>
      </c>
      <c r="U26" s="140">
        <v>0</v>
      </c>
      <c r="V26" s="140">
        <v>18.003765000000001</v>
      </c>
      <c r="W26" s="140">
        <v>0.66559127997118395</v>
      </c>
      <c r="X26" s="2"/>
    </row>
    <row r="27" spans="1:24" ht="17.25" customHeight="1">
      <c r="A27" s="2"/>
      <c r="B27" s="148" t="s">
        <v>502</v>
      </c>
      <c r="C27" s="141">
        <v>0</v>
      </c>
      <c r="D27" s="141">
        <v>145.0077</v>
      </c>
      <c r="E27" s="133">
        <v>0</v>
      </c>
      <c r="F27" s="133">
        <v>0</v>
      </c>
      <c r="G27" s="133">
        <v>0</v>
      </c>
      <c r="H27" s="140">
        <v>0</v>
      </c>
      <c r="I27" s="140">
        <v>0</v>
      </c>
      <c r="J27" s="140">
        <v>0</v>
      </c>
      <c r="K27" s="140">
        <v>0</v>
      </c>
      <c r="L27" s="140">
        <v>0</v>
      </c>
      <c r="M27" s="140">
        <v>0</v>
      </c>
      <c r="N27" s="140">
        <v>0</v>
      </c>
      <c r="O27" s="140">
        <v>0</v>
      </c>
      <c r="P27" s="140">
        <v>0</v>
      </c>
      <c r="Q27" s="140">
        <v>0</v>
      </c>
      <c r="R27" s="140">
        <v>0</v>
      </c>
      <c r="S27" s="140">
        <v>0</v>
      </c>
      <c r="T27" s="140">
        <v>0</v>
      </c>
      <c r="U27" s="140">
        <v>0</v>
      </c>
      <c r="V27" s="140">
        <v>145.0077</v>
      </c>
      <c r="W27" s="140">
        <v>5.3608709427543317</v>
      </c>
      <c r="X27" s="2"/>
    </row>
    <row r="28" spans="1:24" ht="17.25" customHeight="1">
      <c r="A28" s="2"/>
      <c r="B28" s="148" t="s">
        <v>503</v>
      </c>
      <c r="C28" s="141">
        <v>0</v>
      </c>
      <c r="D28" s="141">
        <v>11.56803</v>
      </c>
      <c r="E28" s="133">
        <v>0</v>
      </c>
      <c r="F28" s="133">
        <v>0</v>
      </c>
      <c r="G28" s="133">
        <v>0</v>
      </c>
      <c r="H28" s="140">
        <v>0</v>
      </c>
      <c r="I28" s="140">
        <v>0</v>
      </c>
      <c r="J28" s="140">
        <v>0</v>
      </c>
      <c r="K28" s="140">
        <v>0</v>
      </c>
      <c r="L28" s="140">
        <v>0</v>
      </c>
      <c r="M28" s="140">
        <v>0</v>
      </c>
      <c r="N28" s="140">
        <v>0</v>
      </c>
      <c r="O28" s="140">
        <v>0</v>
      </c>
      <c r="P28" s="140">
        <v>0</v>
      </c>
      <c r="Q28" s="140">
        <v>0</v>
      </c>
      <c r="R28" s="140">
        <v>0</v>
      </c>
      <c r="S28" s="140">
        <v>0</v>
      </c>
      <c r="T28" s="140">
        <v>0</v>
      </c>
      <c r="U28" s="140">
        <v>0</v>
      </c>
      <c r="V28" s="140">
        <v>11.56803</v>
      </c>
      <c r="W28" s="140">
        <v>0.42766498532085123</v>
      </c>
      <c r="X28" s="2"/>
    </row>
    <row r="29" spans="1:24" ht="17.25" customHeight="1">
      <c r="A29" s="2"/>
      <c r="B29" s="321" t="s">
        <v>504</v>
      </c>
      <c r="C29" s="141">
        <v>0</v>
      </c>
      <c r="D29" s="141">
        <v>0</v>
      </c>
      <c r="E29" s="133">
        <v>0</v>
      </c>
      <c r="F29" s="133">
        <v>0</v>
      </c>
      <c r="G29" s="133">
        <v>0</v>
      </c>
      <c r="H29" s="140">
        <v>0</v>
      </c>
      <c r="I29" s="140">
        <v>0</v>
      </c>
      <c r="J29" s="140">
        <v>0</v>
      </c>
      <c r="K29" s="140">
        <v>0</v>
      </c>
      <c r="L29" s="140">
        <v>0</v>
      </c>
      <c r="M29" s="140">
        <v>0</v>
      </c>
      <c r="N29" s="140">
        <v>0</v>
      </c>
      <c r="O29" s="140">
        <v>0</v>
      </c>
      <c r="P29" s="140">
        <v>0</v>
      </c>
      <c r="Q29" s="140">
        <v>0</v>
      </c>
      <c r="R29" s="140">
        <v>0</v>
      </c>
      <c r="S29" s="140">
        <v>0</v>
      </c>
      <c r="T29" s="140">
        <v>0</v>
      </c>
      <c r="U29" s="140">
        <v>0</v>
      </c>
      <c r="V29" s="140">
        <v>0</v>
      </c>
      <c r="W29" s="140">
        <v>0</v>
      </c>
      <c r="X29" s="2"/>
    </row>
    <row r="30" spans="1:24" ht="17.25" customHeight="1">
      <c r="A30" s="2"/>
      <c r="B30" s="148" t="s">
        <v>505</v>
      </c>
      <c r="C30" s="137">
        <v>0</v>
      </c>
      <c r="D30" s="137">
        <v>0</v>
      </c>
      <c r="E30" s="133">
        <v>0</v>
      </c>
      <c r="F30" s="305">
        <v>0</v>
      </c>
      <c r="G30" s="133">
        <v>0</v>
      </c>
      <c r="H30" s="140">
        <v>0</v>
      </c>
      <c r="I30" s="140">
        <v>0</v>
      </c>
      <c r="J30" s="140">
        <v>0</v>
      </c>
      <c r="K30" s="140">
        <v>0</v>
      </c>
      <c r="L30" s="140">
        <v>0</v>
      </c>
      <c r="M30" s="140">
        <v>0</v>
      </c>
      <c r="N30" s="140">
        <v>0</v>
      </c>
      <c r="O30" s="140">
        <v>0</v>
      </c>
      <c r="P30" s="140">
        <v>0</v>
      </c>
      <c r="Q30" s="140">
        <v>0</v>
      </c>
      <c r="R30" s="140">
        <v>0</v>
      </c>
      <c r="S30" s="140">
        <v>0</v>
      </c>
      <c r="T30" s="140">
        <v>0</v>
      </c>
      <c r="U30" s="140">
        <v>0</v>
      </c>
      <c r="V30" s="140">
        <v>0</v>
      </c>
      <c r="W30" s="140">
        <v>0</v>
      </c>
      <c r="X30" s="2"/>
    </row>
    <row r="31" spans="1:24" ht="17.25" customHeight="1">
      <c r="A31" s="2"/>
      <c r="B31" s="148" t="s">
        <v>506</v>
      </c>
      <c r="C31" s="137">
        <v>0</v>
      </c>
      <c r="D31" s="137">
        <v>0</v>
      </c>
      <c r="E31" s="133">
        <v>0</v>
      </c>
      <c r="F31" s="133">
        <v>0</v>
      </c>
      <c r="G31" s="133">
        <v>0</v>
      </c>
      <c r="H31" s="140">
        <v>0</v>
      </c>
      <c r="I31" s="140">
        <v>0</v>
      </c>
      <c r="J31" s="140">
        <v>0</v>
      </c>
      <c r="K31" s="140">
        <v>0</v>
      </c>
      <c r="L31" s="140">
        <v>0</v>
      </c>
      <c r="M31" s="140">
        <v>0</v>
      </c>
      <c r="N31" s="140">
        <v>0</v>
      </c>
      <c r="O31" s="140">
        <v>0</v>
      </c>
      <c r="P31" s="140">
        <v>0</v>
      </c>
      <c r="Q31" s="140">
        <v>0</v>
      </c>
      <c r="R31" s="140">
        <v>0</v>
      </c>
      <c r="S31" s="140">
        <v>0</v>
      </c>
      <c r="T31" s="140">
        <v>0</v>
      </c>
      <c r="U31" s="140">
        <v>0</v>
      </c>
      <c r="V31" s="140">
        <v>0</v>
      </c>
      <c r="W31" s="306">
        <v>0</v>
      </c>
      <c r="X31" s="2"/>
    </row>
    <row r="32" spans="1:24" ht="17.25" customHeight="1">
      <c r="A32" s="2"/>
      <c r="B32" s="329" t="s">
        <v>507</v>
      </c>
      <c r="C32" s="327">
        <v>0</v>
      </c>
      <c r="D32" s="327">
        <v>1819.6478603999999</v>
      </c>
      <c r="E32" s="330">
        <v>0</v>
      </c>
      <c r="F32" s="330">
        <v>0</v>
      </c>
      <c r="G32" s="330">
        <v>0</v>
      </c>
      <c r="H32" s="330">
        <v>885.28015500000004</v>
      </c>
      <c r="I32" s="330">
        <v>0</v>
      </c>
      <c r="J32" s="330">
        <v>0</v>
      </c>
      <c r="K32" s="330">
        <v>0</v>
      </c>
      <c r="L32" s="330">
        <v>0</v>
      </c>
      <c r="M32" s="330">
        <v>0</v>
      </c>
      <c r="N32" s="330">
        <v>0</v>
      </c>
      <c r="O32" s="330">
        <v>0</v>
      </c>
      <c r="P32" s="330">
        <v>0</v>
      </c>
      <c r="Q32" s="330">
        <v>0</v>
      </c>
      <c r="R32" s="330">
        <v>0</v>
      </c>
      <c r="S32" s="330">
        <v>0</v>
      </c>
      <c r="T32" s="330">
        <v>0</v>
      </c>
      <c r="U32" s="330">
        <v>0</v>
      </c>
      <c r="V32" s="330">
        <v>2704.9280153999998</v>
      </c>
      <c r="W32" s="330">
        <v>99.999999999999986</v>
      </c>
      <c r="X32" s="2"/>
    </row>
    <row r="33" spans="1:23" ht="17.25" customHeight="1">
      <c r="B33" s="331" t="s">
        <v>509</v>
      </c>
      <c r="C33" s="332">
        <v>0</v>
      </c>
      <c r="D33" s="332">
        <v>1824.5357603999998</v>
      </c>
      <c r="E33" s="332">
        <v>0</v>
      </c>
      <c r="F33" s="332">
        <v>0</v>
      </c>
      <c r="G33" s="332">
        <v>0</v>
      </c>
      <c r="H33" s="332">
        <v>1159.165485</v>
      </c>
      <c r="I33" s="332">
        <v>0</v>
      </c>
      <c r="J33" s="332">
        <v>0</v>
      </c>
      <c r="K33" s="332">
        <v>0</v>
      </c>
      <c r="L33" s="332">
        <v>0</v>
      </c>
      <c r="M33" s="332">
        <v>0</v>
      </c>
      <c r="N33" s="332">
        <v>0</v>
      </c>
      <c r="O33" s="332">
        <v>0</v>
      </c>
      <c r="P33" s="332">
        <v>0</v>
      </c>
      <c r="Q33" s="332">
        <v>0</v>
      </c>
      <c r="R33" s="332">
        <v>0</v>
      </c>
      <c r="S33" s="332">
        <v>0</v>
      </c>
      <c r="T33" s="332">
        <v>0</v>
      </c>
      <c r="U33" s="332">
        <v>0</v>
      </c>
      <c r="V33" s="332">
        <v>2983.7012453999996</v>
      </c>
      <c r="W33" s="332"/>
    </row>
    <row r="34" spans="1:23" ht="14.25" customHeight="1"/>
    <row r="35" spans="1:23" ht="14.25" customHeight="1">
      <c r="A35" s="2"/>
    </row>
    <row r="36" spans="1:23" ht="14.25" customHeight="1">
      <c r="B36" s="1" t="s">
        <v>524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6"/>
      <c r="B53" s="116"/>
      <c r="C53" s="116"/>
      <c r="D53" s="116"/>
      <c r="E53" s="116"/>
      <c r="F53" s="116"/>
      <c r="G53" s="116"/>
      <c r="H53" s="116"/>
      <c r="I53" s="116"/>
      <c r="J53" s="295"/>
      <c r="K53" s="295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34"/>
      <c r="K54" s="33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9" t="s">
        <v>527</v>
      </c>
    </row>
  </sheetData>
  <mergeCells count="22">
    <mergeCell ref="B5:V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Z53"/>
  <sheetViews>
    <sheetView view="pageBreakPreview" topLeftCell="A35" zoomScale="65" zoomScaleNormal="100" zoomScaleSheetLayoutView="65" workbookViewId="0">
      <selection activeCell="C53" sqref="C53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customWidth="1"/>
    <col min="4" max="4" width="9.90625" customWidth="1"/>
    <col min="5" max="5" width="13.26953125" customWidth="1"/>
    <col min="6" max="6" width="9.6328125" customWidth="1"/>
    <col min="7" max="7" width="15.6328125" customWidth="1"/>
    <col min="8" max="8" width="9.7265625" bestFit="1" customWidth="1"/>
    <col min="9" max="9" width="8.453125" customWidth="1"/>
    <col min="10" max="10" width="9.54296875" bestFit="1" customWidth="1"/>
    <col min="11" max="11" width="14" customWidth="1"/>
    <col min="12" max="12" width="7.81640625" customWidth="1"/>
    <col min="13" max="13" width="14.81640625" customWidth="1"/>
    <col min="14" max="14" width="10.36328125" customWidth="1"/>
    <col min="15" max="15" width="13.453125" customWidth="1"/>
    <col min="16" max="16" width="10.26953125" customWidth="1"/>
    <col min="17" max="17" width="13.81640625" customWidth="1"/>
    <col min="18" max="18" width="10.26953125" customWidth="1"/>
    <col min="19" max="20" width="9.453125" customWidth="1"/>
    <col min="21" max="21" width="12.453125" customWidth="1"/>
    <col min="22" max="22" width="11.453125" bestFit="1" customWidth="1"/>
    <col min="23" max="23" width="14.453125" bestFit="1" customWidth="1"/>
  </cols>
  <sheetData>
    <row r="1" spans="1:26" ht="12" customHeight="1"/>
    <row r="2" spans="1:26" ht="18" customHeight="1">
      <c r="B2" s="1"/>
      <c r="C2" s="6"/>
      <c r="D2" s="6"/>
      <c r="E2" s="6"/>
      <c r="F2" s="6"/>
      <c r="G2" s="6"/>
      <c r="S2" s="10"/>
      <c r="T2" s="10"/>
      <c r="U2" s="10" t="s">
        <v>0</v>
      </c>
    </row>
    <row r="3" spans="1:26" s="12" customFormat="1" ht="1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</row>
    <row r="4" spans="1:26" s="335" customFormat="1" ht="4.5" customHeight="1"/>
    <row r="5" spans="1:26" ht="2.25" customHeight="1">
      <c r="A5" s="122"/>
      <c r="Y5" t="s">
        <v>528</v>
      </c>
      <c r="Z5" t="s">
        <v>529</v>
      </c>
    </row>
    <row r="6" spans="1:26" ht="18.75" customHeight="1">
      <c r="A6" s="122"/>
      <c r="B6" s="552" t="s">
        <v>530</v>
      </c>
      <c r="C6" s="552"/>
      <c r="D6" s="552"/>
      <c r="E6" s="552"/>
      <c r="F6" s="552"/>
      <c r="G6" s="552"/>
      <c r="H6" s="552"/>
      <c r="I6" s="552"/>
      <c r="J6" s="552"/>
      <c r="K6" s="552"/>
      <c r="L6" s="552"/>
      <c r="M6" s="552"/>
      <c r="N6" s="552"/>
      <c r="O6" s="552"/>
      <c r="P6" s="552"/>
      <c r="Q6" s="552"/>
      <c r="R6" s="552"/>
      <c r="S6" s="552"/>
      <c r="T6" s="552"/>
      <c r="U6" s="552"/>
    </row>
    <row r="7" spans="1:26" ht="3" customHeight="1">
      <c r="A7" s="122"/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</row>
    <row r="8" spans="1:26" ht="14.5">
      <c r="A8" s="122"/>
      <c r="B8" s="122" t="s">
        <v>531</v>
      </c>
      <c r="C8" s="336"/>
      <c r="D8" s="336"/>
      <c r="E8" s="1"/>
    </row>
    <row r="9" spans="1:26" ht="12.75" customHeight="1">
      <c r="A9" s="122"/>
      <c r="B9" s="547" t="s">
        <v>532</v>
      </c>
      <c r="C9" s="553" t="s">
        <v>533</v>
      </c>
      <c r="D9" s="554">
        <v>2020</v>
      </c>
      <c r="E9" s="555"/>
      <c r="F9" s="554">
        <v>2021</v>
      </c>
      <c r="G9" s="555"/>
      <c r="H9" s="554">
        <v>2022</v>
      </c>
      <c r="I9" s="555"/>
      <c r="J9" s="554">
        <v>2023</v>
      </c>
      <c r="K9" s="556"/>
      <c r="L9" s="556"/>
      <c r="M9" s="556"/>
      <c r="N9" s="554">
        <v>2024</v>
      </c>
      <c r="O9" s="556"/>
      <c r="P9" s="556"/>
      <c r="Q9" s="556"/>
      <c r="R9" s="554">
        <v>2025</v>
      </c>
      <c r="S9" s="556"/>
      <c r="T9" s="556"/>
      <c r="U9" s="556"/>
    </row>
    <row r="10" spans="1:26" ht="12" customHeight="1">
      <c r="A10" s="122"/>
      <c r="B10" s="547"/>
      <c r="C10" s="553"/>
      <c r="D10" s="337" t="s">
        <v>534</v>
      </c>
      <c r="E10" s="337" t="s">
        <v>535</v>
      </c>
      <c r="F10" s="337" t="s">
        <v>534</v>
      </c>
      <c r="G10" s="337" t="s">
        <v>535</v>
      </c>
      <c r="H10" s="337" t="s">
        <v>534</v>
      </c>
      <c r="I10" s="337" t="s">
        <v>535</v>
      </c>
      <c r="J10" s="337" t="s">
        <v>534</v>
      </c>
      <c r="K10" s="337" t="s">
        <v>535</v>
      </c>
      <c r="L10" s="337" t="s">
        <v>534</v>
      </c>
      <c r="M10" s="337" t="s">
        <v>536</v>
      </c>
      <c r="N10" s="337" t="s">
        <v>534</v>
      </c>
      <c r="O10" s="337" t="s">
        <v>535</v>
      </c>
      <c r="P10" s="337" t="s">
        <v>534</v>
      </c>
      <c r="Q10" s="337" t="s">
        <v>536</v>
      </c>
      <c r="R10" s="337" t="s">
        <v>534</v>
      </c>
      <c r="S10" s="337" t="s">
        <v>535</v>
      </c>
      <c r="T10" s="337" t="s">
        <v>534</v>
      </c>
      <c r="U10" s="337" t="s">
        <v>536</v>
      </c>
    </row>
    <row r="11" spans="1:26" s="1" customFormat="1" ht="15" customHeight="1">
      <c r="A11" s="336"/>
      <c r="B11" s="338">
        <v>1</v>
      </c>
      <c r="C11" s="339" t="s">
        <v>537</v>
      </c>
      <c r="D11" s="6">
        <v>48</v>
      </c>
      <c r="E11" s="340">
        <v>6.07</v>
      </c>
      <c r="F11" s="6">
        <v>53</v>
      </c>
      <c r="G11" s="340">
        <v>61.664170891999994</v>
      </c>
      <c r="H11" s="6">
        <v>65</v>
      </c>
      <c r="I11" s="340">
        <v>33.013523994400003</v>
      </c>
      <c r="J11" s="341">
        <v>78</v>
      </c>
      <c r="K11" s="340">
        <v>54.326438165600003</v>
      </c>
      <c r="L11" s="342">
        <v>0</v>
      </c>
      <c r="M11" s="342">
        <v>0</v>
      </c>
      <c r="N11" s="341">
        <v>42</v>
      </c>
      <c r="O11" s="340">
        <v>16.682280479599999</v>
      </c>
      <c r="P11" s="342">
        <v>0</v>
      </c>
      <c r="Q11" s="342">
        <v>0</v>
      </c>
      <c r="R11" s="341">
        <v>6</v>
      </c>
      <c r="S11" s="343">
        <v>3.3089685757999998</v>
      </c>
      <c r="T11" s="341">
        <v>0</v>
      </c>
      <c r="U11" s="341">
        <v>0</v>
      </c>
    </row>
    <row r="12" spans="1:26" s="1" customFormat="1" ht="15" customHeight="1">
      <c r="A12" s="336"/>
      <c r="B12" s="338">
        <v>2</v>
      </c>
      <c r="C12" s="339" t="s">
        <v>538</v>
      </c>
      <c r="D12" s="6">
        <v>16</v>
      </c>
      <c r="E12" s="340">
        <v>20.27</v>
      </c>
      <c r="F12" s="6">
        <v>45</v>
      </c>
      <c r="G12" s="340">
        <v>197.27264175075103</v>
      </c>
      <c r="H12" s="6">
        <v>45</v>
      </c>
      <c r="I12" s="340">
        <v>78.369743890156002</v>
      </c>
      <c r="J12" s="341">
        <v>25</v>
      </c>
      <c r="K12" s="340">
        <v>56.17692602915799</v>
      </c>
      <c r="L12" s="342">
        <v>0</v>
      </c>
      <c r="M12" s="342">
        <v>0</v>
      </c>
      <c r="N12" s="341">
        <v>13</v>
      </c>
      <c r="O12" s="340">
        <v>36.819305549487993</v>
      </c>
      <c r="P12" s="342">
        <v>0</v>
      </c>
      <c r="Q12" s="342">
        <v>0</v>
      </c>
      <c r="R12" s="341">
        <v>4</v>
      </c>
      <c r="S12" s="343">
        <v>6.7906087617070003</v>
      </c>
      <c r="T12" s="341">
        <v>0</v>
      </c>
      <c r="U12" s="341">
        <v>0</v>
      </c>
    </row>
    <row r="13" spans="1:26" s="346" customFormat="1" ht="15" customHeight="1">
      <c r="A13" s="336"/>
      <c r="B13" s="338">
        <v>3</v>
      </c>
      <c r="C13" s="339" t="s">
        <v>539</v>
      </c>
      <c r="D13" s="6">
        <v>105</v>
      </c>
      <c r="E13" s="340">
        <v>92.36</v>
      </c>
      <c r="F13" s="6">
        <v>96</v>
      </c>
      <c r="G13" s="340">
        <v>104.35531900000001</v>
      </c>
      <c r="H13" s="6">
        <v>123</v>
      </c>
      <c r="I13" s="340">
        <v>156.33148600000001</v>
      </c>
      <c r="J13" s="341">
        <v>116</v>
      </c>
      <c r="K13" s="340">
        <v>139.83757400000002</v>
      </c>
      <c r="L13" s="342">
        <v>4</v>
      </c>
      <c r="M13" s="340">
        <v>325</v>
      </c>
      <c r="N13" s="341">
        <v>137</v>
      </c>
      <c r="O13" s="340">
        <v>161.63532899999996</v>
      </c>
      <c r="P13" s="342">
        <v>7</v>
      </c>
      <c r="Q13" s="344">
        <v>146.67849999999999</v>
      </c>
      <c r="R13" s="341">
        <v>45</v>
      </c>
      <c r="S13" s="343">
        <v>70.429378</v>
      </c>
      <c r="T13" s="341">
        <v>3</v>
      </c>
      <c r="U13" s="345">
        <v>60.046500000000002</v>
      </c>
    </row>
    <row r="14" spans="1:26" ht="15.75" customHeight="1">
      <c r="A14" s="122"/>
      <c r="B14" s="551" t="s">
        <v>540</v>
      </c>
      <c r="C14" s="551"/>
      <c r="D14" s="347">
        <v>169</v>
      </c>
      <c r="E14" s="348">
        <v>118.7</v>
      </c>
      <c r="F14" s="347">
        <v>194</v>
      </c>
      <c r="G14" s="348">
        <v>363.29213164275103</v>
      </c>
      <c r="H14" s="347">
        <v>233</v>
      </c>
      <c r="I14" s="348">
        <v>267.71475388455599</v>
      </c>
      <c r="J14" s="347">
        <v>219</v>
      </c>
      <c r="K14" s="348">
        <v>250.340938194758</v>
      </c>
      <c r="L14" s="347">
        <v>4</v>
      </c>
      <c r="M14" s="348">
        <v>325</v>
      </c>
      <c r="N14" s="347">
        <v>192</v>
      </c>
      <c r="O14" s="348">
        <v>215.13691502908796</v>
      </c>
      <c r="P14" s="347">
        <v>7</v>
      </c>
      <c r="Q14" s="348">
        <v>146.67849999999999</v>
      </c>
      <c r="R14" s="349">
        <v>55</v>
      </c>
      <c r="S14" s="350">
        <v>80.528955337507</v>
      </c>
      <c r="T14" s="347">
        <v>3</v>
      </c>
      <c r="U14" s="348">
        <v>60.046500000000002</v>
      </c>
    </row>
    <row r="15" spans="1:26" ht="13.5" customHeight="1">
      <c r="A15" s="122"/>
      <c r="B15" s="90" t="s">
        <v>541</v>
      </c>
      <c r="C15" s="90"/>
      <c r="D15" s="90" t="s">
        <v>542</v>
      </c>
      <c r="E15" s="90"/>
      <c r="F15" s="90"/>
      <c r="G15" s="90"/>
      <c r="H15" s="90"/>
      <c r="I15" s="90"/>
      <c r="J15" s="90"/>
      <c r="K15" s="90"/>
    </row>
    <row r="16" spans="1:26" ht="13.5" customHeight="1">
      <c r="A16" s="122"/>
      <c r="B16" s="90" t="s">
        <v>543</v>
      </c>
      <c r="C16" s="90"/>
      <c r="D16" s="90"/>
      <c r="E16" s="90"/>
      <c r="F16" s="90"/>
      <c r="G16" s="90"/>
      <c r="H16" s="90"/>
      <c r="I16" s="90"/>
      <c r="J16" s="90"/>
      <c r="K16" s="90"/>
    </row>
    <row r="17" spans="1:21" ht="6.75" customHeight="1">
      <c r="A17" s="122"/>
      <c r="B17" s="90"/>
      <c r="C17" s="90"/>
      <c r="D17" s="90"/>
      <c r="E17" s="90"/>
      <c r="F17" s="90"/>
      <c r="G17" s="90"/>
      <c r="H17" s="90"/>
      <c r="I17" s="90"/>
      <c r="J17" s="90"/>
      <c r="K17" s="90"/>
    </row>
    <row r="18" spans="1:21" ht="14.5">
      <c r="B18" s="352" t="s">
        <v>544</v>
      </c>
      <c r="C18" s="117"/>
      <c r="D18" s="117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353"/>
      <c r="P18" s="353"/>
      <c r="Q18" s="353"/>
      <c r="R18" s="353"/>
      <c r="S18" s="353"/>
      <c r="T18" s="353"/>
      <c r="U18" s="353"/>
    </row>
    <row r="19" spans="1:21" ht="13.5" customHeight="1">
      <c r="B19" s="354" t="s">
        <v>532</v>
      </c>
      <c r="C19" s="535" t="s">
        <v>545</v>
      </c>
      <c r="D19" s="537"/>
      <c r="E19" s="537"/>
      <c r="F19" s="537"/>
      <c r="G19" s="548"/>
      <c r="H19" s="535" t="s">
        <v>546</v>
      </c>
      <c r="I19" s="548"/>
      <c r="J19" s="535" t="s">
        <v>547</v>
      </c>
      <c r="K19" s="548"/>
      <c r="L19" s="535" t="s">
        <v>548</v>
      </c>
      <c r="M19" s="548"/>
      <c r="N19" s="535" t="s">
        <v>549</v>
      </c>
      <c r="O19" s="537"/>
      <c r="P19" s="355"/>
      <c r="Q19" s="355"/>
      <c r="R19" s="355"/>
      <c r="S19" s="355"/>
      <c r="T19" s="355"/>
      <c r="U19" s="355"/>
    </row>
    <row r="20" spans="1:21" s="1" customFormat="1" ht="14" customHeight="1">
      <c r="B20" s="338">
        <v>1</v>
      </c>
      <c r="C20" s="1" t="s">
        <v>551</v>
      </c>
      <c r="H20" s="544">
        <v>45716</v>
      </c>
      <c r="I20" s="544"/>
      <c r="J20" s="549">
        <v>450000000</v>
      </c>
      <c r="K20" s="549"/>
      <c r="M20" s="180">
        <v>53.1</v>
      </c>
      <c r="N20" s="544">
        <v>45726</v>
      </c>
      <c r="O20" s="544"/>
      <c r="P20"/>
      <c r="Q20"/>
      <c r="R20"/>
      <c r="S20" s="357"/>
      <c r="T20" s="357"/>
      <c r="U20" s="338"/>
    </row>
    <row r="21" spans="1:21" s="1" customFormat="1" ht="14" customHeight="1">
      <c r="B21" s="338">
        <v>2</v>
      </c>
      <c r="C21" s="1" t="s">
        <v>553</v>
      </c>
      <c r="H21" s="544">
        <v>45716</v>
      </c>
      <c r="I21" s="544"/>
      <c r="J21" s="549">
        <v>612665300</v>
      </c>
      <c r="K21" s="549"/>
      <c r="M21" s="180">
        <v>132.3357048</v>
      </c>
      <c r="N21" s="544">
        <v>45726</v>
      </c>
      <c r="O21" s="544"/>
      <c r="P21"/>
      <c r="Q21"/>
      <c r="R21"/>
      <c r="S21" s="357"/>
      <c r="T21" s="357"/>
      <c r="U21" s="338"/>
    </row>
    <row r="22" spans="1:21" s="1" customFormat="1" ht="14" customHeight="1">
      <c r="B22" s="338">
        <v>3</v>
      </c>
      <c r="C22" s="1" t="s">
        <v>555</v>
      </c>
      <c r="H22" s="544">
        <v>45734</v>
      </c>
      <c r="I22" s="544"/>
      <c r="J22" s="549">
        <v>854448900</v>
      </c>
      <c r="K22" s="549"/>
      <c r="M22" s="180">
        <v>2042.132871</v>
      </c>
      <c r="N22" s="544">
        <v>45741</v>
      </c>
      <c r="O22" s="544"/>
      <c r="P22"/>
      <c r="Q22"/>
      <c r="R22"/>
      <c r="S22" s="357"/>
      <c r="T22" s="357"/>
      <c r="U22" s="338"/>
    </row>
    <row r="23" spans="1:21" s="1" customFormat="1" ht="14" customHeight="1">
      <c r="B23" s="338">
        <v>4</v>
      </c>
      <c r="C23" s="1" t="s">
        <v>557</v>
      </c>
      <c r="H23" s="544">
        <v>45741</v>
      </c>
      <c r="I23" s="544"/>
      <c r="J23" s="549">
        <v>3500000000</v>
      </c>
      <c r="K23" s="549">
        <v>3500000000</v>
      </c>
      <c r="M23" s="180">
        <v>658</v>
      </c>
      <c r="N23" s="544">
        <v>45730</v>
      </c>
      <c r="O23" s="544"/>
      <c r="P23"/>
      <c r="Q23"/>
      <c r="R23"/>
      <c r="S23" s="357"/>
      <c r="T23" s="357"/>
      <c r="U23" s="338"/>
    </row>
    <row r="24" spans="1:21" s="1" customFormat="1" ht="14" customHeight="1">
      <c r="B24" s="338">
        <v>5</v>
      </c>
      <c r="C24" s="1" t="s">
        <v>559</v>
      </c>
      <c r="H24" s="544">
        <v>45743</v>
      </c>
      <c r="I24" s="544"/>
      <c r="J24" s="549">
        <v>1880000000</v>
      </c>
      <c r="K24" s="549">
        <v>1880000000</v>
      </c>
      <c r="M24" s="180">
        <v>353.44</v>
      </c>
      <c r="N24" s="544">
        <v>45731</v>
      </c>
      <c r="O24" s="544"/>
      <c r="P24"/>
      <c r="Q24"/>
      <c r="R24"/>
      <c r="S24" s="357"/>
      <c r="T24" s="357"/>
      <c r="U24" s="338"/>
    </row>
    <row r="25" spans="1:21" s="1" customFormat="1" ht="14" customHeight="1">
      <c r="B25" s="338">
        <v>6</v>
      </c>
      <c r="C25" s="1" t="s">
        <v>560</v>
      </c>
      <c r="H25" s="544">
        <v>45777</v>
      </c>
      <c r="I25" s="544"/>
      <c r="J25" s="549">
        <v>530000000</v>
      </c>
      <c r="K25" s="549">
        <v>1880000000</v>
      </c>
      <c r="M25" s="180">
        <v>69.959999999999994</v>
      </c>
      <c r="N25" s="544">
        <v>45785</v>
      </c>
      <c r="O25" s="544"/>
      <c r="P25"/>
      <c r="Q25"/>
      <c r="R25"/>
      <c r="S25" s="357"/>
      <c r="T25" s="357"/>
      <c r="U25" s="338"/>
    </row>
    <row r="26" spans="1:21" s="1" customFormat="1" ht="13">
      <c r="B26" s="540" t="s">
        <v>521</v>
      </c>
      <c r="C26" s="540"/>
      <c r="D26" s="540"/>
      <c r="E26" s="540"/>
      <c r="F26" s="540"/>
      <c r="G26" s="540"/>
      <c r="H26" s="540"/>
      <c r="I26" s="540"/>
      <c r="J26" s="540"/>
      <c r="K26" s="540"/>
      <c r="L26" s="358"/>
      <c r="M26" s="359">
        <v>3308.9685758000001</v>
      </c>
      <c r="N26" s="358"/>
      <c r="O26" s="358"/>
      <c r="P26" s="333"/>
      <c r="Q26" s="360"/>
      <c r="R26" s="360"/>
      <c r="S26" s="360"/>
      <c r="T26" s="333"/>
    </row>
    <row r="27" spans="1:21" s="1" customFormat="1" ht="13">
      <c r="B27" s="90" t="s">
        <v>561</v>
      </c>
      <c r="C27" s="361"/>
      <c r="D27" s="362"/>
      <c r="E27" s="362"/>
      <c r="F27" s="362"/>
      <c r="G27" s="362"/>
      <c r="H27" s="363"/>
      <c r="I27" s="363"/>
      <c r="J27" s="364"/>
      <c r="K27" s="364"/>
      <c r="M27" s="365"/>
      <c r="N27" s="366"/>
      <c r="O27" s="338"/>
      <c r="P27" s="338"/>
      <c r="Q27" s="338"/>
      <c r="R27" s="338"/>
      <c r="S27" s="338"/>
      <c r="T27" s="333"/>
    </row>
    <row r="28" spans="1:21" s="1" customFormat="1" ht="13">
      <c r="B28" s="90"/>
      <c r="C28" s="361"/>
      <c r="D28" s="362"/>
      <c r="E28" s="362"/>
      <c r="F28" s="362"/>
      <c r="G28" s="362"/>
      <c r="H28" s="363"/>
      <c r="I28" s="363"/>
      <c r="J28" s="364"/>
      <c r="K28" s="364"/>
      <c r="M28" s="365"/>
      <c r="N28" s="366"/>
      <c r="O28" s="338"/>
      <c r="P28" s="338"/>
      <c r="Q28" s="338"/>
      <c r="R28" s="338"/>
      <c r="S28" s="338"/>
      <c r="T28" s="333"/>
    </row>
    <row r="29" spans="1:21" s="1" customFormat="1" ht="13.5" customHeight="1">
      <c r="B29" s="367"/>
      <c r="C29" s="362"/>
      <c r="D29" s="362"/>
      <c r="E29" s="362"/>
      <c r="F29" s="362"/>
      <c r="G29" s="362"/>
      <c r="H29" s="363"/>
      <c r="I29" s="363"/>
      <c r="J29" s="364"/>
      <c r="K29" s="364"/>
      <c r="M29" s="368"/>
      <c r="N29" s="366"/>
      <c r="O29" s="338"/>
      <c r="P29" s="338"/>
      <c r="Q29" s="338"/>
      <c r="R29" s="338"/>
      <c r="S29" s="338"/>
      <c r="T29" s="338"/>
      <c r="U29" s="338"/>
    </row>
    <row r="30" spans="1:21" s="1" customFormat="1" ht="13.5" customHeight="1">
      <c r="B30" s="122" t="s">
        <v>562</v>
      </c>
      <c r="C30" s="122"/>
      <c r="D30" s="122"/>
      <c r="E30" s="122"/>
      <c r="F30" s="122"/>
      <c r="G30" s="122"/>
      <c r="H30" s="122"/>
      <c r="I30" s="122"/>
      <c r="J30" s="122"/>
      <c r="K30"/>
      <c r="L30"/>
      <c r="M30"/>
      <c r="N30"/>
      <c r="O30"/>
      <c r="P30"/>
      <c r="Q30"/>
      <c r="R30"/>
      <c r="S30"/>
      <c r="T30"/>
      <c r="U30"/>
    </row>
    <row r="31" spans="1:21" s="1" customFormat="1" ht="13.5" customHeight="1">
      <c r="B31" s="354" t="s">
        <v>532</v>
      </c>
      <c r="C31" s="535" t="s">
        <v>545</v>
      </c>
      <c r="D31" s="537"/>
      <c r="E31" s="537"/>
      <c r="F31" s="548"/>
      <c r="G31" s="535" t="s">
        <v>546</v>
      </c>
      <c r="H31" s="548"/>
      <c r="I31" s="535" t="s">
        <v>547</v>
      </c>
      <c r="J31" s="550"/>
      <c r="K31" s="548"/>
      <c r="L31" s="535" t="s">
        <v>548</v>
      </c>
      <c r="M31" s="537"/>
      <c r="N31" s="537"/>
      <c r="O31" s="548"/>
      <c r="P31" s="369"/>
      <c r="Q31" s="369"/>
      <c r="R31" s="369"/>
      <c r="S31" s="369"/>
      <c r="T31" s="369"/>
      <c r="U31" s="369"/>
    </row>
    <row r="32" spans="1:21" s="1" customFormat="1" ht="16" customHeight="1">
      <c r="B32" s="370">
        <v>1</v>
      </c>
      <c r="C32" s="371" t="s">
        <v>563</v>
      </c>
      <c r="G32" s="544">
        <v>45708</v>
      </c>
      <c r="H32" s="544"/>
      <c r="I32" s="549">
        <v>20190596389</v>
      </c>
      <c r="J32" s="549"/>
      <c r="K32" s="549"/>
      <c r="O32" s="180">
        <v>1272.0075725070001</v>
      </c>
      <c r="P32" s="362"/>
      <c r="Q32" s="362"/>
      <c r="R32" s="362"/>
      <c r="S32" s="362"/>
      <c r="T32" s="362"/>
      <c r="U32" s="362"/>
    </row>
    <row r="33" spans="2:21" s="1" customFormat="1" ht="16" customHeight="1">
      <c r="B33" s="370">
        <v>2</v>
      </c>
      <c r="C33" s="371" t="s">
        <v>565</v>
      </c>
      <c r="G33" s="544">
        <v>45743</v>
      </c>
      <c r="H33" s="544"/>
      <c r="I33" s="549">
        <v>2974356000</v>
      </c>
      <c r="J33" s="549"/>
      <c r="K33" s="549"/>
      <c r="O33" s="180">
        <v>1487.1780000000001</v>
      </c>
      <c r="P33" s="362"/>
      <c r="Q33" s="362"/>
      <c r="R33" s="362"/>
      <c r="S33" s="362"/>
      <c r="T33" s="362"/>
      <c r="U33" s="362"/>
    </row>
    <row r="34" spans="2:21" s="1" customFormat="1" ht="16" customHeight="1">
      <c r="B34" s="370">
        <v>3</v>
      </c>
      <c r="C34" s="371" t="s">
        <v>567</v>
      </c>
      <c r="G34" s="544">
        <v>45803</v>
      </c>
      <c r="H34" s="544"/>
      <c r="I34" s="549">
        <v>1680000000</v>
      </c>
      <c r="J34" s="549"/>
      <c r="K34" s="549"/>
      <c r="O34" s="180">
        <v>537.6</v>
      </c>
      <c r="P34" s="362"/>
      <c r="Q34" s="362"/>
      <c r="R34" s="362"/>
      <c r="S34" s="362"/>
      <c r="T34" s="362"/>
      <c r="U34" s="362"/>
    </row>
    <row r="35" spans="2:21" s="1" customFormat="1" ht="16" customHeight="1">
      <c r="B35" s="370">
        <v>4</v>
      </c>
      <c r="C35" s="371" t="s">
        <v>569</v>
      </c>
      <c r="G35" s="544">
        <v>45819</v>
      </c>
      <c r="H35" s="544"/>
      <c r="I35" s="549">
        <v>743366636</v>
      </c>
      <c r="J35" s="549"/>
      <c r="K35" s="549"/>
      <c r="O35" s="180">
        <v>3493.8231891999999</v>
      </c>
      <c r="P35" s="362"/>
      <c r="Q35" s="362"/>
      <c r="R35" s="362"/>
      <c r="S35" s="362"/>
      <c r="T35" s="362"/>
      <c r="U35" s="362"/>
    </row>
    <row r="36" spans="2:21" s="1" customFormat="1" ht="13.5" customHeight="1">
      <c r="B36" s="540" t="s">
        <v>521</v>
      </c>
      <c r="C36" s="540"/>
      <c r="D36" s="540"/>
      <c r="E36" s="540"/>
      <c r="F36" s="540"/>
      <c r="G36" s="540"/>
      <c r="H36" s="540"/>
      <c r="I36" s="540"/>
      <c r="J36" s="540"/>
      <c r="K36" s="540"/>
      <c r="L36" s="358"/>
      <c r="M36" s="358"/>
      <c r="N36" s="541">
        <v>6790.6087617069998</v>
      </c>
      <c r="O36" s="541"/>
      <c r="P36" s="373"/>
      <c r="Q36" s="373"/>
      <c r="R36" s="373"/>
      <c r="S36" s="373"/>
    </row>
    <row r="37" spans="2:21" s="1" customFormat="1" ht="13.5" customHeight="1">
      <c r="B37" s="90" t="s">
        <v>561</v>
      </c>
      <c r="C37" s="362"/>
      <c r="D37" s="362"/>
      <c r="E37" s="362"/>
      <c r="F37" s="362"/>
      <c r="G37" s="362"/>
      <c r="H37" s="362"/>
      <c r="I37" s="362"/>
      <c r="J37" s="362"/>
      <c r="K37" s="362"/>
      <c r="L37" s="362"/>
      <c r="M37" s="362"/>
      <c r="N37" s="362"/>
      <c r="O37" s="362"/>
      <c r="P37" s="373"/>
      <c r="Q37" s="373"/>
      <c r="R37" s="373"/>
      <c r="S37" s="373"/>
    </row>
    <row r="38" spans="2:21" s="1" customFormat="1" ht="13.5" customHeight="1">
      <c r="B38" s="374"/>
      <c r="C38" s="339"/>
      <c r="D38" s="339"/>
      <c r="E38" s="371"/>
      <c r="F38" s="371"/>
      <c r="G38" s="546"/>
      <c r="H38" s="546"/>
      <c r="I38" s="375"/>
      <c r="J38" s="375"/>
      <c r="K38" s="376"/>
      <c r="L38" s="39"/>
      <c r="N38" s="377"/>
      <c r="O38" s="378"/>
      <c r="P38" s="373"/>
      <c r="Q38" s="373"/>
      <c r="R38" s="373"/>
      <c r="S38" s="373"/>
      <c r="T38" s="373"/>
      <c r="U38" s="373"/>
    </row>
    <row r="40" spans="2:21" s="1" customFormat="1" ht="14.5">
      <c r="B40" s="352" t="s">
        <v>570</v>
      </c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</row>
    <row r="41" spans="2:21" s="1" customFormat="1" ht="9" customHeight="1">
      <c r="B41" s="547" t="s">
        <v>532</v>
      </c>
      <c r="C41" s="535" t="s">
        <v>545</v>
      </c>
      <c r="D41" s="537"/>
      <c r="E41" s="548"/>
      <c r="F41" s="535" t="s">
        <v>546</v>
      </c>
      <c r="G41" s="548"/>
      <c r="H41" s="535" t="s">
        <v>571</v>
      </c>
      <c r="I41" s="537"/>
      <c r="J41" s="537"/>
      <c r="K41" s="537"/>
      <c r="L41" s="537"/>
      <c r="M41" s="548"/>
      <c r="N41" s="535" t="s">
        <v>548</v>
      </c>
      <c r="O41" s="537"/>
      <c r="P41" s="369"/>
      <c r="Q41" s="369"/>
      <c r="R41" s="369"/>
      <c r="S41" s="369"/>
    </row>
    <row r="42" spans="2:21" s="1" customFormat="1" ht="12.75" customHeight="1">
      <c r="B42" s="547"/>
      <c r="C42" s="535"/>
      <c r="D42" s="537"/>
      <c r="E42" s="548"/>
      <c r="F42" s="535"/>
      <c r="G42" s="548"/>
      <c r="H42" s="535"/>
      <c r="I42" s="537"/>
      <c r="J42" s="537"/>
      <c r="K42" s="537"/>
      <c r="L42" s="537"/>
      <c r="M42" s="548"/>
      <c r="N42" s="535"/>
      <c r="O42" s="537"/>
      <c r="P42" s="369"/>
      <c r="Q42" s="369"/>
      <c r="R42" s="369"/>
      <c r="S42" s="369"/>
    </row>
    <row r="43" spans="2:21" s="1" customFormat="1" ht="12.75" customHeight="1">
      <c r="B43" s="370">
        <v>1</v>
      </c>
      <c r="C43" s="371" t="s">
        <v>572</v>
      </c>
      <c r="D43" s="339"/>
      <c r="E43" s="339"/>
      <c r="F43" s="544">
        <v>45735</v>
      </c>
      <c r="G43" s="544"/>
      <c r="H43" s="545" t="s">
        <v>573</v>
      </c>
      <c r="I43" s="545"/>
      <c r="J43" s="545"/>
      <c r="K43" s="545"/>
      <c r="L43" s="545"/>
      <c r="M43" s="545"/>
      <c r="O43" s="373">
        <v>2000</v>
      </c>
      <c r="P43" s="373"/>
      <c r="Q43" s="373"/>
      <c r="R43" s="373"/>
      <c r="S43" s="373"/>
      <c r="T43" s="373"/>
      <c r="U43" s="373"/>
    </row>
    <row r="44" spans="2:21" s="1" customFormat="1" ht="12.75" customHeight="1">
      <c r="B44" s="370">
        <v>2</v>
      </c>
      <c r="C44" s="339" t="s">
        <v>574</v>
      </c>
      <c r="D44" s="339"/>
      <c r="E44" s="339"/>
      <c r="F44" s="544">
        <v>45743</v>
      </c>
      <c r="G44" s="544"/>
      <c r="H44" s="545" t="s">
        <v>575</v>
      </c>
      <c r="I44" s="545"/>
      <c r="J44" s="545"/>
      <c r="K44" s="545"/>
      <c r="L44" s="545"/>
      <c r="M44" s="545"/>
      <c r="O44" s="373">
        <v>1700</v>
      </c>
      <c r="P44" s="373"/>
      <c r="Q44" s="373"/>
      <c r="R44" s="373"/>
      <c r="S44" s="373"/>
      <c r="T44" s="373"/>
      <c r="U44" s="373"/>
    </row>
    <row r="45" spans="2:21" s="1" customFormat="1" ht="12.75" customHeight="1">
      <c r="B45" s="370">
        <v>3</v>
      </c>
      <c r="C45" s="339" t="s">
        <v>576</v>
      </c>
      <c r="D45" s="339"/>
      <c r="E45" s="339"/>
      <c r="F45" s="544">
        <v>45819</v>
      </c>
      <c r="G45" s="544"/>
      <c r="H45" s="545" t="s">
        <v>577</v>
      </c>
      <c r="I45" s="545"/>
      <c r="J45" s="545"/>
      <c r="K45" s="545"/>
      <c r="L45" s="545"/>
      <c r="M45" s="545"/>
      <c r="O45" s="373">
        <v>300</v>
      </c>
      <c r="P45" s="373"/>
      <c r="Q45" s="373"/>
      <c r="R45" s="373"/>
      <c r="S45" s="373"/>
      <c r="T45" s="373"/>
      <c r="U45" s="373"/>
    </row>
    <row r="46" spans="2:21" s="1" customFormat="1" ht="15" customHeight="1">
      <c r="B46" s="540" t="s">
        <v>521</v>
      </c>
      <c r="C46" s="540"/>
      <c r="D46" s="540"/>
      <c r="E46" s="540"/>
      <c r="F46" s="540"/>
      <c r="G46" s="540"/>
      <c r="H46" s="540"/>
      <c r="I46" s="540"/>
      <c r="J46" s="540"/>
      <c r="K46" s="540"/>
      <c r="L46" s="540"/>
      <c r="M46" s="540"/>
      <c r="N46" s="541">
        <v>4000</v>
      </c>
      <c r="O46" s="541"/>
      <c r="P46" s="379"/>
      <c r="Q46" s="379"/>
      <c r="R46" s="379"/>
      <c r="S46" s="379"/>
    </row>
    <row r="47" spans="2:21" s="1" customFormat="1" ht="13.5" customHeight="1">
      <c r="B47" s="367" t="s">
        <v>561</v>
      </c>
      <c r="C47" s="362"/>
      <c r="D47" s="362"/>
      <c r="E47" s="362"/>
      <c r="F47" s="362"/>
      <c r="G47" s="362"/>
      <c r="H47" s="363"/>
      <c r="I47" s="363"/>
      <c r="J47" s="364"/>
      <c r="K47" s="364"/>
      <c r="M47" s="368"/>
      <c r="N47" s="366"/>
      <c r="O47" s="338"/>
      <c r="P47" s="338"/>
      <c r="Q47" s="338"/>
      <c r="R47" s="338"/>
      <c r="S47" s="338"/>
    </row>
    <row r="48" spans="2:21" s="1" customFormat="1" ht="12.75" customHeight="1">
      <c r="B48" s="374"/>
      <c r="C48" s="339"/>
      <c r="D48" s="339"/>
      <c r="E48" s="339"/>
      <c r="F48" s="542"/>
      <c r="G48" s="542"/>
      <c r="H48" s="543"/>
      <c r="I48" s="543"/>
      <c r="J48" s="543"/>
      <c r="K48" s="543"/>
      <c r="L48" s="543"/>
      <c r="M48" s="543"/>
      <c r="N48" s="380"/>
      <c r="O48" s="373"/>
      <c r="P48" s="373"/>
      <c r="Q48" s="373"/>
      <c r="R48" s="373"/>
      <c r="S48" s="373"/>
      <c r="T48" s="373"/>
      <c r="U48" s="373"/>
    </row>
    <row r="50" spans="1:21" s="1" customFormat="1" ht="13.5" customHeight="1">
      <c r="A50" s="116"/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</row>
    <row r="51" spans="1:21" s="1" customFormat="1" ht="13.5" customHeight="1">
      <c r="A51" s="43"/>
      <c r="B51" s="43"/>
      <c r="C51" s="43"/>
      <c r="D51" s="43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119"/>
      <c r="Q51" s="119"/>
      <c r="R51" s="119"/>
      <c r="S51" s="119"/>
      <c r="T51" s="119"/>
      <c r="U51" s="119" t="s">
        <v>578</v>
      </c>
    </row>
    <row r="53" spans="1:21" ht="15" customHeight="1">
      <c r="O53" s="429"/>
      <c r="P53" s="429"/>
      <c r="Q53" s="429"/>
      <c r="R53" s="429"/>
      <c r="S53" s="429"/>
      <c r="T53" s="429"/>
      <c r="U53" s="429"/>
    </row>
  </sheetData>
  <mergeCells count="64">
    <mergeCell ref="N19:O19"/>
    <mergeCell ref="B6:U6"/>
    <mergeCell ref="B9:B10"/>
    <mergeCell ref="C9:C10"/>
    <mergeCell ref="D9:E9"/>
    <mergeCell ref="F9:G9"/>
    <mergeCell ref="H9:I9"/>
    <mergeCell ref="J9:M9"/>
    <mergeCell ref="N9:Q9"/>
    <mergeCell ref="R9:U9"/>
    <mergeCell ref="B14:C14"/>
    <mergeCell ref="C19:G19"/>
    <mergeCell ref="H19:I19"/>
    <mergeCell ref="J19:K19"/>
    <mergeCell ref="L19:M19"/>
    <mergeCell ref="H20:I20"/>
    <mergeCell ref="J20:K20"/>
    <mergeCell ref="N20:O20"/>
    <mergeCell ref="H21:I21"/>
    <mergeCell ref="J21:K21"/>
    <mergeCell ref="N21:O21"/>
    <mergeCell ref="H22:I22"/>
    <mergeCell ref="J22:K22"/>
    <mergeCell ref="N22:O22"/>
    <mergeCell ref="H23:I23"/>
    <mergeCell ref="J23:K23"/>
    <mergeCell ref="N23:O23"/>
    <mergeCell ref="G32:H32"/>
    <mergeCell ref="I32:K32"/>
    <mergeCell ref="H24:I24"/>
    <mergeCell ref="J24:K24"/>
    <mergeCell ref="N24:O24"/>
    <mergeCell ref="H25:I25"/>
    <mergeCell ref="J25:K25"/>
    <mergeCell ref="N25:O25"/>
    <mergeCell ref="B26:K26"/>
    <mergeCell ref="C31:F31"/>
    <mergeCell ref="G31:H31"/>
    <mergeCell ref="I31:K31"/>
    <mergeCell ref="L31:O31"/>
    <mergeCell ref="G33:H33"/>
    <mergeCell ref="I33:K33"/>
    <mergeCell ref="G34:H34"/>
    <mergeCell ref="I34:K34"/>
    <mergeCell ref="G35:H35"/>
    <mergeCell ref="I35:K35"/>
    <mergeCell ref="B36:K36"/>
    <mergeCell ref="N36:O36"/>
    <mergeCell ref="G38:H38"/>
    <mergeCell ref="B41:B42"/>
    <mergeCell ref="C41:E42"/>
    <mergeCell ref="F41:G42"/>
    <mergeCell ref="H41:M42"/>
    <mergeCell ref="N41:O42"/>
    <mergeCell ref="B46:M46"/>
    <mergeCell ref="N46:O46"/>
    <mergeCell ref="F48:G48"/>
    <mergeCell ref="H48:M48"/>
    <mergeCell ref="F43:G43"/>
    <mergeCell ref="H43:M43"/>
    <mergeCell ref="F44:G44"/>
    <mergeCell ref="H44:M44"/>
    <mergeCell ref="F45:G45"/>
    <mergeCell ref="H45:M45"/>
  </mergeCells>
  <dataValidations count="1">
    <dataValidation type="list" allowBlank="1" showInputMessage="1" showErrorMessage="1" sqref="T26:T28" xr:uid="{00000000-0002-0000-2100-000000000000}">
      <formula1>$I$245:$I$255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B53"/>
  <sheetViews>
    <sheetView view="pageBreakPreview" zoomScale="68" zoomScaleNormal="100" zoomScaleSheetLayoutView="68" workbookViewId="0">
      <selection activeCell="B52" sqref="B52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6328125" customWidth="1"/>
  </cols>
  <sheetData>
    <row r="1" spans="1:28" ht="12" customHeight="1"/>
    <row r="2" spans="1:28" ht="18" customHeight="1">
      <c r="B2" s="1"/>
      <c r="C2" s="6"/>
      <c r="D2" s="6"/>
      <c r="E2" s="6"/>
      <c r="F2" s="6"/>
      <c r="G2" s="6"/>
      <c r="P2" s="6"/>
      <c r="U2" s="9" t="s">
        <v>42</v>
      </c>
    </row>
    <row r="3" spans="1:28" s="12" customFormat="1" ht="1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</row>
    <row r="4" spans="1:28" s="335" customFormat="1" ht="4.5" customHeight="1"/>
    <row r="5" spans="1:28" ht="2.25" customHeight="1">
      <c r="A5" s="122"/>
      <c r="P5" s="117"/>
      <c r="AB5" t="s">
        <v>529</v>
      </c>
    </row>
    <row r="6" spans="1:28" ht="18.75" customHeight="1">
      <c r="A6" s="122"/>
      <c r="B6" s="552" t="s">
        <v>746</v>
      </c>
      <c r="C6" s="552"/>
      <c r="D6" s="552"/>
      <c r="E6" s="552"/>
      <c r="F6" s="552"/>
      <c r="G6" s="552"/>
      <c r="H6" s="552"/>
      <c r="I6" s="552"/>
      <c r="J6" s="552"/>
      <c r="K6" s="552"/>
      <c r="L6" s="552"/>
      <c r="M6" s="552"/>
      <c r="N6" s="552"/>
      <c r="O6" s="552"/>
      <c r="P6" s="117"/>
    </row>
    <row r="7" spans="1:28" ht="3" customHeight="1">
      <c r="A7" s="122"/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</row>
    <row r="8" spans="1:28" ht="14.5">
      <c r="A8" s="122"/>
      <c r="B8" s="122" t="s">
        <v>747</v>
      </c>
      <c r="C8" s="336"/>
      <c r="D8" s="336"/>
      <c r="E8" s="1"/>
    </row>
    <row r="9" spans="1:28" ht="12.75" customHeight="1">
      <c r="A9" s="122"/>
      <c r="B9" s="547" t="s">
        <v>532</v>
      </c>
      <c r="C9" s="553" t="s">
        <v>748</v>
      </c>
      <c r="D9" s="554">
        <v>2020</v>
      </c>
      <c r="E9" s="555"/>
      <c r="F9" s="554">
        <v>2021</v>
      </c>
      <c r="G9" s="555"/>
      <c r="H9" s="554">
        <v>2022</v>
      </c>
      <c r="I9" s="555"/>
      <c r="J9" s="535">
        <v>2023</v>
      </c>
      <c r="K9" s="550"/>
      <c r="L9" s="550"/>
      <c r="M9" s="548"/>
      <c r="N9" s="535">
        <v>2024</v>
      </c>
      <c r="O9" s="550"/>
      <c r="P9" s="550"/>
      <c r="Q9" s="548"/>
      <c r="R9" s="554">
        <v>2025</v>
      </c>
      <c r="S9" s="556"/>
      <c r="T9" s="556"/>
      <c r="U9" s="556"/>
    </row>
    <row r="10" spans="1:28" ht="12" customHeight="1">
      <c r="A10" s="122"/>
      <c r="B10" s="547"/>
      <c r="C10" s="553"/>
      <c r="D10" s="430" t="s">
        <v>521</v>
      </c>
      <c r="E10" s="337" t="s">
        <v>749</v>
      </c>
      <c r="F10" s="430" t="s">
        <v>521</v>
      </c>
      <c r="G10" s="337" t="s">
        <v>749</v>
      </c>
      <c r="H10" s="430" t="s">
        <v>521</v>
      </c>
      <c r="I10" s="337" t="s">
        <v>749</v>
      </c>
      <c r="J10" s="129" t="s">
        <v>521</v>
      </c>
      <c r="K10" s="431" t="s">
        <v>749</v>
      </c>
      <c r="L10" s="129" t="s">
        <v>521</v>
      </c>
      <c r="M10" s="431" t="s">
        <v>750</v>
      </c>
      <c r="N10" s="129" t="s">
        <v>521</v>
      </c>
      <c r="O10" s="431" t="s">
        <v>749</v>
      </c>
      <c r="P10" s="129" t="s">
        <v>521</v>
      </c>
      <c r="Q10" s="431" t="s">
        <v>750</v>
      </c>
      <c r="R10" s="129" t="s">
        <v>521</v>
      </c>
      <c r="S10" s="431" t="s">
        <v>749</v>
      </c>
      <c r="T10" s="129" t="s">
        <v>521</v>
      </c>
      <c r="U10" s="431" t="s">
        <v>750</v>
      </c>
    </row>
    <row r="11" spans="1:28" s="1" customFormat="1" ht="15" customHeight="1">
      <c r="A11" s="336"/>
      <c r="B11" s="338">
        <v>1</v>
      </c>
      <c r="C11" s="339" t="s">
        <v>537</v>
      </c>
      <c r="D11" s="341">
        <v>48</v>
      </c>
      <c r="E11" s="345">
        <v>6.07</v>
      </c>
      <c r="F11" s="341">
        <v>53</v>
      </c>
      <c r="G11" s="345">
        <v>61.664170891999994</v>
      </c>
      <c r="H11" s="341">
        <v>65</v>
      </c>
      <c r="I11" s="345">
        <v>33.013523994400003</v>
      </c>
      <c r="J11" s="341">
        <v>78</v>
      </c>
      <c r="K11" s="345">
        <v>54.326438165600003</v>
      </c>
      <c r="L11" s="341">
        <v>0</v>
      </c>
      <c r="M11" s="345">
        <v>0</v>
      </c>
      <c r="N11" s="341">
        <v>42</v>
      </c>
      <c r="O11" s="345">
        <v>16.682280479599999</v>
      </c>
      <c r="P11" s="341">
        <v>0</v>
      </c>
      <c r="Q11" s="345">
        <v>0</v>
      </c>
      <c r="R11" s="341">
        <v>6</v>
      </c>
      <c r="S11" s="341">
        <v>3.3089685757999998</v>
      </c>
      <c r="T11" s="341">
        <v>0</v>
      </c>
      <c r="U11" s="341">
        <v>0</v>
      </c>
    </row>
    <row r="12" spans="1:28" s="1" customFormat="1" ht="15" customHeight="1">
      <c r="A12" s="336"/>
      <c r="B12" s="338">
        <v>2</v>
      </c>
      <c r="C12" s="339" t="s">
        <v>751</v>
      </c>
      <c r="D12" s="341">
        <v>16</v>
      </c>
      <c r="E12" s="345">
        <v>20.27</v>
      </c>
      <c r="F12" s="341">
        <v>45</v>
      </c>
      <c r="G12" s="345">
        <v>197.27264175075103</v>
      </c>
      <c r="H12" s="341">
        <v>45</v>
      </c>
      <c r="I12" s="345">
        <v>78.369743890156002</v>
      </c>
      <c r="J12" s="341">
        <v>25</v>
      </c>
      <c r="K12" s="345">
        <v>56.17692602915799</v>
      </c>
      <c r="L12" s="341">
        <v>0</v>
      </c>
      <c r="M12" s="345">
        <v>0</v>
      </c>
      <c r="N12" s="341">
        <v>13</v>
      </c>
      <c r="O12" s="345">
        <v>36.819305549487993</v>
      </c>
      <c r="P12" s="341">
        <v>0</v>
      </c>
      <c r="Q12" s="345">
        <v>0</v>
      </c>
      <c r="R12" s="341">
        <v>4</v>
      </c>
      <c r="S12" s="341">
        <v>6.7906087617070003</v>
      </c>
      <c r="T12" s="341">
        <v>0</v>
      </c>
      <c r="U12" s="341">
        <v>0</v>
      </c>
    </row>
    <row r="13" spans="1:28" s="346" customFormat="1" ht="15" customHeight="1">
      <c r="A13" s="336"/>
      <c r="B13" s="338">
        <v>3</v>
      </c>
      <c r="C13" s="339" t="s">
        <v>752</v>
      </c>
      <c r="D13" s="341">
        <v>105</v>
      </c>
      <c r="E13" s="345">
        <v>92.36</v>
      </c>
      <c r="F13" s="341">
        <v>96</v>
      </c>
      <c r="G13" s="345">
        <v>104.35531900000001</v>
      </c>
      <c r="H13" s="341">
        <v>123</v>
      </c>
      <c r="I13" s="345">
        <v>156.33148600000001</v>
      </c>
      <c r="J13" s="341">
        <v>116</v>
      </c>
      <c r="K13" s="345">
        <v>139.83757400000002</v>
      </c>
      <c r="L13" s="341">
        <v>4</v>
      </c>
      <c r="M13" s="345">
        <v>325</v>
      </c>
      <c r="N13" s="341">
        <v>137</v>
      </c>
      <c r="O13" s="345">
        <v>161.63532899999996</v>
      </c>
      <c r="P13" s="341">
        <v>7</v>
      </c>
      <c r="Q13" s="345">
        <v>146.67849999999999</v>
      </c>
      <c r="R13" s="341">
        <v>45</v>
      </c>
      <c r="S13" s="341">
        <v>70.429378</v>
      </c>
      <c r="T13" s="341">
        <v>3</v>
      </c>
      <c r="U13" s="341">
        <v>60.046500000000002</v>
      </c>
    </row>
    <row r="14" spans="1:28" ht="15.75" customHeight="1">
      <c r="A14" s="122"/>
      <c r="B14" s="551" t="s">
        <v>540</v>
      </c>
      <c r="C14" s="551"/>
      <c r="D14" s="347">
        <v>169</v>
      </c>
      <c r="E14" s="348">
        <v>118.7</v>
      </c>
      <c r="F14" s="347">
        <v>194</v>
      </c>
      <c r="G14" s="348">
        <v>363.29213164275103</v>
      </c>
      <c r="H14" s="347">
        <v>233</v>
      </c>
      <c r="I14" s="347">
        <v>267.71475388455599</v>
      </c>
      <c r="J14" s="347">
        <v>219</v>
      </c>
      <c r="K14" s="348">
        <v>250.340938194758</v>
      </c>
      <c r="L14" s="347">
        <v>4</v>
      </c>
      <c r="M14" s="347">
        <v>325</v>
      </c>
      <c r="N14" s="347">
        <v>192</v>
      </c>
      <c r="O14" s="348">
        <v>215.13691502908796</v>
      </c>
      <c r="P14" s="347">
        <v>7</v>
      </c>
      <c r="Q14" s="348">
        <v>146.67849999999999</v>
      </c>
      <c r="R14" s="347">
        <v>55</v>
      </c>
      <c r="S14" s="348">
        <v>80.528955337507</v>
      </c>
      <c r="T14" s="347">
        <v>3</v>
      </c>
      <c r="U14" s="348">
        <v>60.046500000000002</v>
      </c>
    </row>
    <row r="15" spans="1:28" ht="13.5" customHeight="1">
      <c r="A15" s="122"/>
      <c r="B15" s="90" t="s">
        <v>753</v>
      </c>
      <c r="C15" s="90"/>
      <c r="D15" s="90" t="s">
        <v>754</v>
      </c>
      <c r="E15" s="90"/>
      <c r="F15" s="90"/>
      <c r="G15" s="90"/>
      <c r="H15" s="90"/>
      <c r="I15" s="90"/>
      <c r="J15" s="90"/>
      <c r="K15" s="90"/>
      <c r="P15" s="351"/>
    </row>
    <row r="16" spans="1:28" ht="13.5" customHeight="1">
      <c r="A16" s="122"/>
      <c r="B16" s="90" t="s">
        <v>755</v>
      </c>
      <c r="C16" s="90"/>
      <c r="D16" s="90"/>
      <c r="E16" s="90"/>
      <c r="F16" s="90"/>
      <c r="G16" s="90"/>
      <c r="H16" s="90"/>
      <c r="I16" s="90"/>
      <c r="J16" s="90"/>
      <c r="K16" s="90"/>
      <c r="P16" s="351"/>
    </row>
    <row r="17" spans="1:16" ht="6.75" customHeight="1">
      <c r="A17" s="122"/>
      <c r="B17" s="90"/>
      <c r="C17" s="90"/>
      <c r="D17" s="90"/>
      <c r="E17" s="90"/>
      <c r="F17" s="90"/>
      <c r="G17" s="90"/>
      <c r="H17" s="90"/>
      <c r="I17" s="90"/>
      <c r="J17" s="90"/>
      <c r="K17" s="90"/>
    </row>
    <row r="18" spans="1:16" ht="14.5">
      <c r="B18" s="352" t="s">
        <v>756</v>
      </c>
      <c r="C18" s="117"/>
      <c r="D18" s="117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353"/>
      <c r="P18" s="353"/>
    </row>
    <row r="19" spans="1:16" ht="13.5" customHeight="1">
      <c r="B19" s="354" t="s">
        <v>532</v>
      </c>
      <c r="C19" s="535" t="s">
        <v>757</v>
      </c>
      <c r="D19" s="537"/>
      <c r="E19" s="537"/>
      <c r="F19" s="537"/>
      <c r="G19" s="548"/>
      <c r="H19" s="535" t="s">
        <v>758</v>
      </c>
      <c r="I19" s="548"/>
      <c r="J19" s="535" t="s">
        <v>759</v>
      </c>
      <c r="K19" s="548"/>
      <c r="L19" s="535" t="s">
        <v>760</v>
      </c>
      <c r="M19" s="548"/>
      <c r="N19" s="535" t="s">
        <v>761</v>
      </c>
      <c r="O19" s="537"/>
      <c r="P19" s="356"/>
    </row>
    <row r="20" spans="1:16" s="360" customFormat="1" ht="15" customHeight="1">
      <c r="B20" s="338">
        <v>1</v>
      </c>
      <c r="C20" s="1" t="s">
        <v>551</v>
      </c>
      <c r="D20" s="1"/>
      <c r="E20" s="1"/>
      <c r="F20" s="1"/>
      <c r="G20" s="1"/>
      <c r="H20" s="544">
        <v>45716</v>
      </c>
      <c r="I20" s="544"/>
      <c r="J20" s="549">
        <v>450000000</v>
      </c>
      <c r="K20" s="549"/>
      <c r="L20" s="1"/>
      <c r="M20" s="180">
        <v>53.1</v>
      </c>
      <c r="N20" s="544">
        <v>45726</v>
      </c>
      <c r="O20" s="544"/>
      <c r="P20" s="333"/>
    </row>
    <row r="21" spans="1:16" s="360" customFormat="1" ht="15" customHeight="1">
      <c r="B21" s="338">
        <v>2</v>
      </c>
      <c r="C21" s="1" t="s">
        <v>553</v>
      </c>
      <c r="D21" s="1"/>
      <c r="E21" s="1"/>
      <c r="F21" s="1"/>
      <c r="G21" s="1"/>
      <c r="H21" s="544">
        <v>45716</v>
      </c>
      <c r="I21" s="544"/>
      <c r="J21" s="549">
        <v>612665300</v>
      </c>
      <c r="K21" s="549"/>
      <c r="L21" s="1"/>
      <c r="M21" s="180">
        <v>132.3357048</v>
      </c>
      <c r="N21" s="544">
        <v>45726</v>
      </c>
      <c r="O21" s="544"/>
      <c r="P21" s="333"/>
    </row>
    <row r="22" spans="1:16" s="360" customFormat="1" ht="15" customHeight="1">
      <c r="B22" s="338">
        <v>3</v>
      </c>
      <c r="C22" s="1" t="s">
        <v>555</v>
      </c>
      <c r="D22" s="1"/>
      <c r="E22" s="1"/>
      <c r="F22" s="1"/>
      <c r="G22" s="1"/>
      <c r="H22" s="544">
        <v>45734</v>
      </c>
      <c r="I22" s="544"/>
      <c r="J22" s="549">
        <v>854448900</v>
      </c>
      <c r="K22" s="549"/>
      <c r="L22" s="1"/>
      <c r="M22" s="180">
        <v>2042.132871</v>
      </c>
      <c r="N22" s="544">
        <v>45741</v>
      </c>
      <c r="O22" s="544"/>
      <c r="P22" s="333"/>
    </row>
    <row r="23" spans="1:16" s="360" customFormat="1" ht="15" customHeight="1">
      <c r="B23" s="338">
        <v>4</v>
      </c>
      <c r="C23" s="1" t="s">
        <v>557</v>
      </c>
      <c r="D23" s="1"/>
      <c r="E23" s="1"/>
      <c r="F23" s="1"/>
      <c r="G23" s="1"/>
      <c r="H23" s="544">
        <v>45741</v>
      </c>
      <c r="I23" s="544"/>
      <c r="J23" s="549">
        <v>3500000000</v>
      </c>
      <c r="K23" s="549">
        <v>3500000000</v>
      </c>
      <c r="L23" s="1"/>
      <c r="M23" s="180">
        <v>658</v>
      </c>
      <c r="N23" s="544">
        <v>45730</v>
      </c>
      <c r="O23" s="544"/>
      <c r="P23" s="333"/>
    </row>
    <row r="24" spans="1:16" s="360" customFormat="1" ht="15" customHeight="1">
      <c r="B24" s="338">
        <v>5</v>
      </c>
      <c r="C24" s="1" t="s">
        <v>559</v>
      </c>
      <c r="D24" s="1"/>
      <c r="E24" s="1"/>
      <c r="F24" s="1"/>
      <c r="G24" s="1"/>
      <c r="H24" s="544">
        <v>45743</v>
      </c>
      <c r="I24" s="544"/>
      <c r="J24" s="549">
        <v>1880000000</v>
      </c>
      <c r="K24" s="549">
        <v>1880000000</v>
      </c>
      <c r="L24" s="1"/>
      <c r="M24" s="180">
        <v>353.44</v>
      </c>
      <c r="N24" s="544">
        <v>45731</v>
      </c>
      <c r="O24" s="544"/>
      <c r="P24" s="333"/>
    </row>
    <row r="25" spans="1:16" s="360" customFormat="1" ht="15" customHeight="1">
      <c r="B25" s="338">
        <v>6</v>
      </c>
      <c r="C25" s="1" t="s">
        <v>560</v>
      </c>
      <c r="D25" s="1"/>
      <c r="E25" s="1"/>
      <c r="F25" s="1"/>
      <c r="G25" s="1"/>
      <c r="H25" s="544">
        <v>45777</v>
      </c>
      <c r="I25" s="544"/>
      <c r="J25" s="549">
        <v>530000000</v>
      </c>
      <c r="K25" s="549">
        <v>1880000000</v>
      </c>
      <c r="L25" s="1"/>
      <c r="M25" s="180">
        <v>69.959999999999994</v>
      </c>
      <c r="N25" s="544">
        <v>45785</v>
      </c>
      <c r="O25" s="544"/>
      <c r="P25" s="333"/>
    </row>
    <row r="26" spans="1:16" s="360" customFormat="1" ht="15" customHeight="1">
      <c r="B26" s="540" t="s">
        <v>521</v>
      </c>
      <c r="C26" s="540"/>
      <c r="D26" s="540"/>
      <c r="E26" s="540"/>
      <c r="F26" s="540"/>
      <c r="G26" s="540"/>
      <c r="H26" s="540"/>
      <c r="I26" s="540"/>
      <c r="J26" s="540"/>
      <c r="K26" s="540"/>
      <c r="L26" s="358"/>
      <c r="M26" s="359">
        <v>3308.9685758000001</v>
      </c>
      <c r="N26" s="358"/>
      <c r="O26" s="358"/>
      <c r="P26" s="333"/>
    </row>
    <row r="27" spans="1:16" s="360" customFormat="1" ht="15" customHeight="1">
      <c r="B27" s="90" t="s">
        <v>762</v>
      </c>
      <c r="C27" s="361"/>
      <c r="D27" s="362"/>
      <c r="E27" s="362"/>
      <c r="F27" s="362"/>
      <c r="G27" s="362"/>
      <c r="H27" s="363"/>
      <c r="I27" s="363"/>
      <c r="J27" s="364"/>
      <c r="K27" s="364"/>
      <c r="L27" s="1"/>
      <c r="M27" s="365"/>
      <c r="N27" s="366"/>
      <c r="O27" s="338"/>
      <c r="P27" s="333"/>
    </row>
    <row r="28" spans="1:16" s="360" customFormat="1" ht="15" customHeight="1">
      <c r="B28" s="374"/>
      <c r="C28" s="339"/>
      <c r="E28" s="371"/>
      <c r="F28" s="371"/>
      <c r="G28" s="371"/>
      <c r="H28" s="557"/>
      <c r="I28" s="557"/>
      <c r="J28" s="432"/>
      <c r="K28" s="376"/>
      <c r="L28" s="1"/>
      <c r="M28" s="433"/>
      <c r="N28" s="434"/>
      <c r="O28" s="435"/>
      <c r="P28" s="333"/>
    </row>
    <row r="29" spans="1:16" s="360" customFormat="1" ht="15" customHeight="1">
      <c r="P29" s="333"/>
    </row>
    <row r="30" spans="1:16" s="360" customFormat="1" ht="15" customHeight="1">
      <c r="B30" s="122" t="s">
        <v>763</v>
      </c>
      <c r="C30" s="122"/>
      <c r="D30" s="122"/>
      <c r="E30" s="122"/>
      <c r="F30" s="122"/>
      <c r="G30" s="122"/>
      <c r="H30" s="122"/>
      <c r="I30" s="122"/>
      <c r="J30" s="122"/>
      <c r="K30"/>
      <c r="L30"/>
      <c r="M30"/>
      <c r="N30"/>
      <c r="O30"/>
      <c r="P30" s="333"/>
    </row>
    <row r="31" spans="1:16" s="360" customFormat="1" ht="15" customHeight="1">
      <c r="B31" s="354" t="s">
        <v>532</v>
      </c>
      <c r="C31" s="535" t="s">
        <v>757</v>
      </c>
      <c r="D31" s="537"/>
      <c r="E31" s="537"/>
      <c r="F31" s="548"/>
      <c r="G31" s="535" t="s">
        <v>758</v>
      </c>
      <c r="H31" s="548"/>
      <c r="I31" s="535" t="s">
        <v>759</v>
      </c>
      <c r="J31" s="550"/>
      <c r="K31" s="548"/>
      <c r="L31" s="535" t="s">
        <v>764</v>
      </c>
      <c r="M31" s="537"/>
      <c r="N31" s="537"/>
      <c r="O31" s="548"/>
      <c r="P31" s="333"/>
    </row>
    <row r="32" spans="1:16" s="360" customFormat="1" ht="15" customHeight="1">
      <c r="B32" s="370">
        <v>1</v>
      </c>
      <c r="C32" s="371" t="s">
        <v>563</v>
      </c>
      <c r="D32" s="1"/>
      <c r="E32" s="1"/>
      <c r="F32" s="1"/>
      <c r="G32" s="544">
        <v>45708</v>
      </c>
      <c r="H32" s="544"/>
      <c r="I32" s="549">
        <v>20190596389</v>
      </c>
      <c r="J32" s="549"/>
      <c r="K32" s="549"/>
      <c r="L32" s="1"/>
      <c r="M32" s="1"/>
      <c r="N32" s="1"/>
      <c r="O32" s="180">
        <v>1272.0075725070001</v>
      </c>
      <c r="P32" s="333"/>
    </row>
    <row r="33" spans="2:16" s="360" customFormat="1" ht="15" customHeight="1">
      <c r="B33" s="370">
        <v>2</v>
      </c>
      <c r="C33" s="371" t="s">
        <v>565</v>
      </c>
      <c r="D33" s="1"/>
      <c r="E33" s="1"/>
      <c r="F33" s="1"/>
      <c r="G33" s="544">
        <v>45743</v>
      </c>
      <c r="H33" s="544"/>
      <c r="I33" s="549">
        <v>2974356000</v>
      </c>
      <c r="J33" s="549"/>
      <c r="K33" s="549"/>
      <c r="L33" s="1"/>
      <c r="M33" s="1"/>
      <c r="N33" s="1"/>
      <c r="O33" s="180">
        <v>1487.1780000000001</v>
      </c>
      <c r="P33" s="333"/>
    </row>
    <row r="34" spans="2:16" s="360" customFormat="1" ht="15" customHeight="1">
      <c r="B34" s="370">
        <v>3</v>
      </c>
      <c r="C34" s="371" t="s">
        <v>567</v>
      </c>
      <c r="D34" s="1"/>
      <c r="E34" s="1"/>
      <c r="F34" s="1"/>
      <c r="G34" s="544">
        <v>45803</v>
      </c>
      <c r="H34" s="544"/>
      <c r="I34" s="549">
        <v>1680000000</v>
      </c>
      <c r="J34" s="549"/>
      <c r="K34" s="549"/>
      <c r="L34" s="1"/>
      <c r="M34" s="1"/>
      <c r="N34" s="1"/>
      <c r="O34" s="180">
        <v>537.6</v>
      </c>
      <c r="P34" s="333"/>
    </row>
    <row r="35" spans="2:16" s="360" customFormat="1" ht="15" customHeight="1">
      <c r="B35" s="370">
        <v>4</v>
      </c>
      <c r="C35" s="371" t="s">
        <v>569</v>
      </c>
      <c r="D35" s="1"/>
      <c r="E35" s="1"/>
      <c r="F35" s="1"/>
      <c r="G35" s="544">
        <v>45819</v>
      </c>
      <c r="H35" s="544"/>
      <c r="I35" s="549">
        <v>743366636</v>
      </c>
      <c r="J35" s="549"/>
      <c r="K35" s="549"/>
      <c r="L35" s="1"/>
      <c r="M35" s="1"/>
      <c r="N35" s="1"/>
      <c r="O35" s="180">
        <v>3493.8231891999999</v>
      </c>
      <c r="P35" s="333"/>
    </row>
    <row r="36" spans="2:16" s="360" customFormat="1" ht="15" customHeight="1">
      <c r="B36" s="540" t="s">
        <v>521</v>
      </c>
      <c r="C36" s="540"/>
      <c r="D36" s="540"/>
      <c r="E36" s="540"/>
      <c r="F36" s="540"/>
      <c r="G36" s="540"/>
      <c r="H36" s="540"/>
      <c r="I36" s="540"/>
      <c r="J36" s="540"/>
      <c r="K36" s="540"/>
      <c r="L36" s="358"/>
      <c r="M36" s="358"/>
      <c r="N36" s="541">
        <v>6790.6087617069998</v>
      </c>
      <c r="O36" s="541" t="e">
        <v>#REF!</v>
      </c>
      <c r="P36" s="333"/>
    </row>
    <row r="37" spans="2:16" s="360" customFormat="1" ht="15" customHeight="1">
      <c r="B37" s="90" t="s">
        <v>762</v>
      </c>
      <c r="C37" s="362"/>
      <c r="D37" s="362"/>
      <c r="E37" s="362"/>
      <c r="F37" s="362"/>
      <c r="G37" s="362"/>
      <c r="H37" s="362"/>
      <c r="I37" s="362"/>
      <c r="J37" s="362"/>
      <c r="K37" s="362"/>
      <c r="L37" s="362"/>
      <c r="M37" s="362"/>
      <c r="N37" s="362"/>
      <c r="O37" s="362"/>
      <c r="P37" s="333"/>
    </row>
    <row r="38" spans="2:16" s="360" customFormat="1" ht="15" customHeight="1">
      <c r="B38" s="1"/>
      <c r="C38" s="1"/>
      <c r="D38" s="1"/>
      <c r="E38" s="1"/>
      <c r="F38" s="1"/>
      <c r="G38" s="544"/>
      <c r="H38" s="544"/>
      <c r="I38" s="549"/>
      <c r="J38" s="549"/>
      <c r="K38" s="549"/>
      <c r="L38" s="1"/>
      <c r="M38" s="1"/>
      <c r="N38" s="1"/>
      <c r="O38" s="180"/>
      <c r="P38" s="333"/>
    </row>
    <row r="39" spans="2:16" s="360" customFormat="1" ht="15" customHeight="1">
      <c r="B39" s="374"/>
      <c r="C39" s="339"/>
      <c r="E39" s="371"/>
      <c r="F39" s="371"/>
      <c r="G39" s="371"/>
      <c r="H39" s="557"/>
      <c r="I39" s="557"/>
      <c r="J39" s="432"/>
      <c r="K39" s="376"/>
      <c r="L39" s="1"/>
      <c r="M39" s="433"/>
      <c r="N39" s="434"/>
      <c r="O39" s="435"/>
      <c r="P39" s="333"/>
    </row>
    <row r="40" spans="2:16" s="360" customFormat="1" ht="15" customHeight="1">
      <c r="B40" s="352" t="s">
        <v>765</v>
      </c>
      <c r="C40"/>
      <c r="D40"/>
      <c r="E40"/>
      <c r="F40"/>
      <c r="G40"/>
      <c r="H40"/>
      <c r="I40"/>
      <c r="J40"/>
      <c r="K40"/>
      <c r="L40"/>
      <c r="M40"/>
      <c r="N40"/>
      <c r="O40"/>
      <c r="P40" s="333"/>
    </row>
    <row r="41" spans="2:16" s="360" customFormat="1" ht="15" customHeight="1">
      <c r="B41" s="547" t="s">
        <v>532</v>
      </c>
      <c r="C41" s="535" t="s">
        <v>757</v>
      </c>
      <c r="D41" s="537"/>
      <c r="E41" s="548"/>
      <c r="F41" s="535" t="s">
        <v>758</v>
      </c>
      <c r="G41" s="548"/>
      <c r="H41" s="535" t="s">
        <v>766</v>
      </c>
      <c r="I41" s="537"/>
      <c r="J41" s="537"/>
      <c r="K41" s="537"/>
      <c r="L41" s="537"/>
      <c r="M41" s="548"/>
      <c r="N41" s="535" t="s">
        <v>760</v>
      </c>
      <c r="O41" s="537"/>
      <c r="P41" s="333"/>
    </row>
    <row r="42" spans="2:16" s="360" customFormat="1" ht="15" customHeight="1">
      <c r="B42" s="547"/>
      <c r="C42" s="535"/>
      <c r="D42" s="537"/>
      <c r="E42" s="548"/>
      <c r="F42" s="535"/>
      <c r="G42" s="548"/>
      <c r="H42" s="535"/>
      <c r="I42" s="537"/>
      <c r="J42" s="537"/>
      <c r="K42" s="537"/>
      <c r="L42" s="537"/>
      <c r="M42" s="548"/>
      <c r="N42" s="535"/>
      <c r="O42" s="537"/>
      <c r="P42" s="333"/>
    </row>
    <row r="43" spans="2:16" s="360" customFormat="1" ht="15" customHeight="1">
      <c r="B43" s="370">
        <v>1</v>
      </c>
      <c r="C43" s="371" t="s">
        <v>572</v>
      </c>
      <c r="D43" s="339"/>
      <c r="E43" s="339"/>
      <c r="F43" s="544">
        <v>45735</v>
      </c>
      <c r="G43" s="544"/>
      <c r="H43" s="545" t="s">
        <v>573</v>
      </c>
      <c r="I43" s="545"/>
      <c r="J43" s="545"/>
      <c r="K43" s="545"/>
      <c r="L43" s="545"/>
      <c r="M43" s="545"/>
      <c r="N43" s="1"/>
      <c r="O43" s="373">
        <v>2000</v>
      </c>
      <c r="P43" s="333"/>
    </row>
    <row r="44" spans="2:16" s="360" customFormat="1" ht="15" customHeight="1">
      <c r="B44" s="370">
        <v>2</v>
      </c>
      <c r="C44" s="339" t="s">
        <v>574</v>
      </c>
      <c r="D44" s="339"/>
      <c r="E44" s="339"/>
      <c r="F44" s="544">
        <v>45743</v>
      </c>
      <c r="G44" s="544"/>
      <c r="H44" s="545" t="s">
        <v>767</v>
      </c>
      <c r="I44" s="545"/>
      <c r="J44" s="545"/>
      <c r="K44" s="545"/>
      <c r="L44" s="545"/>
      <c r="M44" s="545"/>
      <c r="N44" s="1"/>
      <c r="O44" s="373">
        <v>3000</v>
      </c>
      <c r="P44" s="333"/>
    </row>
    <row r="45" spans="2:16" s="360" customFormat="1" ht="15" customHeight="1">
      <c r="B45" s="370">
        <v>3</v>
      </c>
      <c r="C45" s="339" t="s">
        <v>576</v>
      </c>
      <c r="D45" s="339"/>
      <c r="E45" s="339"/>
      <c r="F45" s="544">
        <v>45819</v>
      </c>
      <c r="G45" s="544"/>
      <c r="H45" s="545" t="s">
        <v>768</v>
      </c>
      <c r="I45" s="545"/>
      <c r="J45" s="545"/>
      <c r="K45" s="545"/>
      <c r="L45" s="545"/>
      <c r="M45" s="545"/>
      <c r="N45" s="1"/>
      <c r="O45" s="373">
        <v>300</v>
      </c>
      <c r="P45" s="333"/>
    </row>
    <row r="46" spans="2:16" s="360" customFormat="1" ht="15" customHeight="1">
      <c r="B46" s="540" t="s">
        <v>521</v>
      </c>
      <c r="C46" s="540"/>
      <c r="D46" s="540"/>
      <c r="E46" s="540"/>
      <c r="F46" s="540"/>
      <c r="G46" s="540"/>
      <c r="H46" s="540"/>
      <c r="I46" s="540"/>
      <c r="J46" s="540"/>
      <c r="K46" s="540"/>
      <c r="L46" s="540"/>
      <c r="M46" s="540"/>
      <c r="N46" s="541">
        <v>4000</v>
      </c>
      <c r="O46" s="541" t="e">
        <v>#REF!</v>
      </c>
      <c r="P46" s="333"/>
    </row>
    <row r="47" spans="2:16" s="360" customFormat="1" ht="15" customHeight="1">
      <c r="B47" s="90" t="s">
        <v>762</v>
      </c>
      <c r="C47" s="362"/>
      <c r="D47" s="362"/>
      <c r="E47" s="362"/>
      <c r="F47" s="362"/>
      <c r="G47" s="362"/>
      <c r="H47" s="363"/>
      <c r="I47" s="363"/>
      <c r="J47" s="364"/>
      <c r="K47" s="364"/>
      <c r="L47" s="1"/>
      <c r="M47" s="368"/>
      <c r="N47" s="366"/>
      <c r="O47" s="338"/>
      <c r="P47" s="333"/>
    </row>
    <row r="48" spans="2:16" s="360" customFormat="1" ht="15" customHeight="1">
      <c r="B48" s="374"/>
      <c r="C48" s="339"/>
      <c r="E48" s="371"/>
      <c r="F48" s="371"/>
      <c r="G48" s="371"/>
      <c r="H48" s="557"/>
      <c r="I48" s="557"/>
      <c r="J48" s="432"/>
      <c r="K48" s="376"/>
      <c r="L48" s="1"/>
      <c r="M48" s="433"/>
      <c r="N48" s="434"/>
      <c r="O48" s="435"/>
      <c r="P48" s="333"/>
    </row>
    <row r="49" spans="1:21" s="360" customFormat="1" ht="15" customHeight="1">
      <c r="B49" s="90"/>
      <c r="C49" s="362"/>
      <c r="D49" s="362"/>
      <c r="E49" s="362"/>
      <c r="F49" s="362"/>
      <c r="G49" s="362"/>
      <c r="H49" s="363"/>
      <c r="I49" s="363"/>
      <c r="J49" s="364"/>
      <c r="K49" s="364"/>
      <c r="L49" s="1"/>
      <c r="M49" s="368"/>
      <c r="N49" s="366"/>
      <c r="O49" s="338"/>
      <c r="P49" s="333"/>
    </row>
    <row r="50" spans="1:21" s="1" customFormat="1" ht="13.5" customHeight="1">
      <c r="A50" s="116"/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</row>
    <row r="51" spans="1:21" s="1" customFormat="1" ht="13.5" customHeight="1">
      <c r="A51" s="43"/>
      <c r="B51" s="43"/>
      <c r="C51" s="43"/>
      <c r="D51" s="43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119" t="s">
        <v>769</v>
      </c>
    </row>
    <row r="53" spans="1:21" ht="15" customHeight="1">
      <c r="O53" s="429"/>
    </row>
  </sheetData>
  <mergeCells count="66">
    <mergeCell ref="B6:O6"/>
    <mergeCell ref="B9:B10"/>
    <mergeCell ref="C9:C10"/>
    <mergeCell ref="D9:E9"/>
    <mergeCell ref="F9:G9"/>
    <mergeCell ref="H9:I9"/>
    <mergeCell ref="J9:M9"/>
    <mergeCell ref="N9:Q9"/>
    <mergeCell ref="R9:U9"/>
    <mergeCell ref="B14:C14"/>
    <mergeCell ref="C19:G19"/>
    <mergeCell ref="H19:I19"/>
    <mergeCell ref="J19:K19"/>
    <mergeCell ref="L19:M19"/>
    <mergeCell ref="N19:O19"/>
    <mergeCell ref="H20:I20"/>
    <mergeCell ref="J20:K20"/>
    <mergeCell ref="N20:O20"/>
    <mergeCell ref="H21:I21"/>
    <mergeCell ref="J21:K21"/>
    <mergeCell ref="N21:O21"/>
    <mergeCell ref="H22:I22"/>
    <mergeCell ref="J22:K22"/>
    <mergeCell ref="N22:O22"/>
    <mergeCell ref="H23:I23"/>
    <mergeCell ref="J23:K23"/>
    <mergeCell ref="N23:O23"/>
    <mergeCell ref="L31:O31"/>
    <mergeCell ref="H24:I24"/>
    <mergeCell ref="J24:K24"/>
    <mergeCell ref="N24:O24"/>
    <mergeCell ref="H25:I25"/>
    <mergeCell ref="J25:K25"/>
    <mergeCell ref="N25:O25"/>
    <mergeCell ref="B26:K26"/>
    <mergeCell ref="H28:I28"/>
    <mergeCell ref="C31:F31"/>
    <mergeCell ref="G31:H31"/>
    <mergeCell ref="I31:K31"/>
    <mergeCell ref="G32:H32"/>
    <mergeCell ref="I32:K32"/>
    <mergeCell ref="G33:H33"/>
    <mergeCell ref="I33:K33"/>
    <mergeCell ref="G34:H34"/>
    <mergeCell ref="I34:K34"/>
    <mergeCell ref="N41:O42"/>
    <mergeCell ref="G35:H35"/>
    <mergeCell ref="I35:K35"/>
    <mergeCell ref="B36:K36"/>
    <mergeCell ref="N36:O36"/>
    <mergeCell ref="G38:H38"/>
    <mergeCell ref="I38:K38"/>
    <mergeCell ref="H39:I39"/>
    <mergeCell ref="B41:B42"/>
    <mergeCell ref="C41:E42"/>
    <mergeCell ref="F41:G42"/>
    <mergeCell ref="H41:M42"/>
    <mergeCell ref="B46:M46"/>
    <mergeCell ref="N46:O46"/>
    <mergeCell ref="H48:I48"/>
    <mergeCell ref="F43:G43"/>
    <mergeCell ref="H43:M43"/>
    <mergeCell ref="F44:G44"/>
    <mergeCell ref="H44:M44"/>
    <mergeCell ref="F45:G45"/>
    <mergeCell ref="H45:M45"/>
  </mergeCells>
  <dataValidations count="1">
    <dataValidation type="list" allowBlank="1" showInputMessage="1" showErrorMessage="1" sqref="P20:P49" xr:uid="{00000000-0002-0000-2200-000000000000}">
      <formula1>#REF!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V67"/>
  <sheetViews>
    <sheetView view="pageBreakPreview" topLeftCell="C55" zoomScale="65" zoomScaleNormal="100" zoomScaleSheetLayoutView="65" workbookViewId="0">
      <selection activeCell="M73" sqref="M73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customWidth="1"/>
    <col min="4" max="4" width="9.90625" customWidth="1"/>
    <col min="5" max="5" width="13.26953125" customWidth="1"/>
    <col min="6" max="6" width="9.6328125" customWidth="1"/>
    <col min="7" max="7" width="15.6328125" customWidth="1"/>
    <col min="8" max="8" width="9.7265625" bestFit="1" customWidth="1"/>
    <col min="9" max="9" width="8.453125" customWidth="1"/>
    <col min="10" max="10" width="9.54296875" bestFit="1" customWidth="1"/>
    <col min="11" max="11" width="14" customWidth="1"/>
    <col min="12" max="12" width="7.81640625" customWidth="1"/>
    <col min="13" max="13" width="14.81640625" customWidth="1"/>
    <col min="14" max="14" width="10.36328125" customWidth="1"/>
    <col min="15" max="15" width="13.453125" customWidth="1"/>
    <col min="16" max="16" width="10.26953125" customWidth="1"/>
    <col min="17" max="17" width="13.81640625" customWidth="1"/>
    <col min="18" max="18" width="10.26953125" customWidth="1"/>
    <col min="19" max="20" width="9.453125" customWidth="1"/>
    <col min="21" max="21" width="12.453125" customWidth="1"/>
    <col min="22" max="22" width="11.453125" bestFit="1" customWidth="1"/>
    <col min="23" max="23" width="14.453125" bestFit="1" customWidth="1"/>
  </cols>
  <sheetData>
    <row r="1" spans="1:21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ht="12" customHeight="1"/>
    <row r="3" spans="1:21" ht="18" customHeight="1">
      <c r="B3" s="1"/>
      <c r="C3" s="6"/>
      <c r="D3" s="6"/>
      <c r="E3" s="6"/>
      <c r="F3" s="6"/>
      <c r="G3" s="6"/>
      <c r="P3" s="9"/>
      <c r="S3" s="10"/>
      <c r="T3" s="10"/>
      <c r="U3" s="10" t="s">
        <v>0</v>
      </c>
    </row>
    <row r="4" spans="1:21" s="12" customFormat="1" ht="15" customHeight="1">
      <c r="A4" s="116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</row>
    <row r="5" spans="1:21" s="12" customFormat="1" ht="15" customHeight="1">
      <c r="A5" s="1"/>
      <c r="B5" s="374"/>
      <c r="C5" s="362"/>
      <c r="D5" s="362"/>
      <c r="E5" s="362"/>
      <c r="F5" s="362"/>
      <c r="G5" s="362"/>
      <c r="H5" s="363"/>
      <c r="I5" s="363"/>
      <c r="J5" s="364"/>
      <c r="K5" s="364"/>
      <c r="L5" s="1"/>
      <c r="M5" s="368"/>
      <c r="N5" s="366"/>
      <c r="O5" s="338"/>
      <c r="P5" s="338"/>
      <c r="Q5" s="338"/>
      <c r="R5" s="338"/>
      <c r="S5" s="338"/>
      <c r="T5" s="338"/>
      <c r="U5" s="338"/>
    </row>
    <row r="6" spans="1:21" s="1" customFormat="1" ht="13.5" customHeight="1">
      <c r="B6" s="352" t="s">
        <v>579</v>
      </c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 s="338"/>
      <c r="S6" s="338"/>
    </row>
    <row r="7" spans="1:21" s="1" customFormat="1" ht="14.25" customHeight="1">
      <c r="B7" s="547" t="s">
        <v>532</v>
      </c>
      <c r="C7" s="535" t="s">
        <v>545</v>
      </c>
      <c r="D7" s="537"/>
      <c r="E7" s="548"/>
      <c r="F7" s="535" t="s">
        <v>580</v>
      </c>
      <c r="G7" s="548"/>
      <c r="H7" s="535" t="s">
        <v>571</v>
      </c>
      <c r="I7" s="537"/>
      <c r="J7" s="537"/>
      <c r="K7" s="537"/>
      <c r="L7" s="537"/>
      <c r="M7" s="548"/>
      <c r="N7" s="476" t="s">
        <v>581</v>
      </c>
      <c r="O7" s="477"/>
      <c r="P7" s="477"/>
      <c r="Q7" s="478"/>
      <c r="R7" s="338"/>
      <c r="S7" s="338"/>
    </row>
    <row r="8" spans="1:21" s="1" customFormat="1" ht="14.25" customHeight="1">
      <c r="B8" s="547"/>
      <c r="C8" s="535"/>
      <c r="D8" s="537"/>
      <c r="E8" s="548"/>
      <c r="F8" s="535"/>
      <c r="G8" s="548"/>
      <c r="H8" s="535"/>
      <c r="I8" s="537"/>
      <c r="J8" s="537"/>
      <c r="K8" s="537"/>
      <c r="L8" s="537"/>
      <c r="M8" s="548"/>
      <c r="N8" s="571" t="s">
        <v>582</v>
      </c>
      <c r="O8" s="572"/>
      <c r="P8" s="571" t="s">
        <v>583</v>
      </c>
      <c r="Q8" s="573"/>
      <c r="R8" s="338"/>
      <c r="S8" s="338"/>
    </row>
    <row r="9" spans="1:21" s="1" customFormat="1" ht="14.25" customHeight="1">
      <c r="B9" s="381" t="s">
        <v>584</v>
      </c>
      <c r="C9" s="369"/>
      <c r="D9" s="369"/>
      <c r="E9" s="369"/>
      <c r="H9" s="570"/>
      <c r="I9" s="570"/>
      <c r="J9" s="570"/>
      <c r="K9" s="570"/>
      <c r="L9" s="570"/>
      <c r="M9" s="570"/>
      <c r="N9" s="369"/>
      <c r="O9" s="382"/>
      <c r="P9" s="382"/>
      <c r="Q9" s="382"/>
      <c r="R9" s="338"/>
      <c r="S9" s="338"/>
    </row>
    <row r="10" spans="1:21" s="1" customFormat="1" ht="14.25" customHeight="1">
      <c r="B10" s="370">
        <v>1</v>
      </c>
      <c r="C10" s="371" t="s">
        <v>585</v>
      </c>
      <c r="D10" s="369"/>
      <c r="E10" s="369"/>
      <c r="F10" s="544">
        <v>45727</v>
      </c>
      <c r="G10" s="544"/>
      <c r="H10" s="545" t="s">
        <v>586</v>
      </c>
      <c r="I10" s="545"/>
      <c r="J10" s="545"/>
      <c r="K10" s="545"/>
      <c r="L10" s="545"/>
      <c r="M10" s="545"/>
      <c r="O10" s="383">
        <v>700</v>
      </c>
      <c r="P10" s="382"/>
      <c r="Q10" s="382"/>
      <c r="R10" s="338"/>
      <c r="S10" s="338"/>
    </row>
    <row r="11" spans="1:21" s="1" customFormat="1" ht="14.25" customHeight="1">
      <c r="B11" s="370">
        <v>2</v>
      </c>
      <c r="C11" s="371" t="s">
        <v>588</v>
      </c>
      <c r="D11" s="369"/>
      <c r="E11" s="369"/>
      <c r="F11" s="544">
        <v>45735</v>
      </c>
      <c r="G11" s="544"/>
      <c r="H11" s="545" t="s">
        <v>589</v>
      </c>
      <c r="I11" s="545"/>
      <c r="J11" s="545"/>
      <c r="K11" s="545"/>
      <c r="L11" s="545"/>
      <c r="M11" s="545"/>
      <c r="O11" s="383">
        <v>2500</v>
      </c>
      <c r="P11" s="382"/>
      <c r="Q11" s="382"/>
      <c r="R11" s="338"/>
      <c r="S11" s="338"/>
    </row>
    <row r="12" spans="1:21" s="1" customFormat="1" ht="14.25" customHeight="1">
      <c r="B12" s="370">
        <v>3</v>
      </c>
      <c r="C12" s="371" t="s">
        <v>588</v>
      </c>
      <c r="D12" s="369"/>
      <c r="E12" s="369"/>
      <c r="F12" s="544">
        <v>45735</v>
      </c>
      <c r="G12" s="544"/>
      <c r="H12" s="545" t="s">
        <v>590</v>
      </c>
      <c r="I12" s="545"/>
      <c r="J12" s="545"/>
      <c r="K12" s="545"/>
      <c r="L12" s="545"/>
      <c r="M12" s="545"/>
      <c r="O12" s="383">
        <v>1500</v>
      </c>
      <c r="P12" s="382"/>
      <c r="Q12" s="382"/>
      <c r="R12" s="338"/>
      <c r="S12" s="338"/>
    </row>
    <row r="13" spans="1:21" s="1" customFormat="1" ht="14.25" customHeight="1">
      <c r="B13" s="370">
        <v>4</v>
      </c>
      <c r="C13" s="371" t="s">
        <v>588</v>
      </c>
      <c r="D13" s="385"/>
      <c r="E13" s="385"/>
      <c r="F13" s="544">
        <v>45735</v>
      </c>
      <c r="G13" s="544"/>
      <c r="H13" s="570" t="s">
        <v>591</v>
      </c>
      <c r="I13" s="570"/>
      <c r="J13" s="570"/>
      <c r="K13" s="570"/>
      <c r="L13" s="570"/>
      <c r="M13" s="570"/>
      <c r="O13" s="383"/>
      <c r="P13" s="383"/>
      <c r="Q13" s="383">
        <v>20</v>
      </c>
      <c r="R13" s="383"/>
      <c r="S13" s="338"/>
      <c r="T13" s="338"/>
      <c r="U13" s="338"/>
    </row>
    <row r="14" spans="1:21" s="1" customFormat="1" ht="14.25" customHeight="1">
      <c r="B14" s="540" t="s">
        <v>592</v>
      </c>
      <c r="C14" s="540"/>
      <c r="D14" s="540"/>
      <c r="E14" s="540"/>
      <c r="F14" s="540"/>
      <c r="G14" s="540"/>
      <c r="H14" s="540"/>
      <c r="I14" s="540"/>
      <c r="J14" s="540"/>
      <c r="K14" s="540"/>
      <c r="L14" s="540"/>
      <c r="M14" s="540"/>
      <c r="N14" s="569">
        <v>4700</v>
      </c>
      <c r="O14" s="569"/>
      <c r="P14" s="569">
        <v>20</v>
      </c>
      <c r="Q14" s="569"/>
      <c r="R14" s="338"/>
      <c r="S14" s="338"/>
    </row>
    <row r="15" spans="1:21" s="1" customFormat="1" ht="14.25" customHeight="1">
      <c r="B15" s="386"/>
      <c r="C15" s="385"/>
      <c r="D15" s="385"/>
      <c r="E15" s="385"/>
      <c r="F15" s="563"/>
      <c r="G15" s="563"/>
      <c r="H15" s="570"/>
      <c r="I15" s="570"/>
      <c r="J15" s="570"/>
      <c r="K15" s="570"/>
      <c r="L15" s="570"/>
      <c r="M15" s="570"/>
      <c r="O15" s="383"/>
      <c r="P15" s="383"/>
      <c r="Q15" s="383"/>
      <c r="R15" s="383"/>
      <c r="S15" s="338"/>
      <c r="T15" s="338"/>
      <c r="U15" s="338"/>
    </row>
    <row r="16" spans="1:21" s="1" customFormat="1" ht="15" customHeight="1">
      <c r="B16" s="547" t="s">
        <v>532</v>
      </c>
      <c r="C16" s="535" t="s">
        <v>545</v>
      </c>
      <c r="D16" s="537"/>
      <c r="E16" s="548"/>
      <c r="F16" s="571" t="s">
        <v>593</v>
      </c>
      <c r="G16" s="572"/>
      <c r="H16" s="535" t="s">
        <v>571</v>
      </c>
      <c r="I16" s="550"/>
      <c r="J16" s="550"/>
      <c r="K16" s="550"/>
      <c r="L16" s="550"/>
      <c r="M16" s="548"/>
      <c r="N16" s="476" t="s">
        <v>581</v>
      </c>
      <c r="O16" s="477"/>
      <c r="P16" s="477"/>
      <c r="Q16" s="478"/>
      <c r="R16" s="338"/>
      <c r="S16" s="338"/>
    </row>
    <row r="17" spans="2:19" s="1" customFormat="1" ht="15" customHeight="1">
      <c r="B17" s="547"/>
      <c r="C17" s="535"/>
      <c r="D17" s="537"/>
      <c r="E17" s="548"/>
      <c r="F17" s="571"/>
      <c r="G17" s="572"/>
      <c r="H17" s="535"/>
      <c r="I17" s="550"/>
      <c r="J17" s="550"/>
      <c r="K17" s="550"/>
      <c r="L17" s="550"/>
      <c r="M17" s="548"/>
      <c r="N17" s="571" t="s">
        <v>582</v>
      </c>
      <c r="O17" s="572"/>
      <c r="P17" s="571" t="s">
        <v>583</v>
      </c>
      <c r="Q17" s="573"/>
      <c r="R17" s="338"/>
      <c r="S17" s="338"/>
    </row>
    <row r="18" spans="2:19" s="1" customFormat="1" ht="15" customHeight="1">
      <c r="B18" s="381" t="s">
        <v>594</v>
      </c>
      <c r="C18" s="371"/>
      <c r="D18" s="371"/>
      <c r="E18" s="371"/>
      <c r="G18" s="371"/>
      <c r="H18" s="387"/>
      <c r="I18" s="387"/>
      <c r="J18" s="388"/>
      <c r="K18" s="388"/>
      <c r="L18" s="389"/>
      <c r="M18" s="390"/>
      <c r="N18" s="391"/>
      <c r="O18" s="383"/>
      <c r="P18" s="383"/>
      <c r="Q18" s="383"/>
      <c r="R18" s="338"/>
      <c r="S18" s="338"/>
    </row>
    <row r="19" spans="2:19" s="1" customFormat="1" ht="15" customHeight="1">
      <c r="B19" s="370">
        <v>1</v>
      </c>
      <c r="C19" s="371" t="s">
        <v>595</v>
      </c>
      <c r="D19" s="371"/>
      <c r="E19" s="371"/>
      <c r="F19" s="564" t="s">
        <v>596</v>
      </c>
      <c r="G19" s="565"/>
      <c r="H19" s="545" t="s">
        <v>597</v>
      </c>
      <c r="I19" s="545"/>
      <c r="J19" s="545"/>
      <c r="K19" s="545"/>
      <c r="L19" s="545"/>
      <c r="M19" s="545"/>
      <c r="N19" s="391"/>
      <c r="O19" s="383">
        <v>303.2</v>
      </c>
      <c r="P19" s="383"/>
      <c r="Q19" s="383"/>
      <c r="R19" s="338"/>
      <c r="S19" s="338"/>
    </row>
    <row r="20" spans="2:19" s="1" customFormat="1" ht="15" customHeight="1">
      <c r="B20" s="370">
        <v>2</v>
      </c>
      <c r="C20" s="371" t="s">
        <v>598</v>
      </c>
      <c r="D20" s="371"/>
      <c r="E20" s="371"/>
      <c r="F20" s="564" t="s">
        <v>599</v>
      </c>
      <c r="G20" s="565"/>
      <c r="H20" s="545" t="s">
        <v>600</v>
      </c>
      <c r="I20" s="545"/>
      <c r="J20" s="545"/>
      <c r="K20" s="545"/>
      <c r="L20" s="545"/>
      <c r="M20" s="545"/>
      <c r="N20" s="391"/>
      <c r="O20" s="383">
        <v>800</v>
      </c>
      <c r="P20" s="383"/>
      <c r="Q20" s="383"/>
      <c r="R20" s="338"/>
      <c r="S20" s="338"/>
    </row>
    <row r="21" spans="2:19" s="1" customFormat="1" ht="15" customHeight="1">
      <c r="B21" s="370">
        <v>3</v>
      </c>
      <c r="C21" s="371" t="s">
        <v>601</v>
      </c>
      <c r="D21" s="371"/>
      <c r="E21" s="371"/>
      <c r="F21" s="564" t="s">
        <v>602</v>
      </c>
      <c r="G21" s="565"/>
      <c r="H21" s="545" t="s">
        <v>603</v>
      </c>
      <c r="I21" s="545"/>
      <c r="J21" s="545"/>
      <c r="K21" s="545"/>
      <c r="L21" s="545"/>
      <c r="M21" s="545"/>
      <c r="N21" s="391"/>
      <c r="O21" s="383">
        <v>1150</v>
      </c>
      <c r="P21" s="383"/>
      <c r="Q21" s="383"/>
      <c r="R21" s="338"/>
      <c r="S21" s="338"/>
    </row>
    <row r="22" spans="2:19" s="1" customFormat="1" ht="15" customHeight="1">
      <c r="B22" s="370">
        <v>4</v>
      </c>
      <c r="C22" s="371" t="s">
        <v>604</v>
      </c>
      <c r="D22" s="371"/>
      <c r="E22" s="371"/>
      <c r="F22" s="564" t="s">
        <v>605</v>
      </c>
      <c r="G22" s="565"/>
      <c r="H22" s="545" t="s">
        <v>606</v>
      </c>
      <c r="I22" s="545"/>
      <c r="J22" s="545"/>
      <c r="K22" s="545"/>
      <c r="L22" s="545"/>
      <c r="M22" s="545"/>
      <c r="N22" s="391"/>
      <c r="O22" s="383">
        <v>2790.3449999999998</v>
      </c>
      <c r="P22" s="383"/>
      <c r="Q22" s="383"/>
      <c r="R22" s="338"/>
      <c r="S22" s="338"/>
    </row>
    <row r="23" spans="2:19" s="1" customFormat="1" ht="15" customHeight="1">
      <c r="B23" s="370">
        <v>5</v>
      </c>
      <c r="C23" s="371" t="s">
        <v>608</v>
      </c>
      <c r="D23" s="371"/>
      <c r="E23" s="371"/>
      <c r="F23" s="564" t="s">
        <v>609</v>
      </c>
      <c r="G23" s="565"/>
      <c r="H23" s="545" t="s">
        <v>600</v>
      </c>
      <c r="I23" s="545"/>
      <c r="J23" s="545"/>
      <c r="K23" s="545"/>
      <c r="L23" s="545"/>
      <c r="M23" s="545"/>
      <c r="N23" s="391"/>
      <c r="O23" s="383">
        <v>1500</v>
      </c>
      <c r="P23" s="383"/>
      <c r="Q23" s="383"/>
      <c r="R23" s="338"/>
      <c r="S23" s="338"/>
    </row>
    <row r="24" spans="2:19" s="1" customFormat="1" ht="15" customHeight="1">
      <c r="B24" s="370">
        <v>6</v>
      </c>
      <c r="C24" s="371" t="s">
        <v>608</v>
      </c>
      <c r="D24" s="371"/>
      <c r="E24" s="371"/>
      <c r="F24" s="564" t="s">
        <v>609</v>
      </c>
      <c r="G24" s="565"/>
      <c r="H24" s="545" t="s">
        <v>610</v>
      </c>
      <c r="I24" s="545"/>
      <c r="J24" s="545"/>
      <c r="K24" s="545"/>
      <c r="L24" s="545"/>
      <c r="M24" s="545"/>
      <c r="N24" s="391"/>
      <c r="O24" s="383">
        <v>1250</v>
      </c>
      <c r="P24" s="383"/>
      <c r="Q24" s="383"/>
      <c r="R24" s="338"/>
      <c r="S24" s="338"/>
    </row>
    <row r="25" spans="2:19" s="1" customFormat="1" ht="15" customHeight="1">
      <c r="B25" s="370">
        <v>7</v>
      </c>
      <c r="C25" s="371" t="s">
        <v>611</v>
      </c>
      <c r="D25" s="371"/>
      <c r="E25" s="371"/>
      <c r="F25" s="564" t="s">
        <v>612</v>
      </c>
      <c r="G25" s="565"/>
      <c r="H25" s="545" t="s">
        <v>613</v>
      </c>
      <c r="I25" s="545"/>
      <c r="J25" s="545"/>
      <c r="K25" s="545"/>
      <c r="L25" s="545"/>
      <c r="M25" s="545"/>
      <c r="N25" s="391"/>
      <c r="O25" s="383">
        <v>612.20500000000004</v>
      </c>
      <c r="P25" s="383"/>
      <c r="Q25" s="383"/>
      <c r="R25" s="338"/>
      <c r="S25" s="338"/>
    </row>
    <row r="26" spans="2:19" s="1" customFormat="1" ht="15" customHeight="1">
      <c r="B26" s="370">
        <v>8</v>
      </c>
      <c r="C26" s="371" t="s">
        <v>614</v>
      </c>
      <c r="D26" s="371"/>
      <c r="E26" s="371"/>
      <c r="F26" s="564" t="s">
        <v>615</v>
      </c>
      <c r="G26" s="565"/>
      <c r="H26" s="545" t="s">
        <v>616</v>
      </c>
      <c r="I26" s="545"/>
      <c r="J26" s="545"/>
      <c r="K26" s="545"/>
      <c r="L26" s="545"/>
      <c r="M26" s="545"/>
      <c r="N26" s="391"/>
      <c r="O26" s="383">
        <v>5000</v>
      </c>
      <c r="P26" s="383"/>
      <c r="Q26" s="383"/>
      <c r="R26" s="338"/>
      <c r="S26" s="338"/>
    </row>
    <row r="27" spans="2:19" s="1" customFormat="1" ht="15" customHeight="1">
      <c r="B27" s="370">
        <v>9</v>
      </c>
      <c r="C27" s="371" t="s">
        <v>614</v>
      </c>
      <c r="D27" s="371"/>
      <c r="E27" s="371"/>
      <c r="F27" s="564" t="s">
        <v>615</v>
      </c>
      <c r="G27" s="565"/>
      <c r="H27" s="545" t="s">
        <v>617</v>
      </c>
      <c r="I27" s="545"/>
      <c r="J27" s="545"/>
      <c r="K27" s="545"/>
      <c r="L27" s="545"/>
      <c r="M27" s="545"/>
      <c r="N27" s="391"/>
      <c r="O27" s="383">
        <v>1200</v>
      </c>
      <c r="P27" s="383"/>
      <c r="Q27" s="383"/>
      <c r="R27" s="338"/>
      <c r="S27" s="338"/>
    </row>
    <row r="28" spans="2:19" s="1" customFormat="1" ht="15" customHeight="1">
      <c r="B28" s="370">
        <v>10</v>
      </c>
      <c r="C28" s="371" t="s">
        <v>618</v>
      </c>
      <c r="D28" s="371"/>
      <c r="E28" s="371"/>
      <c r="F28" s="564" t="s">
        <v>619</v>
      </c>
      <c r="G28" s="565"/>
      <c r="H28" s="545" t="s">
        <v>606</v>
      </c>
      <c r="I28" s="545"/>
      <c r="J28" s="545"/>
      <c r="K28" s="545"/>
      <c r="L28" s="545"/>
      <c r="M28" s="545"/>
      <c r="N28" s="391"/>
      <c r="O28" s="383">
        <v>2066.9929999999999</v>
      </c>
      <c r="P28" s="383"/>
      <c r="Q28" s="383"/>
      <c r="R28" s="338"/>
      <c r="S28" s="338"/>
    </row>
    <row r="29" spans="2:19" s="1" customFormat="1" ht="15" customHeight="1">
      <c r="B29" s="370">
        <v>11</v>
      </c>
      <c r="C29" s="371" t="s">
        <v>620</v>
      </c>
      <c r="D29" s="371"/>
      <c r="E29" s="371"/>
      <c r="F29" s="564" t="s">
        <v>621</v>
      </c>
      <c r="G29" s="565"/>
      <c r="H29" s="545" t="s">
        <v>622</v>
      </c>
      <c r="I29" s="545"/>
      <c r="J29" s="545"/>
      <c r="K29" s="545"/>
      <c r="L29" s="545"/>
      <c r="M29" s="545"/>
      <c r="N29" s="391"/>
      <c r="O29" s="383">
        <v>2800</v>
      </c>
      <c r="P29" s="383"/>
      <c r="Q29" s="383"/>
      <c r="R29" s="338"/>
      <c r="S29" s="338"/>
    </row>
    <row r="30" spans="2:19" s="1" customFormat="1" ht="15" customHeight="1">
      <c r="B30" s="370">
        <v>12</v>
      </c>
      <c r="C30" s="371" t="s">
        <v>623</v>
      </c>
      <c r="D30" s="371"/>
      <c r="E30" s="371"/>
      <c r="F30" s="564" t="s">
        <v>624</v>
      </c>
      <c r="G30" s="565"/>
      <c r="H30" s="545" t="s">
        <v>625</v>
      </c>
      <c r="I30" s="545"/>
      <c r="J30" s="545"/>
      <c r="K30" s="545"/>
      <c r="L30" s="545"/>
      <c r="M30" s="545"/>
      <c r="N30" s="391"/>
      <c r="O30" s="383">
        <v>50</v>
      </c>
      <c r="P30" s="383"/>
      <c r="Q30" s="383"/>
      <c r="R30" s="338"/>
      <c r="S30" s="338"/>
    </row>
    <row r="31" spans="2:19" s="1" customFormat="1" ht="15" customHeight="1">
      <c r="B31" s="370">
        <v>13</v>
      </c>
      <c r="C31" s="371" t="s">
        <v>626</v>
      </c>
      <c r="D31" s="371"/>
      <c r="E31" s="371"/>
      <c r="F31" s="564" t="s">
        <v>627</v>
      </c>
      <c r="G31" s="565"/>
      <c r="H31" s="545" t="s">
        <v>628</v>
      </c>
      <c r="I31" s="545"/>
      <c r="J31" s="545"/>
      <c r="K31" s="545"/>
      <c r="L31" s="545"/>
      <c r="M31" s="545"/>
      <c r="N31" s="391"/>
      <c r="O31" s="383">
        <v>871.52</v>
      </c>
      <c r="P31" s="383"/>
      <c r="Q31" s="383"/>
      <c r="R31" s="338"/>
      <c r="S31" s="338"/>
    </row>
    <row r="32" spans="2:19" s="1" customFormat="1" ht="15" customHeight="1">
      <c r="B32" s="370">
        <v>14</v>
      </c>
      <c r="C32" s="371" t="s">
        <v>629</v>
      </c>
      <c r="D32" s="371"/>
      <c r="E32" s="371"/>
      <c r="F32" s="564" t="s">
        <v>630</v>
      </c>
      <c r="G32" s="565"/>
      <c r="H32" s="545" t="s">
        <v>631</v>
      </c>
      <c r="I32" s="545"/>
      <c r="J32" s="545"/>
      <c r="K32" s="545"/>
      <c r="L32" s="545"/>
      <c r="M32" s="545"/>
      <c r="N32" s="391"/>
      <c r="O32" s="383">
        <v>1600</v>
      </c>
      <c r="P32" s="383"/>
      <c r="Q32" s="383"/>
      <c r="R32" s="338"/>
      <c r="S32" s="338"/>
    </row>
    <row r="33" spans="2:19" s="1" customFormat="1" ht="15" customHeight="1">
      <c r="B33" s="370">
        <v>15</v>
      </c>
      <c r="C33" s="371" t="s">
        <v>632</v>
      </c>
      <c r="D33" s="371"/>
      <c r="E33" s="371"/>
      <c r="F33" s="564" t="s">
        <v>633</v>
      </c>
      <c r="G33" s="565"/>
      <c r="H33" s="545" t="s">
        <v>634</v>
      </c>
      <c r="I33" s="545"/>
      <c r="J33" s="545"/>
      <c r="K33" s="545"/>
      <c r="L33" s="545"/>
      <c r="M33" s="545"/>
      <c r="N33" s="391"/>
      <c r="O33" s="383">
        <v>3098.3150000000001</v>
      </c>
      <c r="P33" s="383"/>
      <c r="Q33" s="383"/>
      <c r="R33" s="338"/>
      <c r="S33" s="338"/>
    </row>
    <row r="34" spans="2:19" s="1" customFormat="1" ht="15" customHeight="1">
      <c r="B34" s="370">
        <v>16</v>
      </c>
      <c r="C34" s="371" t="s">
        <v>632</v>
      </c>
      <c r="D34" s="371"/>
      <c r="E34" s="371"/>
      <c r="F34" s="564" t="s">
        <v>633</v>
      </c>
      <c r="G34" s="565"/>
      <c r="H34" s="545" t="s">
        <v>635</v>
      </c>
      <c r="I34" s="545"/>
      <c r="J34" s="545"/>
      <c r="K34" s="545"/>
      <c r="L34" s="545"/>
      <c r="M34" s="545"/>
      <c r="N34" s="391"/>
      <c r="O34" s="383">
        <v>1130.04</v>
      </c>
      <c r="P34" s="383"/>
      <c r="Q34" s="383"/>
      <c r="R34" s="338"/>
      <c r="S34" s="338"/>
    </row>
    <row r="35" spans="2:19" s="1" customFormat="1" ht="15" customHeight="1">
      <c r="B35" s="370">
        <v>17</v>
      </c>
      <c r="C35" s="371" t="s">
        <v>632</v>
      </c>
      <c r="D35" s="371"/>
      <c r="E35" s="371"/>
      <c r="F35" s="564" t="s">
        <v>633</v>
      </c>
      <c r="G35" s="565"/>
      <c r="H35" s="545" t="s">
        <v>636</v>
      </c>
      <c r="I35" s="545"/>
      <c r="J35" s="545"/>
      <c r="K35" s="545"/>
      <c r="L35" s="545"/>
      <c r="M35" s="545"/>
      <c r="N35" s="391"/>
      <c r="O35" s="383">
        <v>0</v>
      </c>
      <c r="P35" s="383"/>
      <c r="Q35" s="383">
        <v>20.046500000000002</v>
      </c>
      <c r="R35" s="338"/>
      <c r="S35" s="338"/>
    </row>
    <row r="36" spans="2:19" s="1" customFormat="1" ht="15" customHeight="1">
      <c r="B36" s="370">
        <v>18</v>
      </c>
      <c r="C36" s="371" t="s">
        <v>637</v>
      </c>
      <c r="D36" s="371"/>
      <c r="E36" s="371"/>
      <c r="F36" s="564" t="s">
        <v>638</v>
      </c>
      <c r="G36" s="565"/>
      <c r="H36" s="545" t="s">
        <v>639</v>
      </c>
      <c r="I36" s="545"/>
      <c r="J36" s="545"/>
      <c r="K36" s="545"/>
      <c r="L36" s="545"/>
      <c r="M36" s="545"/>
      <c r="N36" s="391"/>
      <c r="O36" s="383">
        <v>2500</v>
      </c>
      <c r="P36" s="383"/>
      <c r="Q36" s="383"/>
      <c r="R36" s="338"/>
      <c r="S36" s="338"/>
    </row>
    <row r="37" spans="2:19" s="1" customFormat="1" ht="15" customHeight="1">
      <c r="B37" s="370">
        <v>19</v>
      </c>
      <c r="C37" s="371" t="s">
        <v>640</v>
      </c>
      <c r="D37" s="371"/>
      <c r="E37" s="371"/>
      <c r="F37" s="564" t="s">
        <v>641</v>
      </c>
      <c r="G37" s="565"/>
      <c r="H37" s="545" t="s">
        <v>625</v>
      </c>
      <c r="I37" s="545"/>
      <c r="J37" s="545"/>
      <c r="K37" s="545"/>
      <c r="L37" s="545"/>
      <c r="M37" s="545"/>
      <c r="N37" s="391"/>
      <c r="O37" s="383">
        <v>1000</v>
      </c>
      <c r="P37" s="383"/>
      <c r="Q37" s="383"/>
      <c r="R37" s="338"/>
      <c r="S37" s="338"/>
    </row>
    <row r="38" spans="2:19" s="1" customFormat="1" ht="15" customHeight="1">
      <c r="B38" s="370">
        <v>20</v>
      </c>
      <c r="C38" s="371" t="s">
        <v>640</v>
      </c>
      <c r="D38" s="371"/>
      <c r="E38" s="371"/>
      <c r="F38" s="564" t="s">
        <v>641</v>
      </c>
      <c r="G38" s="565"/>
      <c r="H38" s="545" t="s">
        <v>642</v>
      </c>
      <c r="I38" s="545"/>
      <c r="J38" s="545"/>
      <c r="K38" s="545"/>
      <c r="L38" s="545"/>
      <c r="M38" s="545"/>
      <c r="N38" s="391"/>
      <c r="O38" s="383">
        <v>500</v>
      </c>
      <c r="P38" s="383"/>
      <c r="Q38" s="383"/>
      <c r="R38" s="338"/>
      <c r="S38" s="338"/>
    </row>
    <row r="39" spans="2:19" s="1" customFormat="1" ht="15" customHeight="1">
      <c r="B39" s="370">
        <v>21</v>
      </c>
      <c r="C39" s="371" t="s">
        <v>604</v>
      </c>
      <c r="D39" s="371"/>
      <c r="E39" s="371"/>
      <c r="F39" s="564" t="s">
        <v>643</v>
      </c>
      <c r="G39" s="564"/>
      <c r="H39" s="545" t="s">
        <v>639</v>
      </c>
      <c r="I39" s="545"/>
      <c r="J39" s="545"/>
      <c r="K39" s="545"/>
      <c r="L39" s="545"/>
      <c r="M39" s="545"/>
      <c r="N39" s="391"/>
      <c r="O39" s="383">
        <v>2678</v>
      </c>
      <c r="P39" s="383"/>
      <c r="Q39" s="383"/>
      <c r="R39" s="338"/>
      <c r="S39" s="338"/>
    </row>
    <row r="40" spans="2:19" s="1" customFormat="1" ht="15" customHeight="1">
      <c r="B40" s="370">
        <v>22</v>
      </c>
      <c r="C40" s="371" t="s">
        <v>644</v>
      </c>
      <c r="D40" s="371"/>
      <c r="E40" s="371"/>
      <c r="F40" s="564" t="s">
        <v>645</v>
      </c>
      <c r="G40" s="564"/>
      <c r="H40" s="545" t="s">
        <v>646</v>
      </c>
      <c r="I40" s="545"/>
      <c r="J40" s="545"/>
      <c r="K40" s="545"/>
      <c r="L40" s="545"/>
      <c r="M40" s="545"/>
      <c r="N40" s="391"/>
      <c r="O40" s="383">
        <v>5000</v>
      </c>
      <c r="P40" s="383"/>
      <c r="Q40" s="383"/>
      <c r="R40" s="338"/>
      <c r="S40" s="338"/>
    </row>
    <row r="41" spans="2:19" s="1" customFormat="1" ht="15" customHeight="1">
      <c r="B41" s="370">
        <v>23</v>
      </c>
      <c r="C41" s="371" t="s">
        <v>647</v>
      </c>
      <c r="D41" s="371"/>
      <c r="E41" s="371"/>
      <c r="F41" s="564" t="s">
        <v>648</v>
      </c>
      <c r="G41" s="564"/>
      <c r="H41" s="545" t="s">
        <v>649</v>
      </c>
      <c r="I41" s="545"/>
      <c r="J41" s="545"/>
      <c r="K41" s="545"/>
      <c r="L41" s="545"/>
      <c r="M41" s="545"/>
      <c r="N41" s="391"/>
      <c r="O41" s="383">
        <v>500</v>
      </c>
      <c r="P41" s="383"/>
      <c r="Q41" s="383"/>
      <c r="R41" s="338"/>
      <c r="S41" s="338"/>
    </row>
    <row r="42" spans="2:19" s="1" customFormat="1" ht="15" customHeight="1">
      <c r="B42" s="370">
        <v>24</v>
      </c>
      <c r="C42" s="371" t="s">
        <v>647</v>
      </c>
      <c r="D42" s="371"/>
      <c r="E42" s="371"/>
      <c r="F42" s="564" t="s">
        <v>648</v>
      </c>
      <c r="G42" s="564"/>
      <c r="H42" s="545" t="s">
        <v>650</v>
      </c>
      <c r="I42" s="545"/>
      <c r="J42" s="545"/>
      <c r="K42" s="545"/>
      <c r="L42" s="545"/>
      <c r="M42" s="545"/>
      <c r="N42" s="391"/>
      <c r="O42" s="383">
        <v>500</v>
      </c>
      <c r="P42" s="383"/>
      <c r="Q42" s="383"/>
      <c r="R42" s="338"/>
      <c r="S42" s="338"/>
    </row>
    <row r="43" spans="2:19" s="1" customFormat="1" ht="15" customHeight="1">
      <c r="B43" s="370">
        <v>25</v>
      </c>
      <c r="C43" s="371" t="s">
        <v>651</v>
      </c>
      <c r="D43" s="371"/>
      <c r="E43" s="371"/>
      <c r="F43" s="564" t="s">
        <v>648</v>
      </c>
      <c r="G43" s="564"/>
      <c r="H43" s="545" t="s">
        <v>652</v>
      </c>
      <c r="I43" s="545"/>
      <c r="J43" s="545"/>
      <c r="K43" s="545"/>
      <c r="L43" s="545"/>
      <c r="M43" s="545"/>
      <c r="N43" s="391"/>
      <c r="O43" s="383">
        <v>2750</v>
      </c>
      <c r="P43" s="383"/>
      <c r="Q43" s="383"/>
      <c r="R43" s="338"/>
      <c r="S43" s="338"/>
    </row>
    <row r="44" spans="2:19" s="1" customFormat="1" ht="15" customHeight="1">
      <c r="B44" s="370">
        <v>26</v>
      </c>
      <c r="C44" s="371" t="s">
        <v>653</v>
      </c>
      <c r="D44" s="371"/>
      <c r="E44" s="371"/>
      <c r="F44" s="564" t="s">
        <v>654</v>
      </c>
      <c r="G44" s="565"/>
      <c r="H44" s="545" t="s">
        <v>597</v>
      </c>
      <c r="I44" s="545"/>
      <c r="J44" s="545"/>
      <c r="K44" s="545"/>
      <c r="L44" s="545"/>
      <c r="M44" s="545"/>
      <c r="N44" s="391"/>
      <c r="O44" s="383">
        <v>800</v>
      </c>
      <c r="P44" s="383"/>
      <c r="Q44" s="383"/>
      <c r="R44" s="338"/>
      <c r="S44" s="338"/>
    </row>
    <row r="45" spans="2:19" s="1" customFormat="1" ht="15" customHeight="1">
      <c r="B45" s="370">
        <v>27</v>
      </c>
      <c r="C45" s="371" t="s">
        <v>655</v>
      </c>
      <c r="D45" s="371"/>
      <c r="E45" s="371"/>
      <c r="F45" s="564" t="s">
        <v>656</v>
      </c>
      <c r="G45" s="564"/>
      <c r="H45" s="545" t="s">
        <v>606</v>
      </c>
      <c r="I45" s="545"/>
      <c r="J45" s="545"/>
      <c r="K45" s="545"/>
      <c r="L45" s="545"/>
      <c r="M45" s="545"/>
      <c r="N45" s="391"/>
      <c r="O45" s="383">
        <v>2500</v>
      </c>
      <c r="P45" s="383"/>
      <c r="Q45" s="383"/>
      <c r="R45" s="338"/>
      <c r="S45" s="338"/>
    </row>
    <row r="46" spans="2:19" s="1" customFormat="1" ht="15" customHeight="1">
      <c r="B46" s="370">
        <v>28</v>
      </c>
      <c r="C46" s="371" t="s">
        <v>657</v>
      </c>
      <c r="D46" s="371"/>
      <c r="E46" s="371"/>
      <c r="F46" s="564" t="s">
        <v>658</v>
      </c>
      <c r="G46" s="565"/>
      <c r="H46" s="545" t="s">
        <v>659</v>
      </c>
      <c r="I46" s="545"/>
      <c r="J46" s="545"/>
      <c r="K46" s="545"/>
      <c r="L46" s="545"/>
      <c r="M46" s="545"/>
      <c r="N46" s="391"/>
      <c r="O46" s="383">
        <v>139.65</v>
      </c>
      <c r="P46" s="383"/>
      <c r="Q46" s="383"/>
      <c r="R46" s="338"/>
      <c r="S46" s="338"/>
    </row>
    <row r="47" spans="2:19" s="1" customFormat="1" ht="15" customHeight="1">
      <c r="B47" s="370">
        <v>29</v>
      </c>
      <c r="C47" s="371" t="s">
        <v>657</v>
      </c>
      <c r="D47" s="371"/>
      <c r="E47" s="371"/>
      <c r="F47" s="564" t="s">
        <v>658</v>
      </c>
      <c r="G47" s="565"/>
      <c r="H47" s="545" t="s">
        <v>660</v>
      </c>
      <c r="I47" s="545"/>
      <c r="J47" s="545"/>
      <c r="K47" s="545"/>
      <c r="L47" s="545"/>
      <c r="M47" s="545"/>
      <c r="N47" s="391"/>
      <c r="O47" s="383">
        <v>152.85</v>
      </c>
      <c r="P47" s="383"/>
      <c r="Q47" s="383"/>
      <c r="R47" s="338"/>
      <c r="S47" s="338"/>
    </row>
    <row r="48" spans="2:19" s="1" customFormat="1" ht="15" customHeight="1">
      <c r="B48" s="370">
        <v>30</v>
      </c>
      <c r="C48" s="371" t="s">
        <v>661</v>
      </c>
      <c r="D48" s="371"/>
      <c r="E48" s="371"/>
      <c r="F48" s="564" t="s">
        <v>662</v>
      </c>
      <c r="G48" s="565"/>
      <c r="H48" s="545" t="s">
        <v>649</v>
      </c>
      <c r="I48" s="545"/>
      <c r="J48" s="545"/>
      <c r="K48" s="545"/>
      <c r="L48" s="545"/>
      <c r="M48" s="545"/>
      <c r="N48" s="391"/>
      <c r="O48" s="383">
        <v>100</v>
      </c>
      <c r="P48" s="383"/>
      <c r="Q48" s="383"/>
      <c r="R48" s="338"/>
      <c r="S48" s="338"/>
    </row>
    <row r="49" spans="1:22" s="1" customFormat="1" ht="15" customHeight="1">
      <c r="B49" s="370">
        <v>31</v>
      </c>
      <c r="C49" s="371" t="s">
        <v>663</v>
      </c>
      <c r="D49" s="371"/>
      <c r="E49" s="371"/>
      <c r="F49" s="564" t="s">
        <v>664</v>
      </c>
      <c r="G49" s="565"/>
      <c r="H49" s="545" t="s">
        <v>625</v>
      </c>
      <c r="I49" s="545"/>
      <c r="J49" s="545"/>
      <c r="K49" s="545"/>
      <c r="L49" s="545"/>
      <c r="M49" s="545"/>
      <c r="N49" s="391"/>
      <c r="O49" s="383">
        <v>2000</v>
      </c>
      <c r="P49" s="383"/>
      <c r="Q49" s="383"/>
      <c r="R49" s="338"/>
      <c r="S49" s="338"/>
    </row>
    <row r="50" spans="1:22" s="1" customFormat="1" ht="15" customHeight="1">
      <c r="B50" s="370">
        <v>32</v>
      </c>
      <c r="C50" s="371" t="s">
        <v>663</v>
      </c>
      <c r="D50" s="371"/>
      <c r="E50" s="371"/>
      <c r="F50" s="564" t="s">
        <v>664</v>
      </c>
      <c r="G50" s="565"/>
      <c r="H50" s="545" t="s">
        <v>610</v>
      </c>
      <c r="I50" s="545"/>
      <c r="J50" s="545"/>
      <c r="K50" s="545"/>
      <c r="L50" s="545"/>
      <c r="M50" s="545"/>
      <c r="N50" s="391"/>
      <c r="O50" s="383">
        <v>1000</v>
      </c>
      <c r="P50" s="383"/>
      <c r="Q50" s="383"/>
      <c r="R50" s="338"/>
      <c r="S50" s="338"/>
    </row>
    <row r="51" spans="1:22" s="1" customFormat="1" ht="15" customHeight="1">
      <c r="B51" s="370">
        <v>33</v>
      </c>
      <c r="C51" s="371" t="s">
        <v>608</v>
      </c>
      <c r="D51" s="371"/>
      <c r="E51" s="371"/>
      <c r="F51" s="564" t="s">
        <v>665</v>
      </c>
      <c r="G51" s="565"/>
      <c r="H51" s="545" t="s">
        <v>666</v>
      </c>
      <c r="I51" s="545"/>
      <c r="J51" s="545"/>
      <c r="K51" s="545"/>
      <c r="L51" s="545"/>
      <c r="M51" s="545"/>
      <c r="N51" s="391"/>
      <c r="O51" s="383">
        <v>1382.175</v>
      </c>
      <c r="P51" s="383"/>
      <c r="Q51" s="383"/>
      <c r="R51" s="338"/>
      <c r="S51" s="338"/>
    </row>
    <row r="52" spans="1:22" s="1" customFormat="1" ht="15" customHeight="1">
      <c r="B52" s="370">
        <v>34</v>
      </c>
      <c r="C52" s="371" t="s">
        <v>667</v>
      </c>
      <c r="D52" s="371"/>
      <c r="E52" s="371"/>
      <c r="F52" s="564" t="s">
        <v>668</v>
      </c>
      <c r="G52" s="565"/>
      <c r="H52" s="545" t="s">
        <v>669</v>
      </c>
      <c r="I52" s="545"/>
      <c r="J52" s="545"/>
      <c r="K52" s="545"/>
      <c r="L52" s="545"/>
      <c r="M52" s="545"/>
      <c r="N52" s="391"/>
      <c r="O52" s="383">
        <v>4457.3100000000004</v>
      </c>
      <c r="P52" s="383"/>
      <c r="Q52" s="383"/>
      <c r="R52" s="338"/>
      <c r="S52" s="338"/>
    </row>
    <row r="53" spans="1:22" s="1" customFormat="1" ht="15" customHeight="1">
      <c r="B53" s="370">
        <v>35</v>
      </c>
      <c r="C53" s="371" t="s">
        <v>667</v>
      </c>
      <c r="D53" s="371"/>
      <c r="E53" s="371"/>
      <c r="F53" s="564" t="s">
        <v>668</v>
      </c>
      <c r="G53" s="565"/>
      <c r="H53" s="545" t="s">
        <v>670</v>
      </c>
      <c r="I53" s="545"/>
      <c r="J53" s="545"/>
      <c r="K53" s="545"/>
      <c r="L53" s="545"/>
      <c r="M53" s="545"/>
      <c r="N53" s="391"/>
      <c r="O53" s="383">
        <v>1751.94</v>
      </c>
      <c r="P53" s="383"/>
      <c r="Q53" s="383"/>
      <c r="R53" s="338"/>
      <c r="S53" s="338"/>
    </row>
    <row r="54" spans="1:22" s="1" customFormat="1" ht="15" customHeight="1">
      <c r="B54" s="370">
        <v>36</v>
      </c>
      <c r="C54" s="371" t="s">
        <v>667</v>
      </c>
      <c r="D54" s="371"/>
      <c r="E54" s="371"/>
      <c r="F54" s="564" t="s">
        <v>668</v>
      </c>
      <c r="G54" s="565"/>
      <c r="H54" s="545" t="s">
        <v>671</v>
      </c>
      <c r="I54" s="545"/>
      <c r="J54" s="545"/>
      <c r="K54" s="545"/>
      <c r="L54" s="545"/>
      <c r="M54" s="545"/>
      <c r="N54" s="391"/>
      <c r="O54" s="383">
        <v>1939.835</v>
      </c>
      <c r="P54" s="383"/>
      <c r="Q54" s="383"/>
      <c r="R54" s="338"/>
      <c r="S54" s="338"/>
    </row>
    <row r="55" spans="1:22" s="1" customFormat="1" ht="15" customHeight="1">
      <c r="B55" s="370">
        <v>37</v>
      </c>
      <c r="C55" s="371" t="s">
        <v>672</v>
      </c>
      <c r="D55" s="371"/>
      <c r="E55" s="371"/>
      <c r="F55" s="564" t="s">
        <v>673</v>
      </c>
      <c r="G55" s="565"/>
      <c r="H55" s="545" t="s">
        <v>642</v>
      </c>
      <c r="I55" s="545"/>
      <c r="J55" s="545"/>
      <c r="K55" s="545"/>
      <c r="L55" s="545"/>
      <c r="M55" s="545"/>
      <c r="N55" s="391"/>
      <c r="O55" s="383">
        <v>500</v>
      </c>
      <c r="P55" s="383"/>
      <c r="Q55" s="383"/>
      <c r="R55" s="338"/>
      <c r="S55" s="338"/>
    </row>
    <row r="56" spans="1:22" s="1" customFormat="1" ht="15" customHeight="1">
      <c r="B56" s="370">
        <v>38</v>
      </c>
      <c r="C56" s="371" t="s">
        <v>632</v>
      </c>
      <c r="D56" s="371"/>
      <c r="E56" s="371"/>
      <c r="F56" s="564" t="s">
        <v>674</v>
      </c>
      <c r="G56" s="565"/>
      <c r="H56" s="545" t="s">
        <v>675</v>
      </c>
      <c r="I56" s="545"/>
      <c r="J56" s="545"/>
      <c r="K56" s="545"/>
      <c r="L56" s="545"/>
      <c r="M56" s="545"/>
      <c r="N56" s="391"/>
      <c r="O56" s="383">
        <v>2000</v>
      </c>
      <c r="P56" s="383"/>
      <c r="Q56" s="383"/>
      <c r="R56" s="338"/>
      <c r="S56" s="338"/>
    </row>
    <row r="57" spans="1:22" s="1" customFormat="1" ht="15" customHeight="1">
      <c r="B57" s="370">
        <v>39</v>
      </c>
      <c r="C57" s="371" t="s">
        <v>632</v>
      </c>
      <c r="D57" s="371"/>
      <c r="E57" s="371"/>
      <c r="F57" s="564" t="s">
        <v>674</v>
      </c>
      <c r="G57" s="565"/>
      <c r="H57" s="545" t="s">
        <v>676</v>
      </c>
      <c r="I57" s="545"/>
      <c r="J57" s="545"/>
      <c r="K57" s="545"/>
      <c r="L57" s="545"/>
      <c r="M57" s="545"/>
      <c r="N57" s="391"/>
      <c r="O57" s="383">
        <v>2000</v>
      </c>
      <c r="P57" s="383"/>
      <c r="Q57" s="383"/>
      <c r="R57" s="338"/>
      <c r="S57" s="338"/>
    </row>
    <row r="58" spans="1:22" s="1" customFormat="1" ht="15" customHeight="1">
      <c r="B58" s="370">
        <v>40</v>
      </c>
      <c r="C58" s="371" t="s">
        <v>632</v>
      </c>
      <c r="D58" s="371"/>
      <c r="E58" s="371"/>
      <c r="F58" s="564" t="s">
        <v>674</v>
      </c>
      <c r="G58" s="565"/>
      <c r="H58" s="545" t="s">
        <v>677</v>
      </c>
      <c r="I58" s="545"/>
      <c r="J58" s="545"/>
      <c r="K58" s="545"/>
      <c r="L58" s="545"/>
      <c r="M58" s="545"/>
      <c r="N58" s="391"/>
      <c r="O58" s="383"/>
      <c r="P58" s="383"/>
      <c r="Q58" s="383">
        <v>20</v>
      </c>
      <c r="R58" s="338"/>
      <c r="S58" s="338"/>
    </row>
    <row r="59" spans="1:22" s="1" customFormat="1" ht="15" customHeight="1">
      <c r="B59" s="370">
        <v>41</v>
      </c>
      <c r="C59" s="371" t="s">
        <v>678</v>
      </c>
      <c r="D59" s="371"/>
      <c r="E59" s="371"/>
      <c r="F59" s="564" t="s">
        <v>679</v>
      </c>
      <c r="G59" s="565"/>
      <c r="H59" s="545" t="s">
        <v>622</v>
      </c>
      <c r="I59" s="545"/>
      <c r="J59" s="545"/>
      <c r="K59" s="545"/>
      <c r="L59" s="545"/>
      <c r="M59" s="545"/>
      <c r="N59" s="391"/>
      <c r="O59" s="383">
        <v>55</v>
      </c>
      <c r="P59" s="383"/>
      <c r="Q59" s="383"/>
      <c r="R59" s="338"/>
      <c r="S59" s="338"/>
    </row>
    <row r="60" spans="1:22" s="1" customFormat="1" ht="15" customHeight="1">
      <c r="B60" s="566" t="s">
        <v>592</v>
      </c>
      <c r="C60" s="567"/>
      <c r="D60" s="567"/>
      <c r="E60" s="567"/>
      <c r="F60" s="567"/>
      <c r="G60" s="567"/>
      <c r="H60" s="567"/>
      <c r="I60" s="567"/>
      <c r="J60" s="567"/>
      <c r="K60" s="567"/>
      <c r="L60" s="567"/>
      <c r="M60" s="568"/>
      <c r="N60" s="558">
        <v>62429.378000000004</v>
      </c>
      <c r="O60" s="559"/>
      <c r="P60" s="558">
        <v>40.046500000000002</v>
      </c>
      <c r="Q60" s="559"/>
      <c r="S60" s="338"/>
      <c r="T60" s="338"/>
      <c r="U60" s="338"/>
      <c r="V60" s="392"/>
    </row>
    <row r="61" spans="1:22" s="1" customFormat="1" ht="15" customHeight="1">
      <c r="B61" s="560" t="s">
        <v>521</v>
      </c>
      <c r="C61" s="561"/>
      <c r="D61" s="561"/>
      <c r="E61" s="561"/>
      <c r="F61" s="561"/>
      <c r="G61" s="561"/>
      <c r="H61" s="561"/>
      <c r="I61" s="561"/>
      <c r="J61" s="561"/>
      <c r="K61" s="561"/>
      <c r="L61" s="561"/>
      <c r="M61" s="562"/>
      <c r="N61" s="558">
        <v>71129.377999999997</v>
      </c>
      <c r="O61" s="559"/>
      <c r="P61" s="558">
        <v>60.046500000000002</v>
      </c>
      <c r="Q61" s="559"/>
      <c r="S61" s="338"/>
      <c r="T61" s="338"/>
      <c r="U61" s="338"/>
      <c r="V61" s="392"/>
    </row>
    <row r="62" spans="1:22" s="1" customFormat="1" ht="15" customHeight="1">
      <c r="B62" s="90"/>
      <c r="C62" s="362"/>
      <c r="D62" s="362"/>
      <c r="E62" s="362"/>
      <c r="F62" s="362"/>
      <c r="G62" s="362"/>
      <c r="H62" s="363"/>
      <c r="I62" s="363"/>
      <c r="J62" s="364"/>
      <c r="K62" s="364"/>
      <c r="M62" s="368"/>
      <c r="N62" s="366"/>
      <c r="O62" s="338"/>
      <c r="P62" s="338"/>
      <c r="Q62" s="338"/>
      <c r="S62" s="338"/>
      <c r="T62" s="338"/>
      <c r="U62" s="338"/>
      <c r="V62" s="392"/>
    </row>
    <row r="63" spans="1:22" s="1" customFormat="1" ht="15" customHeight="1">
      <c r="B63" s="393"/>
      <c r="C63" s="385"/>
      <c r="D63" s="371"/>
      <c r="E63" s="371"/>
      <c r="F63" s="563"/>
      <c r="G63" s="563"/>
      <c r="H63" s="545"/>
      <c r="I63" s="545"/>
      <c r="J63" s="545"/>
      <c r="K63" s="545"/>
      <c r="L63" s="545"/>
      <c r="M63" s="545"/>
      <c r="N63" s="394"/>
      <c r="O63" s="383"/>
      <c r="P63" s="383"/>
      <c r="Q63" s="383"/>
      <c r="S63" s="338"/>
      <c r="T63" s="338"/>
      <c r="U63" s="338"/>
      <c r="V63" s="392"/>
    </row>
    <row r="64" spans="1:22" s="1" customFormat="1" ht="13.5" customHeight="1">
      <c r="A64" s="116"/>
      <c r="B64" s="116"/>
      <c r="C64" s="116"/>
      <c r="D64" s="116"/>
      <c r="E64" s="116"/>
      <c r="F64" s="116"/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</row>
    <row r="65" spans="1:21" s="1" customFormat="1" ht="13.5" customHeight="1">
      <c r="A65" s="43"/>
      <c r="B65" s="43"/>
      <c r="C65" s="43"/>
      <c r="D65" s="43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119"/>
      <c r="T65" s="119"/>
      <c r="U65" s="119" t="s">
        <v>680</v>
      </c>
    </row>
    <row r="67" spans="1:21" ht="15" customHeight="1">
      <c r="O67" s="429"/>
      <c r="P67" s="429"/>
      <c r="Q67" s="429"/>
      <c r="R67" s="429"/>
      <c r="S67" s="429"/>
      <c r="T67" s="429"/>
      <c r="U67" s="429"/>
    </row>
  </sheetData>
  <mergeCells count="118">
    <mergeCell ref="P8:Q8"/>
    <mergeCell ref="H9:M9"/>
    <mergeCell ref="F10:G10"/>
    <mergeCell ref="H10:M10"/>
    <mergeCell ref="F11:G11"/>
    <mergeCell ref="H11:M11"/>
    <mergeCell ref="B7:B8"/>
    <mergeCell ref="C7:E8"/>
    <mergeCell ref="F7:G8"/>
    <mergeCell ref="H7:M8"/>
    <mergeCell ref="N7:Q7"/>
    <mergeCell ref="N8:O8"/>
    <mergeCell ref="B16:B17"/>
    <mergeCell ref="C16:E17"/>
    <mergeCell ref="F16:G17"/>
    <mergeCell ref="H16:M17"/>
    <mergeCell ref="N16:Q16"/>
    <mergeCell ref="N17:O17"/>
    <mergeCell ref="P17:Q17"/>
    <mergeCell ref="F12:G12"/>
    <mergeCell ref="H12:M12"/>
    <mergeCell ref="F13:G13"/>
    <mergeCell ref="H13:M13"/>
    <mergeCell ref="B14:M14"/>
    <mergeCell ref="N14:O14"/>
    <mergeCell ref="F19:G19"/>
    <mergeCell ref="H19:M19"/>
    <mergeCell ref="F20:G20"/>
    <mergeCell ref="H20:M20"/>
    <mergeCell ref="F21:G21"/>
    <mergeCell ref="H21:M21"/>
    <mergeCell ref="P14:Q14"/>
    <mergeCell ref="F15:G15"/>
    <mergeCell ref="H15:M15"/>
    <mergeCell ref="F25:G25"/>
    <mergeCell ref="H25:M25"/>
    <mergeCell ref="F26:G26"/>
    <mergeCell ref="H26:M26"/>
    <mergeCell ref="F27:G27"/>
    <mergeCell ref="H27:M27"/>
    <mergeCell ref="F22:G22"/>
    <mergeCell ref="H22:M22"/>
    <mergeCell ref="F23:G23"/>
    <mergeCell ref="H23:M23"/>
    <mergeCell ref="F24:G24"/>
    <mergeCell ref="H24:M24"/>
    <mergeCell ref="F31:G31"/>
    <mergeCell ref="H31:M31"/>
    <mergeCell ref="F32:G32"/>
    <mergeCell ref="H32:M32"/>
    <mergeCell ref="F33:G33"/>
    <mergeCell ref="H33:M33"/>
    <mergeCell ref="F28:G28"/>
    <mergeCell ref="H28:M28"/>
    <mergeCell ref="F29:G29"/>
    <mergeCell ref="H29:M29"/>
    <mergeCell ref="F30:G30"/>
    <mergeCell ref="H30:M30"/>
    <mergeCell ref="F37:G37"/>
    <mergeCell ref="H37:M37"/>
    <mergeCell ref="F38:G38"/>
    <mergeCell ref="H38:M38"/>
    <mergeCell ref="F39:G39"/>
    <mergeCell ref="H39:M39"/>
    <mergeCell ref="F34:G34"/>
    <mergeCell ref="H34:M34"/>
    <mergeCell ref="F35:G35"/>
    <mergeCell ref="H35:M35"/>
    <mergeCell ref="F36:G36"/>
    <mergeCell ref="H36:M36"/>
    <mergeCell ref="F43:G43"/>
    <mergeCell ref="H43:M43"/>
    <mergeCell ref="F44:G44"/>
    <mergeCell ref="H44:M44"/>
    <mergeCell ref="F45:G45"/>
    <mergeCell ref="H45:M45"/>
    <mergeCell ref="F40:G40"/>
    <mergeCell ref="H40:M40"/>
    <mergeCell ref="F41:G41"/>
    <mergeCell ref="H41:M41"/>
    <mergeCell ref="F42:G42"/>
    <mergeCell ref="H42:M42"/>
    <mergeCell ref="F49:G49"/>
    <mergeCell ref="H49:M49"/>
    <mergeCell ref="F50:G50"/>
    <mergeCell ref="H50:M50"/>
    <mergeCell ref="F51:G51"/>
    <mergeCell ref="H51:M51"/>
    <mergeCell ref="F46:G46"/>
    <mergeCell ref="H46:M46"/>
    <mergeCell ref="F47:G47"/>
    <mergeCell ref="H47:M47"/>
    <mergeCell ref="F48:G48"/>
    <mergeCell ref="H48:M48"/>
    <mergeCell ref="F55:G55"/>
    <mergeCell ref="H55:M55"/>
    <mergeCell ref="F56:G56"/>
    <mergeCell ref="H56:M56"/>
    <mergeCell ref="F57:G57"/>
    <mergeCell ref="H57:M57"/>
    <mergeCell ref="F52:G52"/>
    <mergeCell ref="H52:M52"/>
    <mergeCell ref="F53:G53"/>
    <mergeCell ref="H53:M53"/>
    <mergeCell ref="F54:G54"/>
    <mergeCell ref="H54:M54"/>
    <mergeCell ref="P60:Q60"/>
    <mergeCell ref="B61:M61"/>
    <mergeCell ref="N61:O61"/>
    <mergeCell ref="P61:Q61"/>
    <mergeCell ref="F63:G63"/>
    <mergeCell ref="H63:M63"/>
    <mergeCell ref="F58:G58"/>
    <mergeCell ref="H58:M58"/>
    <mergeCell ref="F59:G59"/>
    <mergeCell ref="H59:M59"/>
    <mergeCell ref="B60:M60"/>
    <mergeCell ref="N60:O60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X68"/>
  <sheetViews>
    <sheetView view="pageBreakPreview" zoomScale="68" zoomScaleNormal="100" zoomScaleSheetLayoutView="68" workbookViewId="0">
      <selection activeCell="C68" sqref="C68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6328125" customWidth="1"/>
  </cols>
  <sheetData>
    <row r="1" spans="1:23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333"/>
    </row>
    <row r="2" spans="1:23" ht="12" customHeight="1"/>
    <row r="3" spans="1:23" ht="18" customHeight="1">
      <c r="B3" s="1"/>
      <c r="C3" s="6"/>
      <c r="D3" s="6"/>
      <c r="E3" s="6"/>
      <c r="F3" s="6"/>
      <c r="G3" s="6"/>
      <c r="P3" s="6"/>
      <c r="U3" s="9" t="s">
        <v>42</v>
      </c>
    </row>
    <row r="4" spans="1:23" s="12" customFormat="1" ht="15" customHeight="1">
      <c r="A4" s="116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</row>
    <row r="5" spans="1:23" s="1" customFormat="1" ht="13.5" customHeight="1">
      <c r="B5" s="374"/>
      <c r="C5" s="362"/>
      <c r="D5" s="362"/>
      <c r="E5" s="362"/>
      <c r="F5" s="362"/>
      <c r="G5" s="362"/>
      <c r="H5" s="363"/>
      <c r="I5" s="363"/>
      <c r="J5" s="364"/>
      <c r="K5" s="364"/>
      <c r="M5" s="368"/>
      <c r="N5" s="366"/>
      <c r="O5" s="338"/>
      <c r="P5" s="333"/>
    </row>
    <row r="6" spans="1:23" s="1" customFormat="1" ht="13.5" customHeight="1">
      <c r="B6" s="352" t="s">
        <v>770</v>
      </c>
      <c r="C6"/>
      <c r="D6"/>
      <c r="E6"/>
      <c r="F6"/>
      <c r="G6"/>
      <c r="H6"/>
      <c r="I6"/>
      <c r="J6"/>
      <c r="K6"/>
      <c r="L6"/>
      <c r="M6"/>
      <c r="N6"/>
      <c r="O6"/>
      <c r="P6" s="333"/>
    </row>
    <row r="7" spans="1:23" s="1" customFormat="1" ht="14.25" customHeight="1">
      <c r="B7" s="547" t="s">
        <v>532</v>
      </c>
      <c r="C7" s="535" t="s">
        <v>771</v>
      </c>
      <c r="D7" s="537"/>
      <c r="E7" s="548"/>
      <c r="F7" s="535" t="s">
        <v>758</v>
      </c>
      <c r="G7" s="548"/>
      <c r="H7" s="535" t="s">
        <v>766</v>
      </c>
      <c r="I7" s="537"/>
      <c r="J7" s="537"/>
      <c r="K7" s="537"/>
      <c r="L7" s="537"/>
      <c r="M7" s="548"/>
      <c r="N7" s="577" t="s">
        <v>772</v>
      </c>
      <c r="O7" s="578"/>
      <c r="P7" s="578"/>
      <c r="Q7" s="578"/>
    </row>
    <row r="8" spans="1:23" s="1" customFormat="1" ht="14.25" customHeight="1">
      <c r="B8" s="547"/>
      <c r="C8" s="535"/>
      <c r="D8" s="537"/>
      <c r="E8" s="548"/>
      <c r="F8" s="535"/>
      <c r="G8" s="548"/>
      <c r="H8" s="535"/>
      <c r="I8" s="537"/>
      <c r="J8" s="537"/>
      <c r="K8" s="537"/>
      <c r="L8" s="537"/>
      <c r="M8" s="548"/>
      <c r="N8" s="571" t="s">
        <v>773</v>
      </c>
      <c r="O8" s="572"/>
      <c r="P8" s="571" t="s">
        <v>774</v>
      </c>
      <c r="Q8" s="573"/>
    </row>
    <row r="9" spans="1:23" s="1" customFormat="1" ht="14.25" customHeight="1">
      <c r="B9" s="381" t="s">
        <v>775</v>
      </c>
      <c r="C9" s="369"/>
      <c r="D9" s="369"/>
      <c r="E9" s="369"/>
      <c r="F9" s="579"/>
      <c r="G9" s="579"/>
      <c r="H9" s="369"/>
      <c r="I9" s="369"/>
      <c r="J9" s="369"/>
      <c r="K9" s="369"/>
      <c r="L9" s="369"/>
      <c r="M9" s="369"/>
      <c r="N9" s="369"/>
      <c r="O9" s="382"/>
      <c r="P9" s="333"/>
    </row>
    <row r="10" spans="1:23" s="1" customFormat="1" ht="14.25" customHeight="1">
      <c r="B10" s="370">
        <v>1</v>
      </c>
      <c r="C10" s="371" t="s">
        <v>585</v>
      </c>
      <c r="D10" s="369"/>
      <c r="E10" s="369"/>
      <c r="F10" s="544">
        <v>45727</v>
      </c>
      <c r="G10" s="544"/>
      <c r="H10" s="545" t="s">
        <v>776</v>
      </c>
      <c r="I10" s="545"/>
      <c r="J10" s="545"/>
      <c r="K10" s="545"/>
      <c r="L10" s="545"/>
      <c r="M10" s="545"/>
      <c r="O10" s="383">
        <v>700</v>
      </c>
      <c r="P10" s="383"/>
      <c r="Q10" s="383"/>
    </row>
    <row r="11" spans="1:23" s="1" customFormat="1" ht="14.25" customHeight="1">
      <c r="B11" s="370">
        <v>2</v>
      </c>
      <c r="C11" s="371" t="s">
        <v>588</v>
      </c>
      <c r="D11" s="369"/>
      <c r="E11" s="369"/>
      <c r="F11" s="544">
        <v>45735</v>
      </c>
      <c r="G11" s="544"/>
      <c r="H11" s="545" t="s">
        <v>777</v>
      </c>
      <c r="I11" s="545"/>
      <c r="J11" s="545"/>
      <c r="K11" s="545"/>
      <c r="L11" s="545"/>
      <c r="M11" s="545"/>
      <c r="O11" s="383">
        <v>2500</v>
      </c>
      <c r="P11" s="382"/>
      <c r="Q11" s="382"/>
      <c r="R11" s="338"/>
      <c r="S11" s="338"/>
      <c r="V11" s="384"/>
    </row>
    <row r="12" spans="1:23" s="1" customFormat="1" ht="14.25" customHeight="1">
      <c r="B12" s="370">
        <v>3</v>
      </c>
      <c r="C12" s="371" t="s">
        <v>588</v>
      </c>
      <c r="D12" s="369"/>
      <c r="E12" s="369"/>
      <c r="F12" s="544">
        <v>45735</v>
      </c>
      <c r="G12" s="544"/>
      <c r="H12" s="545" t="s">
        <v>778</v>
      </c>
      <c r="I12" s="545"/>
      <c r="J12" s="545"/>
      <c r="K12" s="545"/>
      <c r="L12" s="545"/>
      <c r="M12" s="545"/>
      <c r="O12" s="383">
        <v>1500</v>
      </c>
      <c r="P12" s="382"/>
      <c r="Q12" s="382"/>
      <c r="R12" s="338"/>
      <c r="S12" s="338"/>
      <c r="V12" s="384"/>
    </row>
    <row r="13" spans="1:23" s="1" customFormat="1" ht="14.25" customHeight="1">
      <c r="B13" s="370">
        <v>4</v>
      </c>
      <c r="C13" s="371" t="s">
        <v>588</v>
      </c>
      <c r="D13" s="385"/>
      <c r="E13" s="385"/>
      <c r="F13" s="544">
        <v>45735</v>
      </c>
      <c r="G13" s="544"/>
      <c r="H13" s="570" t="s">
        <v>779</v>
      </c>
      <c r="I13" s="570"/>
      <c r="J13" s="570"/>
      <c r="K13" s="570"/>
      <c r="L13" s="570"/>
      <c r="M13" s="570"/>
      <c r="O13" s="383"/>
      <c r="P13" s="383"/>
      <c r="Q13" s="383">
        <v>20</v>
      </c>
      <c r="R13" s="383"/>
      <c r="S13" s="338"/>
      <c r="T13" s="338"/>
      <c r="U13" s="338"/>
      <c r="V13" s="338"/>
      <c r="W13" s="384"/>
    </row>
    <row r="14" spans="1:23" s="1" customFormat="1" ht="14.25" customHeight="1">
      <c r="B14" s="540" t="s">
        <v>592</v>
      </c>
      <c r="C14" s="540"/>
      <c r="D14" s="540"/>
      <c r="E14" s="540"/>
      <c r="F14" s="540"/>
      <c r="G14" s="540"/>
      <c r="H14" s="540"/>
      <c r="I14" s="540"/>
      <c r="J14" s="540"/>
      <c r="K14" s="540"/>
      <c r="L14" s="540"/>
      <c r="M14" s="540"/>
      <c r="N14" s="436"/>
      <c r="O14" s="436">
        <v>4700</v>
      </c>
      <c r="P14" s="569">
        <v>20</v>
      </c>
      <c r="Q14" s="569">
        <v>0</v>
      </c>
    </row>
    <row r="15" spans="1:23" s="1" customFormat="1" ht="14.25" customHeight="1">
      <c r="B15" s="386"/>
      <c r="C15" s="385"/>
      <c r="D15" s="385"/>
      <c r="E15" s="385"/>
      <c r="F15" s="563"/>
      <c r="G15" s="563"/>
      <c r="O15" s="383"/>
      <c r="P15" s="372"/>
      <c r="Q15" s="383"/>
    </row>
    <row r="16" spans="1:23" s="1" customFormat="1" ht="14.25" customHeight="1">
      <c r="B16" s="386"/>
      <c r="C16" s="385"/>
      <c r="D16" s="385"/>
      <c r="E16" s="385"/>
      <c r="F16" s="563"/>
      <c r="G16" s="563"/>
      <c r="H16" s="570"/>
      <c r="I16" s="570"/>
      <c r="J16" s="570"/>
      <c r="K16" s="570"/>
      <c r="L16" s="570"/>
      <c r="M16" s="570"/>
      <c r="N16" s="380"/>
      <c r="O16" s="383"/>
      <c r="P16" s="372"/>
      <c r="Q16" s="383"/>
    </row>
    <row r="17" spans="2:24" s="1" customFormat="1" ht="15" customHeight="1">
      <c r="B17" s="547" t="s">
        <v>532</v>
      </c>
      <c r="C17" s="535" t="s">
        <v>771</v>
      </c>
      <c r="D17" s="537"/>
      <c r="E17" s="548"/>
      <c r="F17" s="535" t="s">
        <v>780</v>
      </c>
      <c r="G17" s="548"/>
      <c r="H17" s="535" t="s">
        <v>766</v>
      </c>
      <c r="I17" s="537"/>
      <c r="J17" s="537"/>
      <c r="K17" s="537"/>
      <c r="L17" s="537"/>
      <c r="M17" s="548"/>
      <c r="N17" s="577" t="s">
        <v>772</v>
      </c>
      <c r="O17" s="578"/>
      <c r="P17" s="578"/>
      <c r="Q17" s="578"/>
    </row>
    <row r="18" spans="2:24" s="1" customFormat="1" ht="15" customHeight="1">
      <c r="B18" s="547"/>
      <c r="C18" s="535"/>
      <c r="D18" s="537"/>
      <c r="E18" s="548"/>
      <c r="F18" s="535"/>
      <c r="G18" s="548"/>
      <c r="H18" s="535"/>
      <c r="I18" s="537"/>
      <c r="J18" s="537"/>
      <c r="K18" s="537"/>
      <c r="L18" s="537"/>
      <c r="M18" s="548"/>
      <c r="N18" s="571" t="s">
        <v>773</v>
      </c>
      <c r="O18" s="572"/>
      <c r="P18" s="571" t="s">
        <v>774</v>
      </c>
      <c r="Q18" s="573"/>
    </row>
    <row r="19" spans="2:24" s="1" customFormat="1" ht="15" customHeight="1">
      <c r="B19" s="381" t="s">
        <v>781</v>
      </c>
      <c r="C19" s="371"/>
      <c r="D19" s="371"/>
      <c r="E19" s="371"/>
      <c r="G19" s="371"/>
      <c r="H19" s="387"/>
      <c r="I19" s="387"/>
      <c r="J19" s="388"/>
      <c r="K19" s="388"/>
      <c r="L19" s="389"/>
      <c r="M19" s="390"/>
      <c r="N19" s="391"/>
      <c r="O19" s="383"/>
      <c r="P19" s="372"/>
      <c r="Q19" s="383"/>
    </row>
    <row r="20" spans="2:24" s="1" customFormat="1" ht="13">
      <c r="B20" s="370">
        <v>1</v>
      </c>
      <c r="C20" s="385" t="s">
        <v>595</v>
      </c>
      <c r="F20" s="564" t="s">
        <v>596</v>
      </c>
      <c r="G20" s="565"/>
      <c r="H20" s="545" t="s">
        <v>782</v>
      </c>
      <c r="I20" s="545"/>
      <c r="J20" s="545"/>
      <c r="K20" s="545"/>
      <c r="L20" s="545"/>
      <c r="M20" s="545"/>
      <c r="O20" s="383">
        <v>303.2</v>
      </c>
      <c r="Q20" s="383">
        <v>0</v>
      </c>
      <c r="R20" s="338"/>
      <c r="S20" s="338"/>
      <c r="T20" s="338"/>
      <c r="U20" s="338"/>
      <c r="V20" s="372"/>
      <c r="X20" s="392"/>
    </row>
    <row r="21" spans="2:24" s="1" customFormat="1" ht="13">
      <c r="B21" s="370">
        <v>2</v>
      </c>
      <c r="C21" s="385" t="s">
        <v>598</v>
      </c>
      <c r="F21" s="564" t="s">
        <v>599</v>
      </c>
      <c r="G21" s="565"/>
      <c r="H21" s="545" t="s">
        <v>783</v>
      </c>
      <c r="I21" s="545"/>
      <c r="J21" s="545"/>
      <c r="K21" s="545"/>
      <c r="L21" s="545"/>
      <c r="M21" s="545"/>
      <c r="O21" s="383">
        <v>800</v>
      </c>
      <c r="Q21" s="383">
        <v>0</v>
      </c>
      <c r="R21" s="338"/>
      <c r="S21" s="338"/>
      <c r="T21" s="338"/>
      <c r="U21" s="338"/>
      <c r="V21" s="372"/>
      <c r="X21" s="392"/>
    </row>
    <row r="22" spans="2:24" s="1" customFormat="1" ht="13">
      <c r="B22" s="370">
        <v>3</v>
      </c>
      <c r="C22" s="371" t="s">
        <v>601</v>
      </c>
      <c r="D22" s="371"/>
      <c r="E22" s="371"/>
      <c r="F22" s="564" t="s">
        <v>602</v>
      </c>
      <c r="G22" s="565"/>
      <c r="H22" s="545" t="s">
        <v>784</v>
      </c>
      <c r="I22" s="545"/>
      <c r="J22" s="545"/>
      <c r="K22" s="545"/>
      <c r="L22" s="545"/>
      <c r="M22" s="545"/>
      <c r="N22" s="391"/>
      <c r="O22" s="383">
        <v>1150</v>
      </c>
      <c r="Q22" s="383">
        <v>0</v>
      </c>
      <c r="R22" s="338"/>
      <c r="S22" s="338"/>
      <c r="T22" s="338"/>
      <c r="U22" s="338"/>
      <c r="V22" s="372"/>
      <c r="X22" s="392"/>
    </row>
    <row r="23" spans="2:24" s="1" customFormat="1" ht="13">
      <c r="B23" s="370">
        <v>4</v>
      </c>
      <c r="C23" s="371" t="s">
        <v>604</v>
      </c>
      <c r="D23" s="371"/>
      <c r="E23" s="371"/>
      <c r="F23" s="564" t="s">
        <v>605</v>
      </c>
      <c r="G23" s="565"/>
      <c r="H23" s="545" t="s">
        <v>785</v>
      </c>
      <c r="I23" s="545"/>
      <c r="J23" s="545"/>
      <c r="K23" s="545"/>
      <c r="L23" s="545"/>
      <c r="M23" s="545"/>
      <c r="N23" s="391"/>
      <c r="O23" s="383">
        <v>2790.3449999999998</v>
      </c>
      <c r="Q23" s="383">
        <v>0</v>
      </c>
      <c r="R23" s="338"/>
      <c r="S23" s="338"/>
      <c r="T23" s="338"/>
      <c r="U23" s="338"/>
      <c r="V23" s="372"/>
      <c r="X23" s="392"/>
    </row>
    <row r="24" spans="2:24" s="1" customFormat="1" ht="13">
      <c r="B24" s="370">
        <v>5</v>
      </c>
      <c r="C24" s="371" t="s">
        <v>608</v>
      </c>
      <c r="D24" s="371"/>
      <c r="E24" s="371"/>
      <c r="F24" s="564" t="s">
        <v>609</v>
      </c>
      <c r="G24" s="565"/>
      <c r="H24" s="545" t="s">
        <v>783</v>
      </c>
      <c r="I24" s="545"/>
      <c r="J24" s="545"/>
      <c r="K24" s="545"/>
      <c r="L24" s="545"/>
      <c r="M24" s="545"/>
      <c r="N24" s="391"/>
      <c r="O24" s="383">
        <v>1500</v>
      </c>
      <c r="Q24" s="383">
        <v>0</v>
      </c>
      <c r="R24" s="338"/>
      <c r="S24" s="338"/>
      <c r="T24" s="338"/>
      <c r="U24" s="338"/>
      <c r="V24" s="372"/>
      <c r="X24" s="392"/>
    </row>
    <row r="25" spans="2:24" s="1" customFormat="1" ht="13">
      <c r="B25" s="370">
        <v>6</v>
      </c>
      <c r="C25" s="371" t="s">
        <v>608</v>
      </c>
      <c r="D25" s="371"/>
      <c r="E25" s="371"/>
      <c r="F25" s="564" t="s">
        <v>609</v>
      </c>
      <c r="G25" s="565"/>
      <c r="H25" s="545" t="s">
        <v>786</v>
      </c>
      <c r="I25" s="545"/>
      <c r="J25" s="545"/>
      <c r="K25" s="545"/>
      <c r="L25" s="545"/>
      <c r="M25" s="545"/>
      <c r="N25" s="391"/>
      <c r="O25" s="383">
        <v>1250</v>
      </c>
      <c r="Q25" s="383">
        <v>0</v>
      </c>
      <c r="R25" s="338"/>
      <c r="S25" s="338"/>
      <c r="T25" s="338"/>
      <c r="U25" s="338"/>
      <c r="V25" s="372"/>
      <c r="X25" s="392"/>
    </row>
    <row r="26" spans="2:24" s="1" customFormat="1" ht="13">
      <c r="B26" s="370">
        <v>7</v>
      </c>
      <c r="C26" s="371" t="s">
        <v>611</v>
      </c>
      <c r="D26" s="371"/>
      <c r="E26" s="371"/>
      <c r="F26" s="564" t="s">
        <v>612</v>
      </c>
      <c r="G26" s="565"/>
      <c r="H26" s="545" t="s">
        <v>787</v>
      </c>
      <c r="I26" s="545"/>
      <c r="J26" s="545"/>
      <c r="K26" s="545"/>
      <c r="L26" s="545"/>
      <c r="M26" s="545"/>
      <c r="N26" s="391"/>
      <c r="O26" s="383">
        <v>612.20500000000004</v>
      </c>
      <c r="Q26" s="383">
        <v>0</v>
      </c>
      <c r="R26" s="338"/>
      <c r="S26" s="338"/>
      <c r="T26" s="338"/>
      <c r="U26" s="338"/>
      <c r="V26" s="372"/>
      <c r="X26" s="392"/>
    </row>
    <row r="27" spans="2:24" s="1" customFormat="1" ht="13">
      <c r="B27" s="370">
        <v>8</v>
      </c>
      <c r="C27" s="371" t="s">
        <v>614</v>
      </c>
      <c r="D27" s="371"/>
      <c r="E27" s="371"/>
      <c r="F27" s="564" t="s">
        <v>615</v>
      </c>
      <c r="G27" s="565"/>
      <c r="H27" s="545" t="s">
        <v>788</v>
      </c>
      <c r="I27" s="545"/>
      <c r="J27" s="545"/>
      <c r="K27" s="545"/>
      <c r="L27" s="545"/>
      <c r="M27" s="545"/>
      <c r="N27" s="391"/>
      <c r="O27" s="383">
        <v>5000</v>
      </c>
      <c r="Q27" s="383">
        <v>0</v>
      </c>
      <c r="R27" s="338"/>
      <c r="S27" s="338"/>
      <c r="T27" s="338"/>
      <c r="U27" s="338"/>
      <c r="V27" s="372"/>
      <c r="X27" s="392"/>
    </row>
    <row r="28" spans="2:24" s="1" customFormat="1" ht="13">
      <c r="B28" s="370">
        <v>9</v>
      </c>
      <c r="C28" s="371" t="s">
        <v>614</v>
      </c>
      <c r="D28" s="371"/>
      <c r="E28" s="371"/>
      <c r="F28" s="564" t="s">
        <v>615</v>
      </c>
      <c r="G28" s="565"/>
      <c r="H28" s="545" t="s">
        <v>789</v>
      </c>
      <c r="I28" s="545"/>
      <c r="J28" s="545"/>
      <c r="K28" s="545"/>
      <c r="L28" s="545"/>
      <c r="M28" s="545"/>
      <c r="N28" s="391"/>
      <c r="O28" s="383">
        <v>1200</v>
      </c>
      <c r="Q28" s="383">
        <v>0</v>
      </c>
      <c r="R28" s="338"/>
      <c r="S28" s="338"/>
      <c r="T28" s="338"/>
      <c r="U28" s="338"/>
      <c r="V28" s="372"/>
      <c r="X28" s="392"/>
    </row>
    <row r="29" spans="2:24" s="1" customFormat="1" ht="13">
      <c r="B29" s="370">
        <v>10</v>
      </c>
      <c r="C29" s="371" t="s">
        <v>618</v>
      </c>
      <c r="D29" s="371"/>
      <c r="E29" s="371"/>
      <c r="F29" s="564" t="s">
        <v>619</v>
      </c>
      <c r="G29" s="565"/>
      <c r="H29" s="545" t="s">
        <v>785</v>
      </c>
      <c r="I29" s="545"/>
      <c r="J29" s="545"/>
      <c r="K29" s="545"/>
      <c r="L29" s="545"/>
      <c r="M29" s="545"/>
      <c r="N29" s="391"/>
      <c r="O29" s="383">
        <v>2066.9929999999999</v>
      </c>
      <c r="Q29" s="383">
        <v>0</v>
      </c>
      <c r="R29" s="338"/>
      <c r="S29" s="338"/>
      <c r="T29" s="338"/>
      <c r="U29" s="338"/>
      <c r="V29" s="372"/>
      <c r="X29" s="392"/>
    </row>
    <row r="30" spans="2:24" s="1" customFormat="1" ht="13">
      <c r="B30" s="370">
        <v>11</v>
      </c>
      <c r="C30" s="371" t="s">
        <v>620</v>
      </c>
      <c r="D30" s="371"/>
      <c r="E30" s="371"/>
      <c r="F30" s="564" t="s">
        <v>621</v>
      </c>
      <c r="G30" s="565"/>
      <c r="H30" s="545" t="s">
        <v>790</v>
      </c>
      <c r="I30" s="545"/>
      <c r="J30" s="545"/>
      <c r="K30" s="545"/>
      <c r="L30" s="545"/>
      <c r="M30" s="545"/>
      <c r="N30" s="391"/>
      <c r="O30" s="383">
        <v>2800</v>
      </c>
      <c r="Q30" s="383">
        <v>0</v>
      </c>
      <c r="R30" s="338"/>
      <c r="S30" s="338"/>
      <c r="T30" s="338"/>
      <c r="U30" s="338"/>
      <c r="V30" s="372"/>
      <c r="X30" s="392"/>
    </row>
    <row r="31" spans="2:24" s="1" customFormat="1" ht="13">
      <c r="B31" s="370">
        <v>12</v>
      </c>
      <c r="C31" s="371" t="s">
        <v>623</v>
      </c>
      <c r="D31" s="371"/>
      <c r="E31" s="371"/>
      <c r="F31" s="564" t="s">
        <v>624</v>
      </c>
      <c r="G31" s="565"/>
      <c r="H31" s="545" t="s">
        <v>791</v>
      </c>
      <c r="I31" s="545"/>
      <c r="J31" s="545"/>
      <c r="K31" s="545"/>
      <c r="L31" s="545"/>
      <c r="M31" s="545"/>
      <c r="N31" s="391"/>
      <c r="O31" s="383">
        <v>50</v>
      </c>
      <c r="Q31" s="383">
        <v>0</v>
      </c>
      <c r="R31" s="338"/>
      <c r="S31" s="338"/>
      <c r="T31" s="338"/>
      <c r="U31" s="338"/>
      <c r="V31" s="372"/>
      <c r="X31" s="392"/>
    </row>
    <row r="32" spans="2:24" s="1" customFormat="1" ht="13">
      <c r="B32" s="370">
        <v>13</v>
      </c>
      <c r="C32" s="371" t="s">
        <v>626</v>
      </c>
      <c r="D32" s="371"/>
      <c r="E32" s="371"/>
      <c r="F32" s="564" t="s">
        <v>627</v>
      </c>
      <c r="G32" s="565"/>
      <c r="H32" s="545" t="s">
        <v>792</v>
      </c>
      <c r="I32" s="545"/>
      <c r="J32" s="545"/>
      <c r="K32" s="545"/>
      <c r="L32" s="545"/>
      <c r="M32" s="545"/>
      <c r="N32" s="391"/>
      <c r="O32" s="383">
        <v>871.52</v>
      </c>
      <c r="Q32" s="383">
        <v>0</v>
      </c>
      <c r="R32" s="338"/>
      <c r="S32" s="338"/>
      <c r="T32" s="338"/>
      <c r="U32" s="338"/>
      <c r="V32" s="372"/>
      <c r="X32" s="392"/>
    </row>
    <row r="33" spans="2:24" s="1" customFormat="1" ht="13">
      <c r="B33" s="370">
        <v>14</v>
      </c>
      <c r="C33" s="371" t="s">
        <v>629</v>
      </c>
      <c r="D33" s="371"/>
      <c r="E33" s="371"/>
      <c r="F33" s="564" t="s">
        <v>630</v>
      </c>
      <c r="G33" s="565"/>
      <c r="H33" s="545" t="s">
        <v>793</v>
      </c>
      <c r="I33" s="545"/>
      <c r="J33" s="545"/>
      <c r="K33" s="545"/>
      <c r="L33" s="545"/>
      <c r="M33" s="545"/>
      <c r="N33" s="391"/>
      <c r="O33" s="383">
        <v>1600</v>
      </c>
      <c r="Q33" s="383">
        <v>0</v>
      </c>
      <c r="R33" s="338"/>
      <c r="S33" s="338"/>
      <c r="T33" s="338"/>
      <c r="U33" s="338"/>
      <c r="V33" s="372"/>
      <c r="X33" s="392"/>
    </row>
    <row r="34" spans="2:24" s="1" customFormat="1" ht="13">
      <c r="B34" s="370">
        <v>15</v>
      </c>
      <c r="C34" s="371" t="s">
        <v>632</v>
      </c>
      <c r="D34" s="371"/>
      <c r="E34" s="371"/>
      <c r="F34" s="564" t="s">
        <v>633</v>
      </c>
      <c r="G34" s="565"/>
      <c r="H34" s="545" t="s">
        <v>794</v>
      </c>
      <c r="I34" s="545"/>
      <c r="J34" s="545"/>
      <c r="K34" s="545"/>
      <c r="L34" s="545"/>
      <c r="M34" s="545"/>
      <c r="N34" s="391"/>
      <c r="O34" s="383">
        <v>3098.3150000000001</v>
      </c>
      <c r="Q34" s="383">
        <v>0</v>
      </c>
      <c r="R34" s="338"/>
      <c r="S34" s="338"/>
      <c r="T34" s="338"/>
      <c r="U34" s="338"/>
      <c r="V34" s="372"/>
      <c r="X34" s="392"/>
    </row>
    <row r="35" spans="2:24" s="1" customFormat="1" ht="13">
      <c r="B35" s="370">
        <v>16</v>
      </c>
      <c r="C35" s="371" t="s">
        <v>632</v>
      </c>
      <c r="D35" s="371"/>
      <c r="E35" s="371"/>
      <c r="F35" s="564" t="s">
        <v>633</v>
      </c>
      <c r="G35" s="565"/>
      <c r="H35" s="545" t="s">
        <v>795</v>
      </c>
      <c r="I35" s="545"/>
      <c r="J35" s="545"/>
      <c r="K35" s="545"/>
      <c r="L35" s="545"/>
      <c r="M35" s="545"/>
      <c r="N35" s="391"/>
      <c r="O35" s="383">
        <v>1130.04</v>
      </c>
      <c r="Q35" s="383">
        <v>0</v>
      </c>
      <c r="R35" s="338"/>
      <c r="S35" s="338"/>
      <c r="T35" s="338"/>
      <c r="U35" s="338"/>
      <c r="V35" s="372"/>
      <c r="X35" s="392"/>
    </row>
    <row r="36" spans="2:24" s="1" customFormat="1" ht="13">
      <c r="B36" s="370">
        <v>17</v>
      </c>
      <c r="C36" s="371" t="s">
        <v>632</v>
      </c>
      <c r="D36" s="371"/>
      <c r="E36" s="371"/>
      <c r="F36" s="564" t="s">
        <v>633</v>
      </c>
      <c r="G36" s="565"/>
      <c r="H36" s="545" t="s">
        <v>796</v>
      </c>
      <c r="I36" s="545"/>
      <c r="J36" s="545"/>
      <c r="K36" s="545"/>
      <c r="L36" s="545"/>
      <c r="M36" s="545"/>
      <c r="N36" s="391"/>
      <c r="O36" s="383">
        <v>0</v>
      </c>
      <c r="Q36" s="383">
        <v>20.046500000000002</v>
      </c>
      <c r="R36" s="338"/>
      <c r="S36" s="338"/>
      <c r="T36" s="338"/>
      <c r="U36" s="338"/>
      <c r="V36" s="372"/>
      <c r="X36" s="392"/>
    </row>
    <row r="37" spans="2:24" s="1" customFormat="1" ht="13">
      <c r="B37" s="370">
        <v>18</v>
      </c>
      <c r="C37" s="371" t="s">
        <v>637</v>
      </c>
      <c r="D37" s="371"/>
      <c r="E37" s="371"/>
      <c r="F37" s="564" t="s">
        <v>638</v>
      </c>
      <c r="G37" s="565"/>
      <c r="H37" s="545" t="s">
        <v>797</v>
      </c>
      <c r="I37" s="545"/>
      <c r="J37" s="545"/>
      <c r="K37" s="545"/>
      <c r="L37" s="545"/>
      <c r="M37" s="545"/>
      <c r="N37" s="391"/>
      <c r="O37" s="383">
        <v>2500</v>
      </c>
      <c r="Q37" s="383">
        <v>0</v>
      </c>
      <c r="R37" s="338"/>
      <c r="S37" s="338"/>
      <c r="T37" s="338"/>
      <c r="U37" s="338"/>
      <c r="V37" s="372"/>
      <c r="X37" s="392"/>
    </row>
    <row r="38" spans="2:24" s="1" customFormat="1" ht="13">
      <c r="B38" s="370">
        <v>19</v>
      </c>
      <c r="C38" s="371" t="s">
        <v>640</v>
      </c>
      <c r="D38" s="371"/>
      <c r="E38" s="371"/>
      <c r="F38" s="564" t="s">
        <v>641</v>
      </c>
      <c r="G38" s="565"/>
      <c r="H38" s="545" t="s">
        <v>791</v>
      </c>
      <c r="I38" s="545"/>
      <c r="J38" s="545"/>
      <c r="K38" s="545"/>
      <c r="L38" s="545"/>
      <c r="M38" s="545"/>
      <c r="N38" s="391"/>
      <c r="O38" s="383">
        <v>1000</v>
      </c>
      <c r="Q38" s="383">
        <v>0</v>
      </c>
      <c r="R38" s="338"/>
      <c r="S38" s="338"/>
      <c r="T38" s="338"/>
      <c r="U38" s="338"/>
      <c r="V38" s="372"/>
      <c r="X38" s="392"/>
    </row>
    <row r="39" spans="2:24" s="1" customFormat="1" ht="13">
      <c r="B39" s="370">
        <v>20</v>
      </c>
      <c r="C39" s="371" t="s">
        <v>640</v>
      </c>
      <c r="D39" s="371"/>
      <c r="E39" s="371"/>
      <c r="F39" s="564" t="s">
        <v>641</v>
      </c>
      <c r="G39" s="565"/>
      <c r="H39" s="545" t="s">
        <v>798</v>
      </c>
      <c r="I39" s="545"/>
      <c r="J39" s="545"/>
      <c r="K39" s="545"/>
      <c r="L39" s="545"/>
      <c r="M39" s="545"/>
      <c r="N39" s="391"/>
      <c r="O39" s="383">
        <v>500</v>
      </c>
      <c r="Q39" s="383">
        <v>0</v>
      </c>
      <c r="R39" s="338"/>
      <c r="S39" s="338"/>
      <c r="T39" s="338"/>
      <c r="U39" s="338"/>
      <c r="V39" s="372"/>
      <c r="X39" s="392"/>
    </row>
    <row r="40" spans="2:24" s="1" customFormat="1" ht="13">
      <c r="B40" s="370">
        <v>21</v>
      </c>
      <c r="C40" s="371" t="s">
        <v>604</v>
      </c>
      <c r="D40" s="371"/>
      <c r="E40" s="371"/>
      <c r="F40" s="564" t="s">
        <v>643</v>
      </c>
      <c r="G40" s="565"/>
      <c r="H40" s="545" t="s">
        <v>797</v>
      </c>
      <c r="I40" s="545"/>
      <c r="J40" s="545"/>
      <c r="K40" s="545"/>
      <c r="L40" s="545"/>
      <c r="M40" s="545"/>
      <c r="N40" s="391"/>
      <c r="O40" s="383">
        <v>2678</v>
      </c>
      <c r="Q40" s="383"/>
      <c r="R40" s="338"/>
      <c r="S40" s="338"/>
      <c r="T40" s="338"/>
      <c r="U40" s="338"/>
      <c r="V40" s="372"/>
      <c r="X40" s="392"/>
    </row>
    <row r="41" spans="2:24" s="1" customFormat="1" ht="13">
      <c r="B41" s="370">
        <v>22</v>
      </c>
      <c r="C41" s="371" t="s">
        <v>644</v>
      </c>
      <c r="D41" s="371"/>
      <c r="E41" s="371"/>
      <c r="F41" s="564" t="s">
        <v>645</v>
      </c>
      <c r="G41" s="565"/>
      <c r="H41" s="545" t="s">
        <v>799</v>
      </c>
      <c r="I41" s="545"/>
      <c r="J41" s="545"/>
      <c r="K41" s="545"/>
      <c r="L41" s="545"/>
      <c r="M41" s="545"/>
      <c r="N41" s="391"/>
      <c r="O41" s="383">
        <v>5000</v>
      </c>
      <c r="Q41" s="383"/>
      <c r="R41" s="338"/>
      <c r="S41" s="338"/>
      <c r="T41" s="338"/>
      <c r="U41" s="338"/>
      <c r="V41" s="372"/>
      <c r="X41" s="392"/>
    </row>
    <row r="42" spans="2:24" s="1" customFormat="1" ht="13">
      <c r="B42" s="370">
        <v>23</v>
      </c>
      <c r="C42" s="371" t="s">
        <v>647</v>
      </c>
      <c r="D42" s="371"/>
      <c r="E42" s="371"/>
      <c r="F42" s="564" t="s">
        <v>648</v>
      </c>
      <c r="G42" s="565"/>
      <c r="H42" s="545" t="s">
        <v>800</v>
      </c>
      <c r="I42" s="545"/>
      <c r="J42" s="545"/>
      <c r="K42" s="545"/>
      <c r="L42" s="545"/>
      <c r="M42" s="545"/>
      <c r="N42" s="391"/>
      <c r="O42" s="383">
        <v>500</v>
      </c>
      <c r="Q42" s="383"/>
      <c r="R42" s="338"/>
      <c r="S42" s="338"/>
      <c r="T42" s="338"/>
      <c r="U42" s="338"/>
      <c r="V42" s="372"/>
      <c r="X42" s="392"/>
    </row>
    <row r="43" spans="2:24" s="1" customFormat="1" ht="13">
      <c r="B43" s="370">
        <v>24</v>
      </c>
      <c r="C43" s="371" t="s">
        <v>647</v>
      </c>
      <c r="D43" s="371"/>
      <c r="E43" s="371"/>
      <c r="F43" s="564" t="s">
        <v>648</v>
      </c>
      <c r="G43" s="565"/>
      <c r="H43" s="545" t="s">
        <v>801</v>
      </c>
      <c r="I43" s="545"/>
      <c r="J43" s="545"/>
      <c r="K43" s="545"/>
      <c r="L43" s="545"/>
      <c r="M43" s="545"/>
      <c r="N43" s="391"/>
      <c r="O43" s="383">
        <v>500</v>
      </c>
      <c r="Q43" s="383"/>
      <c r="R43" s="338"/>
      <c r="S43" s="338"/>
      <c r="T43" s="338"/>
      <c r="U43" s="338"/>
      <c r="V43" s="372"/>
      <c r="X43" s="392"/>
    </row>
    <row r="44" spans="2:24" s="1" customFormat="1" ht="15" customHeight="1">
      <c r="B44" s="370">
        <v>25</v>
      </c>
      <c r="C44" s="371" t="s">
        <v>651</v>
      </c>
      <c r="D44" s="371"/>
      <c r="E44" s="371"/>
      <c r="F44" s="564" t="s">
        <v>648</v>
      </c>
      <c r="G44" s="564"/>
      <c r="H44" s="545" t="s">
        <v>802</v>
      </c>
      <c r="I44" s="545"/>
      <c r="J44" s="545"/>
      <c r="K44" s="545"/>
      <c r="L44" s="545"/>
      <c r="M44" s="545"/>
      <c r="N44" s="391"/>
      <c r="O44" s="383">
        <v>2750</v>
      </c>
      <c r="P44" s="383"/>
      <c r="Q44" s="383"/>
      <c r="R44" s="338"/>
      <c r="S44" s="338"/>
      <c r="V44" s="384"/>
    </row>
    <row r="45" spans="2:24" s="1" customFormat="1" ht="13">
      <c r="B45" s="370">
        <v>26</v>
      </c>
      <c r="C45" s="371" t="s">
        <v>653</v>
      </c>
      <c r="D45" s="371"/>
      <c r="E45" s="371"/>
      <c r="F45" s="564" t="s">
        <v>654</v>
      </c>
      <c r="G45" s="565"/>
      <c r="H45" s="545" t="s">
        <v>782</v>
      </c>
      <c r="I45" s="545"/>
      <c r="J45" s="545"/>
      <c r="K45" s="545"/>
      <c r="L45" s="545"/>
      <c r="M45" s="545"/>
      <c r="N45" s="391"/>
      <c r="O45" s="383">
        <v>800</v>
      </c>
      <c r="Q45" s="383"/>
      <c r="R45" s="338"/>
      <c r="S45" s="338"/>
      <c r="T45" s="338"/>
      <c r="U45" s="338"/>
      <c r="V45" s="372"/>
      <c r="X45" s="392"/>
    </row>
    <row r="46" spans="2:24" s="1" customFormat="1" ht="13">
      <c r="B46" s="370">
        <v>27</v>
      </c>
      <c r="C46" s="371" t="s">
        <v>655</v>
      </c>
      <c r="D46" s="371"/>
      <c r="E46" s="371"/>
      <c r="F46" s="564" t="s">
        <v>656</v>
      </c>
      <c r="G46" s="564"/>
      <c r="H46" s="545" t="s">
        <v>785</v>
      </c>
      <c r="I46" s="545"/>
      <c r="J46" s="545"/>
      <c r="K46" s="545"/>
      <c r="L46" s="545"/>
      <c r="M46" s="545"/>
      <c r="N46" s="391"/>
      <c r="O46" s="383">
        <v>2500</v>
      </c>
      <c r="Q46" s="383"/>
      <c r="R46" s="338"/>
      <c r="S46" s="338"/>
      <c r="T46" s="338"/>
      <c r="U46" s="338"/>
      <c r="V46" s="372"/>
      <c r="X46" s="392"/>
    </row>
    <row r="47" spans="2:24" s="1" customFormat="1" ht="13">
      <c r="B47" s="370">
        <v>28</v>
      </c>
      <c r="C47" s="371" t="s">
        <v>657</v>
      </c>
      <c r="D47" s="371"/>
      <c r="E47" s="371"/>
      <c r="F47" s="564" t="s">
        <v>658</v>
      </c>
      <c r="G47" s="565"/>
      <c r="H47" s="545" t="s">
        <v>803</v>
      </c>
      <c r="I47" s="545"/>
      <c r="J47" s="545"/>
      <c r="K47" s="545"/>
      <c r="L47" s="545"/>
      <c r="M47" s="545"/>
      <c r="N47" s="391"/>
      <c r="O47" s="383">
        <v>139.65</v>
      </c>
      <c r="Q47" s="383"/>
      <c r="R47" s="338"/>
      <c r="S47" s="338"/>
      <c r="T47" s="338"/>
      <c r="U47" s="338"/>
      <c r="V47" s="372"/>
      <c r="X47" s="392"/>
    </row>
    <row r="48" spans="2:24" s="1" customFormat="1" ht="13">
      <c r="B48" s="370">
        <v>29</v>
      </c>
      <c r="C48" s="371" t="s">
        <v>657</v>
      </c>
      <c r="D48" s="371"/>
      <c r="E48" s="371"/>
      <c r="F48" s="564" t="s">
        <v>658</v>
      </c>
      <c r="G48" s="565"/>
      <c r="H48" s="545" t="s">
        <v>804</v>
      </c>
      <c r="I48" s="545"/>
      <c r="J48" s="545"/>
      <c r="K48" s="545"/>
      <c r="L48" s="545"/>
      <c r="M48" s="545"/>
      <c r="N48" s="391"/>
      <c r="O48" s="383">
        <v>152.85</v>
      </c>
      <c r="Q48" s="383"/>
      <c r="R48" s="338"/>
      <c r="S48" s="338"/>
      <c r="T48" s="338"/>
      <c r="U48" s="338"/>
      <c r="V48" s="372"/>
      <c r="X48" s="392"/>
    </row>
    <row r="49" spans="2:24" s="1" customFormat="1" ht="13" customHeight="1">
      <c r="B49" s="370">
        <v>30</v>
      </c>
      <c r="C49" s="371" t="s">
        <v>661</v>
      </c>
      <c r="D49" s="371"/>
      <c r="E49" s="371"/>
      <c r="F49" s="564" t="s">
        <v>662</v>
      </c>
      <c r="G49" s="565"/>
      <c r="H49" s="545" t="s">
        <v>800</v>
      </c>
      <c r="I49" s="545"/>
      <c r="J49" s="545"/>
      <c r="K49" s="545"/>
      <c r="L49" s="545"/>
      <c r="M49" s="545"/>
      <c r="N49" s="391"/>
      <c r="O49" s="383">
        <v>100</v>
      </c>
      <c r="P49" s="383"/>
      <c r="Q49" s="383"/>
      <c r="R49" s="338"/>
      <c r="S49" s="338"/>
      <c r="T49" s="338"/>
      <c r="U49" s="338"/>
      <c r="V49" s="372"/>
      <c r="X49" s="392"/>
    </row>
    <row r="50" spans="2:24" s="1" customFormat="1" ht="13" customHeight="1">
      <c r="B50" s="370">
        <v>31</v>
      </c>
      <c r="C50" s="371" t="s">
        <v>663</v>
      </c>
      <c r="D50" s="371"/>
      <c r="E50" s="371"/>
      <c r="F50" s="564" t="s">
        <v>664</v>
      </c>
      <c r="G50" s="565"/>
      <c r="H50" s="545" t="s">
        <v>791</v>
      </c>
      <c r="I50" s="545"/>
      <c r="J50" s="545"/>
      <c r="K50" s="545"/>
      <c r="L50" s="545"/>
      <c r="M50" s="545"/>
      <c r="N50" s="391"/>
      <c r="O50" s="383">
        <v>2000</v>
      </c>
      <c r="P50" s="383"/>
      <c r="Q50" s="383"/>
      <c r="R50" s="338"/>
      <c r="S50" s="338"/>
      <c r="T50" s="338"/>
      <c r="U50" s="338"/>
      <c r="V50" s="372"/>
      <c r="X50" s="392"/>
    </row>
    <row r="51" spans="2:24" s="1" customFormat="1" ht="13" customHeight="1">
      <c r="B51" s="370">
        <v>32</v>
      </c>
      <c r="C51" s="371" t="s">
        <v>663</v>
      </c>
      <c r="D51" s="371"/>
      <c r="E51" s="371"/>
      <c r="F51" s="564" t="s">
        <v>664</v>
      </c>
      <c r="G51" s="565"/>
      <c r="H51" s="545" t="s">
        <v>786</v>
      </c>
      <c r="I51" s="545"/>
      <c r="J51" s="545"/>
      <c r="K51" s="545"/>
      <c r="L51" s="545"/>
      <c r="M51" s="545"/>
      <c r="N51" s="391"/>
      <c r="O51" s="383">
        <v>1000</v>
      </c>
      <c r="P51" s="383"/>
      <c r="Q51" s="383"/>
      <c r="R51" s="338"/>
      <c r="S51" s="338"/>
      <c r="T51" s="338"/>
      <c r="U51" s="338"/>
      <c r="V51" s="372"/>
      <c r="X51" s="392"/>
    </row>
    <row r="52" spans="2:24" s="1" customFormat="1" ht="13" customHeight="1">
      <c r="B52" s="370">
        <v>33</v>
      </c>
      <c r="C52" s="371" t="s">
        <v>608</v>
      </c>
      <c r="D52" s="371"/>
      <c r="E52" s="371"/>
      <c r="F52" s="564" t="s">
        <v>805</v>
      </c>
      <c r="G52" s="565"/>
      <c r="H52" s="545" t="s">
        <v>806</v>
      </c>
      <c r="I52" s="545"/>
      <c r="J52" s="545"/>
      <c r="K52" s="545"/>
      <c r="L52" s="545"/>
      <c r="M52" s="545"/>
      <c r="N52" s="391"/>
      <c r="O52" s="383">
        <v>1382.175</v>
      </c>
      <c r="P52" s="383"/>
      <c r="Q52" s="383"/>
      <c r="R52" s="338"/>
      <c r="S52" s="338"/>
      <c r="T52" s="338"/>
      <c r="U52" s="338"/>
      <c r="V52" s="372"/>
      <c r="X52" s="392"/>
    </row>
    <row r="53" spans="2:24" s="1" customFormat="1" ht="13" customHeight="1">
      <c r="B53" s="370">
        <v>34</v>
      </c>
      <c r="C53" s="371" t="s">
        <v>667</v>
      </c>
      <c r="D53" s="371"/>
      <c r="E53" s="371"/>
      <c r="F53" s="564" t="s">
        <v>668</v>
      </c>
      <c r="G53" s="565"/>
      <c r="H53" s="545" t="s">
        <v>807</v>
      </c>
      <c r="I53" s="545"/>
      <c r="J53" s="545"/>
      <c r="K53" s="545"/>
      <c r="L53" s="545"/>
      <c r="M53" s="545"/>
      <c r="N53" s="391"/>
      <c r="O53" s="383">
        <v>4457.3100000000004</v>
      </c>
      <c r="P53" s="383"/>
      <c r="Q53" s="383"/>
      <c r="R53" s="338"/>
      <c r="S53" s="338"/>
      <c r="T53" s="338"/>
      <c r="U53" s="338"/>
      <c r="V53" s="372"/>
      <c r="X53" s="392"/>
    </row>
    <row r="54" spans="2:24" s="1" customFormat="1" ht="13" customHeight="1">
      <c r="B54" s="370">
        <v>35</v>
      </c>
      <c r="C54" s="371" t="s">
        <v>667</v>
      </c>
      <c r="D54" s="371"/>
      <c r="E54" s="371"/>
      <c r="F54" s="564" t="s">
        <v>668</v>
      </c>
      <c r="G54" s="565"/>
      <c r="H54" s="545" t="s">
        <v>808</v>
      </c>
      <c r="I54" s="545"/>
      <c r="J54" s="545"/>
      <c r="K54" s="545"/>
      <c r="L54" s="545"/>
      <c r="M54" s="545"/>
      <c r="N54" s="391"/>
      <c r="O54" s="383">
        <v>1751.94</v>
      </c>
      <c r="P54" s="383"/>
      <c r="Q54" s="383"/>
      <c r="R54" s="338"/>
      <c r="S54" s="338"/>
      <c r="T54" s="338"/>
      <c r="U54" s="338"/>
      <c r="V54" s="372"/>
      <c r="X54" s="392"/>
    </row>
    <row r="55" spans="2:24" s="1" customFormat="1" ht="13" customHeight="1">
      <c r="B55" s="370">
        <v>36</v>
      </c>
      <c r="C55" s="371" t="s">
        <v>667</v>
      </c>
      <c r="D55" s="371"/>
      <c r="E55" s="371"/>
      <c r="F55" s="564" t="s">
        <v>668</v>
      </c>
      <c r="G55" s="565"/>
      <c r="H55" s="545" t="s">
        <v>809</v>
      </c>
      <c r="I55" s="545"/>
      <c r="J55" s="545"/>
      <c r="K55" s="545"/>
      <c r="L55" s="545"/>
      <c r="M55" s="545"/>
      <c r="N55" s="391"/>
      <c r="O55" s="383">
        <v>1939.835</v>
      </c>
      <c r="P55" s="383"/>
      <c r="Q55" s="383"/>
      <c r="R55" s="338"/>
      <c r="S55" s="338"/>
      <c r="T55" s="338"/>
      <c r="U55" s="338"/>
      <c r="V55" s="372"/>
      <c r="X55" s="392"/>
    </row>
    <row r="56" spans="2:24" s="1" customFormat="1" ht="13" customHeight="1">
      <c r="B56" s="370">
        <v>37</v>
      </c>
      <c r="C56" s="371" t="s">
        <v>672</v>
      </c>
      <c r="D56" s="371"/>
      <c r="E56" s="371"/>
      <c r="F56" s="564" t="s">
        <v>673</v>
      </c>
      <c r="G56" s="565"/>
      <c r="H56" s="545" t="s">
        <v>798</v>
      </c>
      <c r="I56" s="545"/>
      <c r="J56" s="545"/>
      <c r="K56" s="545"/>
      <c r="L56" s="545"/>
      <c r="M56" s="545"/>
      <c r="N56" s="391"/>
      <c r="O56" s="383">
        <v>500</v>
      </c>
      <c r="P56" s="383"/>
      <c r="Q56" s="383"/>
      <c r="R56" s="338"/>
      <c r="S56" s="338"/>
      <c r="T56" s="338"/>
      <c r="U56" s="338"/>
      <c r="V56" s="372"/>
      <c r="X56" s="392"/>
    </row>
    <row r="57" spans="2:24" s="1" customFormat="1" ht="13" customHeight="1">
      <c r="B57" s="370">
        <v>38</v>
      </c>
      <c r="C57" s="371" t="s">
        <v>632</v>
      </c>
      <c r="D57" s="371"/>
      <c r="E57" s="371"/>
      <c r="F57" s="564" t="s">
        <v>674</v>
      </c>
      <c r="G57" s="565"/>
      <c r="H57" s="545" t="s">
        <v>810</v>
      </c>
      <c r="I57" s="545"/>
      <c r="J57" s="545"/>
      <c r="K57" s="545"/>
      <c r="L57" s="545"/>
      <c r="M57" s="545"/>
      <c r="N57" s="391"/>
      <c r="O57" s="383">
        <v>2000</v>
      </c>
      <c r="P57" s="383"/>
      <c r="Q57" s="383"/>
      <c r="R57" s="338"/>
      <c r="S57" s="338"/>
      <c r="T57" s="338"/>
      <c r="U57" s="338"/>
      <c r="V57" s="372"/>
      <c r="X57" s="392"/>
    </row>
    <row r="58" spans="2:24" s="1" customFormat="1" ht="13" customHeight="1">
      <c r="B58" s="370">
        <v>39</v>
      </c>
      <c r="C58" s="371" t="s">
        <v>632</v>
      </c>
      <c r="D58" s="371"/>
      <c r="E58" s="371"/>
      <c r="F58" s="564" t="s">
        <v>674</v>
      </c>
      <c r="G58" s="565"/>
      <c r="H58" s="545" t="s">
        <v>811</v>
      </c>
      <c r="I58" s="545"/>
      <c r="J58" s="545"/>
      <c r="K58" s="545"/>
      <c r="L58" s="545"/>
      <c r="M58" s="545"/>
      <c r="N58" s="391"/>
      <c r="O58" s="383">
        <v>2000</v>
      </c>
      <c r="P58" s="383"/>
      <c r="Q58" s="383"/>
      <c r="R58" s="338"/>
      <c r="S58" s="338"/>
      <c r="T58" s="338"/>
      <c r="U58" s="338"/>
      <c r="V58" s="372"/>
      <c r="X58" s="392"/>
    </row>
    <row r="59" spans="2:24" s="1" customFormat="1" ht="13" customHeight="1">
      <c r="B59" s="370">
        <v>40</v>
      </c>
      <c r="C59" s="371" t="s">
        <v>632</v>
      </c>
      <c r="D59" s="371"/>
      <c r="E59" s="371"/>
      <c r="F59" s="564" t="s">
        <v>674</v>
      </c>
      <c r="G59" s="565"/>
      <c r="H59" s="545" t="s">
        <v>812</v>
      </c>
      <c r="I59" s="545"/>
      <c r="J59" s="545"/>
      <c r="K59" s="545"/>
      <c r="L59" s="545"/>
      <c r="M59" s="545"/>
      <c r="N59" s="391"/>
      <c r="O59" s="383"/>
      <c r="P59" s="383"/>
      <c r="Q59" s="383">
        <v>20</v>
      </c>
      <c r="R59" s="338"/>
      <c r="S59" s="338"/>
      <c r="T59" s="338"/>
      <c r="U59" s="338"/>
      <c r="V59" s="372"/>
      <c r="X59" s="392"/>
    </row>
    <row r="60" spans="2:24" s="1" customFormat="1" ht="13" customHeight="1">
      <c r="B60" s="370">
        <v>41</v>
      </c>
      <c r="C60" s="371" t="s">
        <v>678</v>
      </c>
      <c r="D60" s="371"/>
      <c r="E60" s="371"/>
      <c r="F60" s="564" t="s">
        <v>679</v>
      </c>
      <c r="G60" s="565"/>
      <c r="H60" s="545" t="s">
        <v>790</v>
      </c>
      <c r="I60" s="545"/>
      <c r="J60" s="545"/>
      <c r="K60" s="545"/>
      <c r="L60" s="545"/>
      <c r="M60" s="545"/>
      <c r="N60" s="391"/>
      <c r="O60" s="383">
        <v>55</v>
      </c>
      <c r="P60" s="383"/>
      <c r="Q60" s="383"/>
      <c r="R60" s="338"/>
      <c r="S60" s="338"/>
      <c r="T60" s="338"/>
      <c r="U60" s="338"/>
      <c r="V60" s="372"/>
      <c r="X60" s="392"/>
    </row>
    <row r="61" spans="2:24" s="1" customFormat="1" ht="15" customHeight="1">
      <c r="B61" s="566" t="s">
        <v>592</v>
      </c>
      <c r="C61" s="567"/>
      <c r="D61" s="567"/>
      <c r="E61" s="567"/>
      <c r="F61" s="567"/>
      <c r="G61" s="567"/>
      <c r="H61" s="567"/>
      <c r="I61" s="567"/>
      <c r="J61" s="567"/>
      <c r="K61" s="567"/>
      <c r="L61" s="567"/>
      <c r="M61" s="568"/>
      <c r="N61" s="558">
        <v>62429.378000000004</v>
      </c>
      <c r="O61" s="559"/>
      <c r="P61" s="558">
        <v>40.046500000000002</v>
      </c>
      <c r="Q61" s="559"/>
    </row>
    <row r="62" spans="2:24" s="1" customFormat="1" ht="15" customHeight="1">
      <c r="B62" s="574" t="s">
        <v>521</v>
      </c>
      <c r="C62" s="574"/>
      <c r="D62" s="574"/>
      <c r="E62" s="574"/>
      <c r="F62" s="574"/>
      <c r="G62" s="574"/>
      <c r="H62" s="574"/>
      <c r="I62" s="574"/>
      <c r="J62" s="574"/>
      <c r="K62" s="574"/>
      <c r="L62" s="574"/>
      <c r="M62" s="574"/>
      <c r="N62" s="558">
        <v>71129.377999999997</v>
      </c>
      <c r="O62" s="559">
        <v>0</v>
      </c>
      <c r="P62" s="558">
        <v>60.046500000000002</v>
      </c>
      <c r="Q62" s="559"/>
    </row>
    <row r="63" spans="2:24" s="1" customFormat="1" ht="15" customHeight="1">
      <c r="B63" s="393"/>
      <c r="C63" s="385"/>
      <c r="D63" s="371"/>
      <c r="E63" s="371"/>
      <c r="F63" s="575"/>
      <c r="G63" s="575"/>
      <c r="H63" s="545"/>
      <c r="I63" s="576"/>
      <c r="J63" s="576"/>
      <c r="K63" s="576"/>
      <c r="L63" s="576"/>
      <c r="M63" s="576"/>
      <c r="N63" s="394"/>
      <c r="O63" s="383"/>
      <c r="P63" s="372"/>
      <c r="Q63" s="383"/>
    </row>
    <row r="64" spans="2:24" s="1" customFormat="1" ht="15" customHeight="1">
      <c r="O64" s="383"/>
      <c r="P64" s="372"/>
      <c r="Q64" s="383"/>
    </row>
    <row r="65" spans="1:21" ht="15" customHeight="1">
      <c r="A65" s="116"/>
      <c r="B65" s="116"/>
      <c r="C65" s="116"/>
      <c r="D65" s="116"/>
      <c r="E65" s="116"/>
      <c r="F65" s="116"/>
      <c r="G65" s="116"/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</row>
    <row r="66" spans="1:21" ht="15" customHeight="1">
      <c r="A66" s="43"/>
      <c r="B66" s="43"/>
      <c r="C66" s="43"/>
      <c r="D66" s="43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119" t="s">
        <v>813</v>
      </c>
    </row>
    <row r="68" spans="1:21" ht="15" customHeight="1">
      <c r="O68" s="429"/>
    </row>
  </sheetData>
  <mergeCells count="118">
    <mergeCell ref="N7:Q7"/>
    <mergeCell ref="N8:O8"/>
    <mergeCell ref="P8:Q8"/>
    <mergeCell ref="F9:G9"/>
    <mergeCell ref="F10:G10"/>
    <mergeCell ref="H10:M10"/>
    <mergeCell ref="F11:G11"/>
    <mergeCell ref="H11:M11"/>
    <mergeCell ref="F12:G12"/>
    <mergeCell ref="H12:M12"/>
    <mergeCell ref="B7:B8"/>
    <mergeCell ref="C7:E8"/>
    <mergeCell ref="F7:G8"/>
    <mergeCell ref="H7:M8"/>
    <mergeCell ref="N17:Q17"/>
    <mergeCell ref="N18:O18"/>
    <mergeCell ref="P18:Q18"/>
    <mergeCell ref="F13:G13"/>
    <mergeCell ref="H13:M13"/>
    <mergeCell ref="B14:M14"/>
    <mergeCell ref="P14:Q14"/>
    <mergeCell ref="F15:G15"/>
    <mergeCell ref="F16:G16"/>
    <mergeCell ref="H16:M16"/>
    <mergeCell ref="F20:G20"/>
    <mergeCell ref="H20:M20"/>
    <mergeCell ref="F21:G21"/>
    <mergeCell ref="H21:M21"/>
    <mergeCell ref="F22:G22"/>
    <mergeCell ref="H22:M22"/>
    <mergeCell ref="B17:B18"/>
    <mergeCell ref="C17:E18"/>
    <mergeCell ref="F17:G18"/>
    <mergeCell ref="H17:M18"/>
    <mergeCell ref="F26:G26"/>
    <mergeCell ref="H26:M26"/>
    <mergeCell ref="F27:G27"/>
    <mergeCell ref="H27:M27"/>
    <mergeCell ref="F28:G28"/>
    <mergeCell ref="H28:M28"/>
    <mergeCell ref="F23:G23"/>
    <mergeCell ref="H23:M23"/>
    <mergeCell ref="F24:G24"/>
    <mergeCell ref="H24:M24"/>
    <mergeCell ref="F25:G25"/>
    <mergeCell ref="H25:M25"/>
    <mergeCell ref="F32:G32"/>
    <mergeCell ref="H32:M32"/>
    <mergeCell ref="F33:G33"/>
    <mergeCell ref="H33:M33"/>
    <mergeCell ref="F34:G34"/>
    <mergeCell ref="H34:M34"/>
    <mergeCell ref="F29:G29"/>
    <mergeCell ref="H29:M29"/>
    <mergeCell ref="F30:G30"/>
    <mergeCell ref="H30:M30"/>
    <mergeCell ref="F31:G31"/>
    <mergeCell ref="H31:M31"/>
    <mergeCell ref="F38:G38"/>
    <mergeCell ref="H38:M38"/>
    <mergeCell ref="F39:G39"/>
    <mergeCell ref="H39:M39"/>
    <mergeCell ref="F40:G40"/>
    <mergeCell ref="H40:M40"/>
    <mergeCell ref="F35:G35"/>
    <mergeCell ref="H35:M35"/>
    <mergeCell ref="F36:G36"/>
    <mergeCell ref="H36:M36"/>
    <mergeCell ref="F37:G37"/>
    <mergeCell ref="H37:M37"/>
    <mergeCell ref="F44:G44"/>
    <mergeCell ref="H44:M44"/>
    <mergeCell ref="F45:G45"/>
    <mergeCell ref="H45:M45"/>
    <mergeCell ref="F46:G46"/>
    <mergeCell ref="H46:M46"/>
    <mergeCell ref="F41:G41"/>
    <mergeCell ref="H41:M41"/>
    <mergeCell ref="F42:G42"/>
    <mergeCell ref="H42:M42"/>
    <mergeCell ref="F43:G43"/>
    <mergeCell ref="H43:M43"/>
    <mergeCell ref="F50:G50"/>
    <mergeCell ref="H50:M50"/>
    <mergeCell ref="F51:G51"/>
    <mergeCell ref="H51:M51"/>
    <mergeCell ref="F52:G52"/>
    <mergeCell ref="H52:M52"/>
    <mergeCell ref="F47:G47"/>
    <mergeCell ref="H47:M47"/>
    <mergeCell ref="F48:G48"/>
    <mergeCell ref="H48:M48"/>
    <mergeCell ref="F49:G49"/>
    <mergeCell ref="H49:M49"/>
    <mergeCell ref="F56:G56"/>
    <mergeCell ref="H56:M56"/>
    <mergeCell ref="F57:G57"/>
    <mergeCell ref="H57:M57"/>
    <mergeCell ref="F58:G58"/>
    <mergeCell ref="H58:M58"/>
    <mergeCell ref="F53:G53"/>
    <mergeCell ref="H53:M53"/>
    <mergeCell ref="F54:G54"/>
    <mergeCell ref="H54:M54"/>
    <mergeCell ref="F55:G55"/>
    <mergeCell ref="H55:M55"/>
    <mergeCell ref="P61:Q61"/>
    <mergeCell ref="B62:M62"/>
    <mergeCell ref="N62:O62"/>
    <mergeCell ref="P62:Q62"/>
    <mergeCell ref="F63:G63"/>
    <mergeCell ref="H63:M63"/>
    <mergeCell ref="F59:G59"/>
    <mergeCell ref="H59:M59"/>
    <mergeCell ref="F60:G60"/>
    <mergeCell ref="H60:M60"/>
    <mergeCell ref="B61:M61"/>
    <mergeCell ref="N61:O61"/>
  </mergeCells>
  <dataValidations count="2">
    <dataValidation type="list" allowBlank="1" showInputMessage="1" showErrorMessage="1" sqref="V32" xr:uid="{00000000-0002-0000-2400-000000000000}">
      <formula1>#REF!</formula1>
    </dataValidation>
    <dataValidation type="list" allowBlank="1" showInputMessage="1" showErrorMessage="1" sqref="V20:V31 V33:V43 V45:V60 P14:P16 P19 P61:P64" xr:uid="{00000000-0002-0000-2400-000001000000}">
      <formula1>#REF!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U60"/>
  <sheetViews>
    <sheetView view="pageBreakPreview" zoomScale="65" zoomScaleNormal="100" zoomScaleSheetLayoutView="65" workbookViewId="0">
      <selection activeCell="C61" sqref="C6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customWidth="1"/>
    <col min="4" max="4" width="9.90625" customWidth="1"/>
    <col min="5" max="5" width="13.26953125" customWidth="1"/>
    <col min="6" max="6" width="9.6328125" customWidth="1"/>
    <col min="7" max="7" width="15.6328125" customWidth="1"/>
    <col min="8" max="8" width="9.7265625" bestFit="1" customWidth="1"/>
    <col min="9" max="9" width="8.453125" customWidth="1"/>
    <col min="10" max="10" width="9.54296875" bestFit="1" customWidth="1"/>
    <col min="11" max="11" width="14" customWidth="1"/>
    <col min="12" max="12" width="7.81640625" customWidth="1"/>
    <col min="13" max="13" width="14.81640625" customWidth="1"/>
    <col min="14" max="14" width="10.36328125" customWidth="1"/>
    <col min="15" max="15" width="13.453125" customWidth="1"/>
    <col min="16" max="16" width="10.26953125" customWidth="1"/>
    <col min="17" max="17" width="13.81640625" customWidth="1"/>
    <col min="18" max="18" width="10.26953125" customWidth="1"/>
    <col min="19" max="20" width="9.453125" customWidth="1"/>
    <col min="21" max="21" width="12.453125" customWidth="1"/>
    <col min="22" max="22" width="11.453125" bestFit="1" customWidth="1"/>
    <col min="23" max="23" width="14.453125" bestFit="1" customWidth="1"/>
  </cols>
  <sheetData>
    <row r="1" spans="1:21" s="1" customFormat="1" ht="7.5" customHeight="1">
      <c r="B1" s="90"/>
      <c r="C1" s="362"/>
      <c r="D1" s="362"/>
      <c r="E1" s="362"/>
      <c r="F1" s="362"/>
      <c r="G1" s="362"/>
      <c r="H1" s="363"/>
      <c r="I1" s="363"/>
      <c r="J1" s="364"/>
      <c r="K1" s="364"/>
      <c r="M1" s="368"/>
      <c r="N1" s="366"/>
      <c r="O1" s="338"/>
      <c r="P1" s="338"/>
      <c r="Q1" s="338"/>
      <c r="R1" s="338"/>
      <c r="S1" s="338"/>
      <c r="T1" s="338"/>
      <c r="U1" s="338"/>
    </row>
    <row r="2" spans="1:21" s="1" customFormat="1" ht="15" customHeight="1">
      <c r="B2" s="90"/>
      <c r="C2" s="362"/>
      <c r="D2" s="362"/>
      <c r="E2" s="362"/>
      <c r="F2" s="362"/>
      <c r="G2" s="362"/>
      <c r="H2" s="363"/>
      <c r="I2" s="363"/>
      <c r="J2" s="364"/>
      <c r="K2" s="364"/>
      <c r="M2" s="368"/>
      <c r="N2" s="366"/>
      <c r="O2" s="338"/>
      <c r="P2" s="338"/>
      <c r="Q2" s="338"/>
      <c r="R2" s="338"/>
      <c r="S2" s="338"/>
      <c r="T2" s="338"/>
      <c r="U2" s="338"/>
    </row>
    <row r="3" spans="1:21" s="1" customFormat="1" ht="15" customHeight="1">
      <c r="A3"/>
      <c r="C3" s="6"/>
      <c r="D3" s="6"/>
      <c r="E3" s="6"/>
      <c r="F3" s="6"/>
      <c r="G3" s="6"/>
      <c r="H3"/>
      <c r="I3"/>
      <c r="J3"/>
      <c r="K3"/>
      <c r="L3"/>
      <c r="M3"/>
      <c r="N3"/>
      <c r="P3" s="9"/>
      <c r="S3" s="10"/>
      <c r="T3" s="10"/>
      <c r="U3" s="10" t="s">
        <v>0</v>
      </c>
    </row>
    <row r="4" spans="1:21" s="1" customFormat="1" ht="14.5">
      <c r="A4" s="116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</row>
    <row r="5" spans="1:21" s="1" customFormat="1" ht="15" customHeight="1">
      <c r="B5" s="90"/>
      <c r="C5" s="362"/>
      <c r="D5" s="362"/>
      <c r="E5" s="362"/>
      <c r="F5" s="362"/>
      <c r="G5" s="362"/>
      <c r="H5" s="363"/>
      <c r="I5" s="363"/>
      <c r="J5" s="364"/>
      <c r="K5" s="364"/>
      <c r="M5" s="368"/>
      <c r="N5" s="366"/>
      <c r="O5" s="338"/>
      <c r="P5" s="338"/>
      <c r="Q5" s="338"/>
      <c r="R5" s="338"/>
      <c r="S5" s="338"/>
      <c r="T5" s="338"/>
      <c r="U5" s="338"/>
    </row>
    <row r="6" spans="1:21" s="1" customFormat="1" ht="15" customHeight="1"/>
    <row r="7" spans="1:21" s="1" customFormat="1" ht="15" customHeight="1">
      <c r="A7" s="581" t="s">
        <v>681</v>
      </c>
      <c r="B7" s="581"/>
      <c r="C7" s="581"/>
      <c r="D7" s="581"/>
      <c r="E7" s="581"/>
      <c r="F7" s="581"/>
      <c r="G7" s="581"/>
      <c r="H7" s="581"/>
      <c r="I7" s="581"/>
      <c r="J7" s="581"/>
      <c r="K7" s="581"/>
      <c r="L7" s="581"/>
      <c r="M7" s="581"/>
      <c r="N7" s="581"/>
      <c r="O7" s="581"/>
      <c r="P7" s="581"/>
      <c r="Q7" s="581"/>
      <c r="R7" s="581"/>
      <c r="S7" s="581"/>
      <c r="T7" s="581"/>
      <c r="U7" s="581"/>
    </row>
    <row r="8" spans="1:21" s="1" customFormat="1" ht="15" customHeight="1">
      <c r="A8" s="395"/>
      <c r="B8" s="395"/>
      <c r="C8" s="395"/>
      <c r="D8" s="395"/>
      <c r="E8" s="395"/>
      <c r="F8" s="395"/>
      <c r="G8" s="395"/>
      <c r="H8" s="395"/>
      <c r="I8" s="395"/>
      <c r="J8" s="395"/>
      <c r="K8" s="395"/>
      <c r="L8" s="395"/>
      <c r="M8" s="395"/>
      <c r="N8" s="395"/>
      <c r="O8" s="395"/>
      <c r="P8" s="395"/>
      <c r="Q8"/>
      <c r="R8" s="395"/>
      <c r="S8" s="395"/>
      <c r="T8" s="395"/>
      <c r="U8" s="395"/>
    </row>
    <row r="9" spans="1:21" s="1" customFormat="1" ht="15" customHeight="1">
      <c r="A9"/>
      <c r="B9" s="122" t="s">
        <v>682</v>
      </c>
      <c r="C9"/>
      <c r="D9"/>
      <c r="E9"/>
      <c r="F9"/>
      <c r="G9"/>
      <c r="H9"/>
      <c r="I9"/>
      <c r="J9"/>
      <c r="K9"/>
      <c r="L9"/>
      <c r="M9"/>
      <c r="N9" s="396"/>
      <c r="O9" s="396"/>
      <c r="P9" s="396"/>
      <c r="Q9" s="396"/>
      <c r="R9" s="396"/>
      <c r="S9" s="396"/>
      <c r="T9" s="396"/>
      <c r="U9" s="396"/>
    </row>
    <row r="10" spans="1:21" s="1" customFormat="1" ht="15" customHeight="1">
      <c r="A10"/>
      <c r="B10" s="122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</row>
    <row r="11" spans="1:21" s="1" customFormat="1" ht="15" customHeight="1">
      <c r="A11"/>
      <c r="B11" s="547" t="s">
        <v>532</v>
      </c>
      <c r="C11" s="535" t="s">
        <v>545</v>
      </c>
      <c r="D11" s="537"/>
      <c r="E11" s="537"/>
      <c r="F11" s="548"/>
      <c r="G11" s="535" t="s">
        <v>683</v>
      </c>
      <c r="H11" s="550"/>
      <c r="I11" s="550"/>
      <c r="J11" s="550"/>
      <c r="K11" s="550"/>
      <c r="L11" s="550"/>
      <c r="M11" s="548"/>
      <c r="N11" s="535" t="s">
        <v>684</v>
      </c>
      <c r="O11" s="548"/>
      <c r="P11"/>
      <c r="Q11"/>
      <c r="R11"/>
      <c r="S11"/>
      <c r="T11"/>
      <c r="U11"/>
    </row>
    <row r="12" spans="1:21" ht="15" customHeight="1">
      <c r="A12" s="200"/>
      <c r="B12" s="547"/>
      <c r="C12" s="535"/>
      <c r="D12" s="537"/>
      <c r="E12" s="537"/>
      <c r="F12" s="548"/>
      <c r="G12" s="535"/>
      <c r="H12" s="550"/>
      <c r="I12" s="550"/>
      <c r="J12" s="550"/>
      <c r="K12" s="550"/>
      <c r="L12" s="550"/>
      <c r="M12" s="548"/>
      <c r="N12" s="535"/>
      <c r="O12" s="548"/>
    </row>
    <row r="13" spans="1:21" s="1" customFormat="1" ht="15" customHeight="1">
      <c r="A13" s="200"/>
      <c r="B13" s="397">
        <v>1</v>
      </c>
      <c r="C13" s="362" t="s">
        <v>685</v>
      </c>
      <c r="D13" s="398"/>
      <c r="E13" s="398"/>
      <c r="F13" s="398"/>
      <c r="G13" s="580" t="s">
        <v>686</v>
      </c>
      <c r="H13" s="580"/>
      <c r="I13" s="580"/>
      <c r="J13" s="580"/>
      <c r="K13" s="580"/>
      <c r="L13" s="580"/>
      <c r="M13" s="580"/>
      <c r="N13" s="576">
        <v>45663</v>
      </c>
      <c r="O13" s="576"/>
      <c r="P13"/>
      <c r="Q13"/>
      <c r="R13"/>
      <c r="S13"/>
      <c r="T13"/>
      <c r="U13"/>
    </row>
    <row r="14" spans="1:21" s="1" customFormat="1" ht="15" customHeight="1">
      <c r="A14" s="200"/>
      <c r="B14" s="397">
        <v>2</v>
      </c>
      <c r="C14" s="362" t="s">
        <v>687</v>
      </c>
      <c r="D14" s="398"/>
      <c r="E14" s="398"/>
      <c r="F14" s="398"/>
      <c r="G14" s="580" t="s">
        <v>688</v>
      </c>
      <c r="H14" s="580"/>
      <c r="I14" s="580"/>
      <c r="J14" s="580"/>
      <c r="K14" s="580"/>
      <c r="L14" s="580"/>
      <c r="M14" s="580"/>
      <c r="N14" s="576">
        <v>45671</v>
      </c>
      <c r="O14" s="576"/>
      <c r="P14"/>
      <c r="Q14"/>
      <c r="R14"/>
      <c r="S14"/>
      <c r="T14"/>
      <c r="U14"/>
    </row>
    <row r="15" spans="1:21" s="1" customFormat="1" ht="15" customHeight="1">
      <c r="A15" s="200"/>
      <c r="B15" s="397">
        <v>3</v>
      </c>
      <c r="C15" s="362" t="s">
        <v>689</v>
      </c>
      <c r="D15" s="398"/>
      <c r="E15" s="398"/>
      <c r="F15" s="398"/>
      <c r="G15" s="580" t="s">
        <v>690</v>
      </c>
      <c r="H15" s="580"/>
      <c r="I15" s="580"/>
      <c r="J15" s="580"/>
      <c r="K15" s="580"/>
      <c r="L15" s="580"/>
      <c r="M15" s="580"/>
      <c r="N15" s="576">
        <v>45674</v>
      </c>
      <c r="O15" s="576"/>
      <c r="P15"/>
      <c r="Q15"/>
      <c r="R15"/>
      <c r="S15"/>
      <c r="T15"/>
      <c r="U15"/>
    </row>
    <row r="16" spans="1:21" s="1" customFormat="1" ht="15" customHeight="1">
      <c r="A16" s="200"/>
      <c r="B16" s="397">
        <v>4</v>
      </c>
      <c r="C16" s="362" t="s">
        <v>691</v>
      </c>
      <c r="D16" s="399"/>
      <c r="E16" s="399"/>
      <c r="F16" s="399"/>
      <c r="G16" s="580" t="s">
        <v>692</v>
      </c>
      <c r="H16" s="580"/>
      <c r="I16" s="580"/>
      <c r="J16" s="580"/>
      <c r="K16" s="580"/>
      <c r="L16" s="580"/>
      <c r="M16" s="580"/>
      <c r="N16" s="576">
        <v>45681</v>
      </c>
      <c r="O16" s="576"/>
      <c r="P16"/>
      <c r="Q16"/>
      <c r="R16"/>
      <c r="S16"/>
      <c r="T16"/>
      <c r="U16"/>
    </row>
    <row r="17" spans="1:21" s="1" customFormat="1" ht="15" customHeight="1">
      <c r="A17" s="200"/>
      <c r="B17" s="397">
        <v>5</v>
      </c>
      <c r="C17" s="362" t="s">
        <v>693</v>
      </c>
      <c r="D17" s="398"/>
      <c r="E17" s="398"/>
      <c r="F17" s="398"/>
      <c r="G17" s="580" t="s">
        <v>688</v>
      </c>
      <c r="H17" s="580"/>
      <c r="I17" s="580"/>
      <c r="J17" s="580"/>
      <c r="K17" s="580"/>
      <c r="L17" s="580"/>
      <c r="M17" s="580"/>
      <c r="N17" s="576">
        <v>45698</v>
      </c>
      <c r="O17" s="576"/>
      <c r="P17"/>
      <c r="Q17"/>
      <c r="R17"/>
      <c r="S17"/>
      <c r="T17"/>
      <c r="U17"/>
    </row>
    <row r="18" spans="1:21" s="1" customFormat="1" ht="15" customHeight="1">
      <c r="A18" s="200"/>
      <c r="B18" s="397">
        <v>6</v>
      </c>
      <c r="C18" s="362" t="s">
        <v>694</v>
      </c>
      <c r="D18" s="398"/>
      <c r="E18" s="398"/>
      <c r="F18" s="398"/>
      <c r="G18" s="580" t="s">
        <v>686</v>
      </c>
      <c r="H18" s="580"/>
      <c r="I18" s="580"/>
      <c r="J18" s="580"/>
      <c r="K18" s="580"/>
      <c r="L18" s="580"/>
      <c r="M18" s="580"/>
      <c r="N18" s="576">
        <v>45701</v>
      </c>
      <c r="O18" s="576"/>
      <c r="P18"/>
      <c r="Q18"/>
      <c r="R18"/>
      <c r="S18"/>
      <c r="T18"/>
      <c r="U18"/>
    </row>
    <row r="19" spans="1:21" s="1" customFormat="1" ht="15" customHeight="1">
      <c r="A19" s="200"/>
      <c r="B19" s="397">
        <v>7</v>
      </c>
      <c r="C19" s="362" t="s">
        <v>695</v>
      </c>
      <c r="D19" s="398"/>
      <c r="E19" s="398"/>
      <c r="F19" s="398"/>
      <c r="G19" s="580" t="s">
        <v>692</v>
      </c>
      <c r="H19" s="580"/>
      <c r="I19" s="580"/>
      <c r="J19" s="580"/>
      <c r="K19" s="580"/>
      <c r="L19" s="580"/>
      <c r="M19" s="580"/>
      <c r="N19" s="576">
        <v>45728</v>
      </c>
      <c r="O19" s="576"/>
      <c r="P19"/>
      <c r="Q19"/>
      <c r="R19"/>
      <c r="S19"/>
      <c r="T19"/>
      <c r="U19"/>
    </row>
    <row r="20" spans="1:21" s="1" customFormat="1" ht="15" customHeight="1">
      <c r="A20" s="200"/>
      <c r="B20" s="397">
        <v>8</v>
      </c>
      <c r="C20" s="362" t="s">
        <v>696</v>
      </c>
      <c r="D20" s="398"/>
      <c r="E20" s="398"/>
      <c r="F20" s="398"/>
      <c r="G20" s="580" t="s">
        <v>697</v>
      </c>
      <c r="H20" s="580"/>
      <c r="I20" s="580"/>
      <c r="J20" s="580"/>
      <c r="K20" s="580"/>
      <c r="L20" s="580"/>
      <c r="M20" s="580"/>
      <c r="N20" s="576">
        <v>45735</v>
      </c>
      <c r="O20" s="576"/>
      <c r="P20"/>
      <c r="Q20"/>
      <c r="R20"/>
      <c r="S20"/>
      <c r="T20"/>
      <c r="U20"/>
    </row>
    <row r="21" spans="1:21" s="1" customFormat="1" ht="15" customHeight="1">
      <c r="A21" s="200"/>
      <c r="B21" s="397">
        <v>9</v>
      </c>
      <c r="C21" s="362" t="s">
        <v>698</v>
      </c>
      <c r="D21" s="398"/>
      <c r="E21" s="398"/>
      <c r="F21" s="398"/>
      <c r="G21" s="580" t="s">
        <v>688</v>
      </c>
      <c r="H21" s="580"/>
      <c r="I21" s="580"/>
      <c r="J21" s="580"/>
      <c r="K21" s="580"/>
      <c r="L21" s="580"/>
      <c r="M21" s="580"/>
      <c r="N21" s="576">
        <v>45737</v>
      </c>
      <c r="O21" s="576"/>
      <c r="P21"/>
      <c r="Q21"/>
      <c r="R21"/>
      <c r="S21"/>
      <c r="T21"/>
      <c r="U21"/>
    </row>
    <row r="22" spans="1:21" s="1" customFormat="1" ht="15" customHeight="1">
      <c r="A22" s="200"/>
      <c r="B22" s="397">
        <v>10</v>
      </c>
      <c r="C22" s="362" t="s">
        <v>699</v>
      </c>
      <c r="D22" s="398"/>
      <c r="E22" s="398"/>
      <c r="F22" s="398"/>
      <c r="G22" s="580" t="s">
        <v>692</v>
      </c>
      <c r="H22" s="580"/>
      <c r="I22" s="580"/>
      <c r="J22" s="580"/>
      <c r="K22" s="580"/>
      <c r="L22" s="580"/>
      <c r="M22" s="580"/>
      <c r="N22" s="576">
        <v>45740</v>
      </c>
      <c r="O22" s="576"/>
      <c r="P22"/>
      <c r="Q22"/>
      <c r="R22"/>
      <c r="S22"/>
      <c r="T22"/>
      <c r="U22"/>
    </row>
    <row r="23" spans="1:21" s="1" customFormat="1" ht="15" customHeight="1">
      <c r="A23" s="200"/>
      <c r="B23" s="397">
        <v>11</v>
      </c>
      <c r="C23" s="362" t="s">
        <v>700</v>
      </c>
      <c r="D23" s="398"/>
      <c r="E23" s="398"/>
      <c r="F23" s="398"/>
      <c r="G23" s="580" t="s">
        <v>692</v>
      </c>
      <c r="H23" s="580"/>
      <c r="I23" s="580"/>
      <c r="J23" s="580"/>
      <c r="K23" s="580"/>
      <c r="L23" s="580"/>
      <c r="M23" s="580"/>
      <c r="N23" s="576">
        <v>45740</v>
      </c>
      <c r="O23" s="576"/>
      <c r="P23"/>
      <c r="Q23"/>
      <c r="R23"/>
      <c r="S23"/>
      <c r="T23"/>
      <c r="U23"/>
    </row>
    <row r="24" spans="1:21" s="1" customFormat="1" ht="15" customHeight="1">
      <c r="A24" s="200"/>
      <c r="B24" s="397">
        <v>12</v>
      </c>
      <c r="C24" s="362" t="s">
        <v>701</v>
      </c>
      <c r="D24" s="398"/>
      <c r="E24" s="398"/>
      <c r="F24" s="398"/>
      <c r="G24" s="580" t="s">
        <v>692</v>
      </c>
      <c r="H24" s="580"/>
      <c r="I24" s="580"/>
      <c r="J24" s="580"/>
      <c r="K24" s="580"/>
      <c r="L24" s="580"/>
      <c r="M24" s="580"/>
      <c r="N24" s="576">
        <v>45769</v>
      </c>
      <c r="O24" s="576"/>
      <c r="P24"/>
      <c r="Q24"/>
      <c r="R24"/>
      <c r="S24"/>
      <c r="T24"/>
      <c r="U24"/>
    </row>
    <row r="25" spans="1:21" s="1" customFormat="1" ht="15" customHeight="1">
      <c r="A25" s="200"/>
      <c r="B25" s="397">
        <v>13</v>
      </c>
      <c r="C25" s="362" t="s">
        <v>702</v>
      </c>
      <c r="D25" s="398"/>
      <c r="E25" s="398"/>
      <c r="F25" s="398"/>
      <c r="G25" s="580" t="s">
        <v>686</v>
      </c>
      <c r="H25" s="580"/>
      <c r="I25" s="580"/>
      <c r="J25" s="580"/>
      <c r="K25" s="580"/>
      <c r="L25" s="580"/>
      <c r="M25" s="580"/>
      <c r="N25" s="576">
        <v>45772</v>
      </c>
      <c r="O25" s="576"/>
      <c r="P25"/>
      <c r="Q25"/>
      <c r="R25"/>
      <c r="S25"/>
      <c r="T25"/>
      <c r="U25"/>
    </row>
    <row r="26" spans="1:21" s="1" customFormat="1" ht="15" customHeight="1">
      <c r="A26" s="200"/>
      <c r="B26" s="397">
        <v>14</v>
      </c>
      <c r="C26" s="362" t="s">
        <v>703</v>
      </c>
      <c r="D26" s="398"/>
      <c r="E26" s="398"/>
      <c r="F26" s="398"/>
      <c r="G26" s="580" t="s">
        <v>688</v>
      </c>
      <c r="H26" s="580"/>
      <c r="I26" s="580"/>
      <c r="J26" s="580"/>
      <c r="K26" s="580"/>
      <c r="L26" s="580"/>
      <c r="M26" s="580"/>
      <c r="N26" s="576">
        <v>45772</v>
      </c>
      <c r="O26" s="576"/>
      <c r="P26"/>
      <c r="Q26"/>
      <c r="R26"/>
      <c r="S26"/>
      <c r="T26"/>
      <c r="U26"/>
    </row>
    <row r="27" spans="1:21" s="1" customFormat="1" ht="15" customHeight="1">
      <c r="A27" s="200"/>
      <c r="B27" s="397">
        <v>15</v>
      </c>
      <c r="C27" s="362" t="s">
        <v>704</v>
      </c>
      <c r="D27" s="398"/>
      <c r="E27" s="398"/>
      <c r="F27" s="398"/>
      <c r="G27" s="580" t="s">
        <v>692</v>
      </c>
      <c r="H27" s="580"/>
      <c r="I27" s="580"/>
      <c r="J27" s="580"/>
      <c r="K27" s="580"/>
      <c r="L27" s="580"/>
      <c r="M27" s="580"/>
      <c r="N27" s="576">
        <v>45772</v>
      </c>
      <c r="O27" s="576"/>
      <c r="P27"/>
      <c r="Q27"/>
      <c r="R27"/>
      <c r="S27"/>
      <c r="T27"/>
      <c r="U27"/>
    </row>
    <row r="28" spans="1:21" s="1" customFormat="1" ht="15" customHeight="1">
      <c r="A28" s="200"/>
      <c r="B28" s="397">
        <v>16</v>
      </c>
      <c r="C28" s="362" t="s">
        <v>705</v>
      </c>
      <c r="D28" s="398"/>
      <c r="E28" s="398"/>
      <c r="F28" s="398"/>
      <c r="G28" s="580" t="s">
        <v>692</v>
      </c>
      <c r="H28" s="580"/>
      <c r="I28" s="580"/>
      <c r="J28" s="580"/>
      <c r="K28" s="580"/>
      <c r="L28" s="580"/>
      <c r="M28" s="580"/>
      <c r="N28" s="576">
        <v>45775</v>
      </c>
      <c r="O28" s="576"/>
      <c r="P28"/>
      <c r="Q28"/>
      <c r="R28"/>
      <c r="S28"/>
      <c r="T28"/>
      <c r="U28"/>
    </row>
    <row r="29" spans="1:21" s="1" customFormat="1" ht="15" customHeight="1">
      <c r="A29" s="200"/>
      <c r="B29" s="397">
        <v>17</v>
      </c>
      <c r="C29" s="362" t="s">
        <v>706</v>
      </c>
      <c r="D29" s="398"/>
      <c r="E29" s="398"/>
      <c r="F29" s="398"/>
      <c r="G29" s="580" t="s">
        <v>686</v>
      </c>
      <c r="H29" s="580"/>
      <c r="I29" s="580"/>
      <c r="J29" s="580"/>
      <c r="K29" s="580"/>
      <c r="L29" s="580"/>
      <c r="M29" s="580"/>
      <c r="N29" s="576">
        <v>45775</v>
      </c>
      <c r="O29" s="576"/>
      <c r="P29"/>
      <c r="Q29"/>
      <c r="R29"/>
      <c r="S29"/>
      <c r="T29"/>
      <c r="U29"/>
    </row>
    <row r="30" spans="1:21" s="1" customFormat="1" ht="15" customHeight="1">
      <c r="A30" s="200"/>
      <c r="B30" s="397">
        <v>18</v>
      </c>
      <c r="C30" s="362" t="s">
        <v>707</v>
      </c>
      <c r="D30" s="398"/>
      <c r="E30" s="398"/>
      <c r="F30" s="398"/>
      <c r="G30" s="580" t="s">
        <v>692</v>
      </c>
      <c r="H30" s="580"/>
      <c r="I30" s="580"/>
      <c r="J30" s="580"/>
      <c r="K30" s="580"/>
      <c r="L30" s="580"/>
      <c r="M30" s="580"/>
      <c r="N30" s="576">
        <v>45777</v>
      </c>
      <c r="O30" s="576"/>
      <c r="P30"/>
      <c r="Q30"/>
      <c r="R30"/>
      <c r="S30"/>
      <c r="T30"/>
      <c r="U30"/>
    </row>
    <row r="31" spans="1:21" s="1" customFormat="1" ht="15" customHeight="1">
      <c r="A31" s="200"/>
      <c r="B31" s="397">
        <v>19</v>
      </c>
      <c r="C31" s="362" t="s">
        <v>708</v>
      </c>
      <c r="D31" s="398"/>
      <c r="E31" s="398"/>
      <c r="F31" s="398"/>
      <c r="G31" s="580" t="s">
        <v>686</v>
      </c>
      <c r="H31" s="580"/>
      <c r="I31" s="580"/>
      <c r="J31" s="580"/>
      <c r="K31" s="580"/>
      <c r="L31" s="580"/>
      <c r="M31" s="580"/>
      <c r="N31" s="576">
        <v>45779</v>
      </c>
      <c r="O31" s="576"/>
      <c r="P31"/>
      <c r="Q31"/>
      <c r="R31"/>
      <c r="S31"/>
      <c r="T31"/>
      <c r="U31"/>
    </row>
    <row r="32" spans="1:21" s="1" customFormat="1" ht="15" customHeight="1">
      <c r="A32" s="200"/>
      <c r="B32" s="397">
        <v>20</v>
      </c>
      <c r="C32" s="362" t="s">
        <v>709</v>
      </c>
      <c r="D32" s="398"/>
      <c r="E32" s="398"/>
      <c r="F32" s="398"/>
      <c r="G32" s="580" t="s">
        <v>692</v>
      </c>
      <c r="H32" s="580"/>
      <c r="I32" s="580"/>
      <c r="J32" s="580"/>
      <c r="K32" s="580"/>
      <c r="L32" s="580"/>
      <c r="M32" s="580"/>
      <c r="N32" s="576">
        <v>45784</v>
      </c>
      <c r="O32" s="576"/>
      <c r="P32"/>
      <c r="Q32"/>
      <c r="R32"/>
      <c r="S32"/>
      <c r="T32"/>
      <c r="U32"/>
    </row>
    <row r="33" spans="1:21" s="1" customFormat="1" ht="15" customHeight="1">
      <c r="A33" s="200"/>
      <c r="B33" s="397">
        <v>21</v>
      </c>
      <c r="C33" s="362" t="s">
        <v>710</v>
      </c>
      <c r="D33" s="398"/>
      <c r="E33" s="398"/>
      <c r="F33" s="398"/>
      <c r="G33" s="580" t="s">
        <v>692</v>
      </c>
      <c r="H33" s="580"/>
      <c r="I33" s="580"/>
      <c r="J33" s="580"/>
      <c r="K33" s="580"/>
      <c r="L33" s="580"/>
      <c r="M33" s="580"/>
      <c r="N33" s="576">
        <v>45786</v>
      </c>
      <c r="O33" s="576"/>
      <c r="P33"/>
      <c r="Q33"/>
      <c r="R33"/>
      <c r="S33"/>
      <c r="T33"/>
      <c r="U33"/>
    </row>
    <row r="34" spans="1:21" s="1" customFormat="1" ht="15" customHeight="1">
      <c r="A34" s="200"/>
      <c r="B34" s="397">
        <v>22</v>
      </c>
      <c r="C34" s="362" t="s">
        <v>711</v>
      </c>
      <c r="D34" s="398"/>
      <c r="E34" s="398"/>
      <c r="F34" s="398"/>
      <c r="G34" s="580" t="s">
        <v>686</v>
      </c>
      <c r="H34" s="580"/>
      <c r="I34" s="580"/>
      <c r="J34" s="580"/>
      <c r="K34" s="580"/>
      <c r="L34" s="580"/>
      <c r="M34" s="580"/>
      <c r="N34" s="576">
        <v>45791</v>
      </c>
      <c r="O34" s="576"/>
      <c r="P34" s="400"/>
      <c r="Q34" s="400"/>
      <c r="R34" s="400"/>
      <c r="S34" s="400"/>
      <c r="T34" s="400"/>
      <c r="U34" s="400"/>
    </row>
    <row r="35" spans="1:21" s="1" customFormat="1" ht="15" customHeight="1">
      <c r="A35" s="200"/>
      <c r="B35" s="397">
        <v>23</v>
      </c>
      <c r="C35" s="362" t="s">
        <v>712</v>
      </c>
      <c r="D35" s="398"/>
      <c r="E35" s="398"/>
      <c r="F35" s="398"/>
      <c r="G35" s="580" t="s">
        <v>692</v>
      </c>
      <c r="H35" s="580"/>
      <c r="I35" s="580"/>
      <c r="J35" s="580"/>
      <c r="K35" s="580"/>
      <c r="L35" s="580"/>
      <c r="M35" s="580"/>
      <c r="N35" s="576">
        <v>45792</v>
      </c>
      <c r="O35" s="576"/>
      <c r="P35" s="400"/>
      <c r="Q35" s="400"/>
      <c r="R35" s="400"/>
      <c r="S35" s="400"/>
      <c r="T35" s="400"/>
      <c r="U35" s="400"/>
    </row>
    <row r="36" spans="1:21" s="1" customFormat="1" ht="15" customHeight="1">
      <c r="A36" s="200"/>
      <c r="B36" s="397">
        <v>24</v>
      </c>
      <c r="C36" s="362" t="s">
        <v>713</v>
      </c>
      <c r="D36" s="398"/>
      <c r="E36" s="398"/>
      <c r="F36" s="398"/>
      <c r="G36" s="580" t="s">
        <v>692</v>
      </c>
      <c r="H36" s="580"/>
      <c r="I36" s="580"/>
      <c r="J36" s="580"/>
      <c r="K36" s="580"/>
      <c r="L36" s="580"/>
      <c r="M36" s="580"/>
      <c r="N36" s="576">
        <v>45792</v>
      </c>
      <c r="O36" s="576"/>
      <c r="P36" s="400"/>
      <c r="Q36" s="400"/>
      <c r="R36" s="400"/>
      <c r="S36" s="400"/>
      <c r="T36" s="400"/>
      <c r="U36" s="400"/>
    </row>
    <row r="37" spans="1:21" s="1" customFormat="1" ht="15" customHeight="1">
      <c r="A37" s="200"/>
      <c r="B37" s="397">
        <v>25</v>
      </c>
      <c r="C37" s="362" t="s">
        <v>714</v>
      </c>
      <c r="D37" s="398"/>
      <c r="E37" s="398"/>
      <c r="F37" s="398"/>
      <c r="G37" s="580" t="s">
        <v>686</v>
      </c>
      <c r="H37" s="580"/>
      <c r="I37" s="580"/>
      <c r="J37" s="580"/>
      <c r="K37" s="580"/>
      <c r="L37" s="580"/>
      <c r="M37" s="580"/>
      <c r="N37" s="576">
        <v>45793</v>
      </c>
      <c r="O37" s="576"/>
      <c r="P37" s="400"/>
      <c r="Q37" s="400"/>
      <c r="R37" s="400"/>
      <c r="S37" s="400"/>
      <c r="T37" s="400"/>
      <c r="U37" s="400"/>
    </row>
    <row r="38" spans="1:21" s="1" customFormat="1" ht="15" customHeight="1">
      <c r="A38" s="200"/>
      <c r="B38" s="397">
        <v>26</v>
      </c>
      <c r="C38" s="362" t="s">
        <v>715</v>
      </c>
      <c r="D38" s="398"/>
      <c r="E38" s="398"/>
      <c r="F38" s="398"/>
      <c r="G38" s="580" t="s">
        <v>692</v>
      </c>
      <c r="H38" s="580"/>
      <c r="I38" s="580"/>
      <c r="J38" s="580"/>
      <c r="K38" s="580"/>
      <c r="L38" s="580"/>
      <c r="M38" s="580"/>
      <c r="N38" s="576">
        <v>45797</v>
      </c>
      <c r="O38" s="576"/>
      <c r="P38" s="400"/>
      <c r="Q38" s="400"/>
      <c r="R38" s="400"/>
      <c r="S38" s="400"/>
      <c r="T38" s="400"/>
      <c r="U38" s="400"/>
    </row>
    <row r="39" spans="1:21" s="1" customFormat="1" ht="15" customHeight="1">
      <c r="A39" s="200"/>
      <c r="B39" s="397">
        <v>27</v>
      </c>
      <c r="C39" s="362" t="s">
        <v>716</v>
      </c>
      <c r="D39" s="398"/>
      <c r="E39" s="398"/>
      <c r="F39" s="398"/>
      <c r="G39" s="580" t="s">
        <v>692</v>
      </c>
      <c r="H39" s="580"/>
      <c r="I39" s="580"/>
      <c r="J39" s="580"/>
      <c r="K39" s="580"/>
      <c r="L39" s="580"/>
      <c r="M39" s="580"/>
      <c r="N39" s="576">
        <v>45797</v>
      </c>
      <c r="O39" s="576"/>
      <c r="P39" s="400"/>
      <c r="Q39" s="400"/>
      <c r="R39" s="400"/>
      <c r="S39" s="400"/>
      <c r="T39" s="400"/>
      <c r="U39" s="400"/>
    </row>
    <row r="40" spans="1:21" s="1" customFormat="1" ht="15" customHeight="1">
      <c r="A40" s="200"/>
      <c r="B40" s="397">
        <v>28</v>
      </c>
      <c r="C40" s="362" t="s">
        <v>715</v>
      </c>
      <c r="D40" s="398"/>
      <c r="E40" s="398"/>
      <c r="F40" s="398"/>
      <c r="G40" s="580" t="s">
        <v>692</v>
      </c>
      <c r="H40" s="580"/>
      <c r="I40" s="580"/>
      <c r="J40" s="580"/>
      <c r="K40" s="580"/>
      <c r="L40" s="580"/>
      <c r="M40" s="580"/>
      <c r="N40" s="576">
        <v>45797</v>
      </c>
      <c r="O40" s="576"/>
      <c r="P40" s="400"/>
      <c r="Q40" s="400"/>
      <c r="R40" s="400"/>
      <c r="S40" s="400"/>
      <c r="T40" s="400"/>
      <c r="U40" s="400"/>
    </row>
    <row r="41" spans="1:21" s="1" customFormat="1" ht="15" customHeight="1">
      <c r="A41" s="200"/>
      <c r="B41" s="397">
        <v>29</v>
      </c>
      <c r="C41" s="362" t="s">
        <v>717</v>
      </c>
      <c r="D41" s="398"/>
      <c r="E41" s="398"/>
      <c r="F41" s="398"/>
      <c r="G41" s="580" t="s">
        <v>692</v>
      </c>
      <c r="H41" s="580"/>
      <c r="I41" s="580"/>
      <c r="J41" s="580"/>
      <c r="K41" s="580"/>
      <c r="L41" s="580"/>
      <c r="M41" s="580"/>
      <c r="N41" s="576">
        <v>45797</v>
      </c>
      <c r="O41" s="576"/>
      <c r="P41" s="400"/>
      <c r="Q41" s="400"/>
      <c r="R41" s="400"/>
      <c r="S41" s="400"/>
      <c r="T41" s="400"/>
      <c r="U41" s="400"/>
    </row>
    <row r="42" spans="1:21" s="1" customFormat="1" ht="15" customHeight="1">
      <c r="A42" s="200"/>
      <c r="B42" s="397">
        <v>30</v>
      </c>
      <c r="C42" s="362" t="s">
        <v>718</v>
      </c>
      <c r="D42" s="398"/>
      <c r="E42" s="398"/>
      <c r="F42" s="398"/>
      <c r="G42" s="580" t="s">
        <v>692</v>
      </c>
      <c r="H42" s="580"/>
      <c r="I42" s="580"/>
      <c r="J42" s="580"/>
      <c r="K42" s="580"/>
      <c r="L42" s="580"/>
      <c r="M42" s="580"/>
      <c r="N42" s="576">
        <v>45800</v>
      </c>
      <c r="O42" s="576"/>
      <c r="P42" s="400"/>
      <c r="Q42" s="400"/>
      <c r="R42" s="400"/>
      <c r="S42" s="400"/>
      <c r="T42" s="400"/>
      <c r="U42" s="400"/>
    </row>
    <row r="43" spans="1:21" s="1" customFormat="1" ht="15" customHeight="1">
      <c r="A43" s="200"/>
      <c r="B43" s="397">
        <v>31</v>
      </c>
      <c r="C43" s="362" t="s">
        <v>719</v>
      </c>
      <c r="D43" s="398"/>
      <c r="E43" s="398"/>
      <c r="F43" s="398"/>
      <c r="G43" s="580" t="s">
        <v>692</v>
      </c>
      <c r="H43" s="580"/>
      <c r="I43" s="580"/>
      <c r="J43" s="580"/>
      <c r="K43" s="580"/>
      <c r="L43" s="580"/>
      <c r="M43" s="580"/>
      <c r="N43" s="576">
        <v>45800</v>
      </c>
      <c r="O43" s="576"/>
      <c r="P43" s="400"/>
      <c r="Q43" s="400"/>
      <c r="R43" s="400"/>
      <c r="S43" s="400"/>
      <c r="T43" s="400"/>
      <c r="U43" s="400"/>
    </row>
    <row r="44" spans="1:21" s="1" customFormat="1" ht="15" customHeight="1">
      <c r="A44" s="200"/>
      <c r="B44" s="397">
        <v>32</v>
      </c>
      <c r="C44" s="362" t="s">
        <v>720</v>
      </c>
      <c r="D44" s="398"/>
      <c r="E44" s="398"/>
      <c r="F44" s="398"/>
      <c r="G44" s="580" t="s">
        <v>692</v>
      </c>
      <c r="H44" s="580"/>
      <c r="I44" s="580"/>
      <c r="J44" s="580"/>
      <c r="K44" s="580"/>
      <c r="L44" s="580"/>
      <c r="M44" s="580"/>
      <c r="N44" s="576">
        <v>45800</v>
      </c>
      <c r="O44" s="576"/>
      <c r="P44" s="400"/>
      <c r="Q44" s="400"/>
      <c r="R44" s="400"/>
      <c r="S44" s="400"/>
      <c r="T44" s="400"/>
      <c r="U44" s="400"/>
    </row>
    <row r="45" spans="1:21" s="1" customFormat="1" ht="15" customHeight="1">
      <c r="A45" s="200"/>
      <c r="B45" s="397">
        <v>33</v>
      </c>
      <c r="C45" s="362" t="s">
        <v>721</v>
      </c>
      <c r="D45" s="398"/>
      <c r="E45" s="398"/>
      <c r="F45" s="398"/>
      <c r="G45" s="580" t="s">
        <v>692</v>
      </c>
      <c r="H45" s="580"/>
      <c r="I45" s="580"/>
      <c r="J45" s="580"/>
      <c r="K45" s="580"/>
      <c r="L45" s="580"/>
      <c r="M45" s="580"/>
      <c r="N45" s="576">
        <v>45805</v>
      </c>
      <c r="O45" s="576"/>
      <c r="P45" s="400"/>
      <c r="Q45" s="400"/>
      <c r="R45" s="400"/>
      <c r="S45" s="400"/>
      <c r="T45" s="400"/>
      <c r="U45" s="400"/>
    </row>
    <row r="46" spans="1:21" s="1" customFormat="1" ht="15" customHeight="1">
      <c r="A46" s="200"/>
      <c r="B46" s="397">
        <v>34</v>
      </c>
      <c r="C46" s="362" t="s">
        <v>722</v>
      </c>
      <c r="D46" s="398"/>
      <c r="E46" s="398"/>
      <c r="F46" s="398"/>
      <c r="G46" s="580" t="s">
        <v>692</v>
      </c>
      <c r="H46" s="580"/>
      <c r="I46" s="580"/>
      <c r="J46" s="580"/>
      <c r="K46" s="580"/>
      <c r="L46" s="580"/>
      <c r="M46" s="580"/>
      <c r="N46" s="576">
        <v>45805</v>
      </c>
      <c r="O46" s="576"/>
      <c r="P46" s="400"/>
      <c r="Q46" s="400"/>
      <c r="R46" s="400"/>
      <c r="S46" s="400"/>
      <c r="T46" s="400"/>
      <c r="U46" s="400"/>
    </row>
    <row r="47" spans="1:21" s="1" customFormat="1" ht="15" customHeight="1">
      <c r="A47" s="200"/>
      <c r="B47" s="397">
        <v>35</v>
      </c>
      <c r="C47" s="362" t="s">
        <v>723</v>
      </c>
      <c r="D47" s="398"/>
      <c r="E47" s="398"/>
      <c r="F47" s="398"/>
      <c r="G47" s="580" t="s">
        <v>692</v>
      </c>
      <c r="H47" s="580"/>
      <c r="I47" s="580"/>
      <c r="J47" s="580"/>
      <c r="K47" s="580"/>
      <c r="L47" s="580"/>
      <c r="M47" s="580"/>
      <c r="N47" s="576">
        <v>45810</v>
      </c>
      <c r="O47" s="576"/>
      <c r="P47" s="400"/>
      <c r="Q47" s="400"/>
      <c r="R47" s="400"/>
      <c r="S47" s="400"/>
      <c r="T47" s="400"/>
      <c r="U47" s="400"/>
    </row>
    <row r="48" spans="1:21" s="1" customFormat="1" ht="15" customHeight="1">
      <c r="A48" s="200"/>
      <c r="B48" s="397">
        <v>36</v>
      </c>
      <c r="C48" s="362" t="s">
        <v>724</v>
      </c>
      <c r="D48" s="398"/>
      <c r="E48" s="398"/>
      <c r="F48" s="398"/>
      <c r="G48" s="580" t="s">
        <v>725</v>
      </c>
      <c r="H48" s="580"/>
      <c r="I48" s="580"/>
      <c r="J48" s="580"/>
      <c r="K48" s="580"/>
      <c r="L48" s="580"/>
      <c r="M48" s="580"/>
      <c r="N48" s="576">
        <v>45811</v>
      </c>
      <c r="O48" s="576"/>
      <c r="P48" s="400"/>
      <c r="Q48" s="400"/>
      <c r="R48" s="400"/>
      <c r="S48" s="400"/>
      <c r="T48" s="400"/>
      <c r="U48" s="400"/>
    </row>
    <row r="49" spans="1:21" s="1" customFormat="1" ht="15" customHeight="1">
      <c r="A49" s="200"/>
      <c r="B49" s="397">
        <v>37</v>
      </c>
      <c r="C49" s="362" t="s">
        <v>726</v>
      </c>
      <c r="D49" s="398"/>
      <c r="E49" s="398"/>
      <c r="F49" s="398"/>
      <c r="G49" s="580" t="s">
        <v>686</v>
      </c>
      <c r="H49" s="580"/>
      <c r="I49" s="580"/>
      <c r="J49" s="580"/>
      <c r="K49" s="580"/>
      <c r="L49" s="580"/>
      <c r="M49" s="580"/>
      <c r="N49" s="576">
        <v>45813</v>
      </c>
      <c r="O49" s="576"/>
      <c r="P49" s="400"/>
      <c r="Q49" s="400"/>
      <c r="R49" s="400"/>
      <c r="S49" s="400"/>
      <c r="T49" s="400"/>
      <c r="U49" s="400"/>
    </row>
    <row r="50" spans="1:21" s="1" customFormat="1" ht="15" customHeight="1">
      <c r="A50" s="200"/>
      <c r="B50" s="397">
        <v>38</v>
      </c>
      <c r="C50" s="362" t="s">
        <v>727</v>
      </c>
      <c r="D50" s="398"/>
      <c r="E50" s="398"/>
      <c r="F50" s="398"/>
      <c r="G50" s="580" t="s">
        <v>725</v>
      </c>
      <c r="H50" s="580"/>
      <c r="I50" s="580"/>
      <c r="J50" s="580"/>
      <c r="K50" s="580"/>
      <c r="L50" s="580"/>
      <c r="M50" s="580"/>
      <c r="N50" s="576">
        <v>45818</v>
      </c>
      <c r="O50" s="576"/>
      <c r="P50" s="400"/>
      <c r="Q50" s="400"/>
      <c r="R50" s="400"/>
      <c r="S50" s="400"/>
      <c r="T50" s="400"/>
      <c r="U50" s="400"/>
    </row>
    <row r="51" spans="1:21" s="1" customFormat="1" ht="15" customHeight="1">
      <c r="A51" s="200"/>
      <c r="B51" s="397">
        <v>39</v>
      </c>
      <c r="C51" s="362" t="s">
        <v>728</v>
      </c>
      <c r="D51" s="398"/>
      <c r="E51" s="398"/>
      <c r="F51" s="398"/>
      <c r="G51" s="580" t="s">
        <v>692</v>
      </c>
      <c r="H51" s="580"/>
      <c r="I51" s="580"/>
      <c r="J51" s="580"/>
      <c r="K51" s="580"/>
      <c r="L51" s="580"/>
      <c r="M51" s="580"/>
      <c r="N51" s="576">
        <v>45820</v>
      </c>
      <c r="O51" s="576"/>
      <c r="P51" s="400"/>
      <c r="Q51" s="400"/>
      <c r="R51" s="400"/>
      <c r="S51" s="400"/>
      <c r="T51" s="400"/>
      <c r="U51" s="400"/>
    </row>
    <row r="52" spans="1:21" s="1" customFormat="1" ht="15" customHeight="1">
      <c r="A52" s="200"/>
      <c r="B52" s="397">
        <v>40</v>
      </c>
      <c r="C52" s="362" t="s">
        <v>729</v>
      </c>
      <c r="D52" s="398"/>
      <c r="E52" s="398"/>
      <c r="F52" s="398"/>
      <c r="G52" s="580" t="s">
        <v>688</v>
      </c>
      <c r="H52" s="580"/>
      <c r="I52" s="580"/>
      <c r="J52" s="580"/>
      <c r="K52" s="580"/>
      <c r="L52" s="580"/>
      <c r="M52" s="580"/>
      <c r="N52" s="576">
        <v>45820</v>
      </c>
      <c r="O52" s="576"/>
      <c r="P52" s="400"/>
      <c r="Q52" s="400"/>
      <c r="R52" s="400"/>
      <c r="S52" s="400"/>
      <c r="T52" s="400"/>
      <c r="U52" s="400"/>
    </row>
    <row r="53" spans="1:21" s="1" customFormat="1" ht="15" customHeight="1">
      <c r="A53" s="200"/>
      <c r="B53" s="397">
        <v>41</v>
      </c>
      <c r="C53" s="362" t="s">
        <v>730</v>
      </c>
      <c r="D53" s="398"/>
      <c r="E53" s="398"/>
      <c r="F53" s="398"/>
      <c r="G53" s="580" t="s">
        <v>725</v>
      </c>
      <c r="H53" s="580"/>
      <c r="I53" s="580"/>
      <c r="J53" s="580"/>
      <c r="K53" s="580"/>
      <c r="L53" s="580"/>
      <c r="M53" s="580"/>
      <c r="N53" s="576">
        <v>45820</v>
      </c>
      <c r="O53" s="576"/>
      <c r="P53" s="400"/>
      <c r="Q53" s="400"/>
      <c r="R53" s="400"/>
      <c r="S53" s="400"/>
      <c r="T53" s="400"/>
      <c r="U53" s="400"/>
    </row>
    <row r="54" spans="1:21" s="1" customFormat="1" ht="15" customHeight="1">
      <c r="A54" s="200"/>
      <c r="B54" s="397"/>
      <c r="C54" s="362"/>
      <c r="D54" s="398"/>
      <c r="E54" s="398"/>
      <c r="F54" s="398"/>
      <c r="G54" s="401"/>
      <c r="H54" s="401"/>
      <c r="I54" s="401"/>
      <c r="J54" s="401"/>
      <c r="K54" s="401"/>
      <c r="L54" s="401"/>
      <c r="M54" s="401"/>
      <c r="N54" s="400"/>
      <c r="O54" s="400"/>
      <c r="P54" s="400"/>
      <c r="Q54" s="400"/>
      <c r="R54" s="400"/>
      <c r="S54" s="400"/>
      <c r="T54" s="400"/>
      <c r="U54" s="400"/>
    </row>
    <row r="55" spans="1:21" s="1" customFormat="1" ht="15" customHeight="1">
      <c r="A55" s="200"/>
      <c r="B55" s="397"/>
      <c r="C55" s="362"/>
      <c r="D55" s="398"/>
      <c r="E55" s="398"/>
      <c r="F55" s="398"/>
      <c r="G55" s="401"/>
      <c r="H55" s="401"/>
      <c r="I55" s="401"/>
      <c r="J55" s="401"/>
      <c r="K55" s="401"/>
      <c r="L55" s="401"/>
      <c r="M55" s="401"/>
      <c r="N55" s="400"/>
      <c r="O55" s="400"/>
      <c r="P55" s="400"/>
      <c r="Q55" s="400"/>
      <c r="R55" s="400"/>
      <c r="S55" s="400"/>
      <c r="T55" s="400"/>
      <c r="U55" s="400"/>
    </row>
    <row r="56" spans="1:21" s="1" customFormat="1" ht="15" customHeight="1">
      <c r="A56" s="200"/>
      <c r="C56" s="362"/>
      <c r="D56" s="398"/>
      <c r="E56" s="398"/>
      <c r="F56" s="398"/>
      <c r="G56" s="401"/>
      <c r="H56" s="401"/>
      <c r="I56" s="401"/>
      <c r="J56" s="401"/>
      <c r="K56" s="401"/>
      <c r="L56" s="401"/>
      <c r="M56" s="401"/>
      <c r="N56" s="400"/>
      <c r="O56" s="400"/>
      <c r="P56" s="400"/>
      <c r="Q56" s="400"/>
      <c r="R56" s="400"/>
      <c r="S56" s="400"/>
      <c r="T56" s="400"/>
      <c r="U56" s="400"/>
    </row>
    <row r="57" spans="1:21" s="1" customFormat="1" ht="15" customHeight="1">
      <c r="A57" s="116"/>
      <c r="B57" s="116"/>
      <c r="C57" s="116"/>
      <c r="D57" s="116"/>
      <c r="E57" s="116"/>
      <c r="F57" s="116"/>
      <c r="G57" s="116"/>
      <c r="H57" s="116"/>
      <c r="I57" s="116"/>
      <c r="J57" s="116"/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</row>
    <row r="58" spans="1:21" s="1" customFormat="1" ht="15" customHeight="1">
      <c r="A58" s="43"/>
      <c r="B58" s="43"/>
      <c r="C58" s="43"/>
      <c r="D58" s="43"/>
      <c r="E58" s="44"/>
      <c r="F58" s="44"/>
      <c r="G58" s="44"/>
      <c r="H58" s="44"/>
      <c r="I58" s="44"/>
      <c r="J58" s="44"/>
      <c r="K58" s="402"/>
      <c r="L58" s="402"/>
      <c r="M58" s="44"/>
      <c r="N58" s="44"/>
      <c r="O58" s="44"/>
      <c r="P58" s="44"/>
      <c r="Q58" s="44"/>
      <c r="R58" s="44"/>
      <c r="S58" s="119"/>
      <c r="T58" s="119"/>
      <c r="U58" s="119" t="s">
        <v>731</v>
      </c>
    </row>
    <row r="60" spans="1:21" ht="15" customHeight="1">
      <c r="O60" s="429"/>
      <c r="P60" s="429"/>
      <c r="Q60" s="429"/>
      <c r="R60" s="429"/>
      <c r="S60" s="429"/>
      <c r="T60" s="429"/>
      <c r="U60" s="429"/>
    </row>
  </sheetData>
  <mergeCells count="87">
    <mergeCell ref="G13:M13"/>
    <mergeCell ref="N13:O13"/>
    <mergeCell ref="A7:U7"/>
    <mergeCell ref="B11:B12"/>
    <mergeCell ref="C11:F12"/>
    <mergeCell ref="G11:M12"/>
    <mergeCell ref="N11:O12"/>
    <mergeCell ref="G14:M14"/>
    <mergeCell ref="N14:O14"/>
    <mergeCell ref="G15:M15"/>
    <mergeCell ref="N15:O15"/>
    <mergeCell ref="G16:M16"/>
    <mergeCell ref="N16:O16"/>
    <mergeCell ref="G17:M17"/>
    <mergeCell ref="N17:O17"/>
    <mergeCell ref="G18:M18"/>
    <mergeCell ref="N18:O18"/>
    <mergeCell ref="G19:M19"/>
    <mergeCell ref="N19:O19"/>
    <mergeCell ref="G20:M20"/>
    <mergeCell ref="N20:O20"/>
    <mergeCell ref="G21:M21"/>
    <mergeCell ref="N21:O21"/>
    <mergeCell ref="G22:M22"/>
    <mergeCell ref="N22:O22"/>
    <mergeCell ref="G23:M23"/>
    <mergeCell ref="N23:O23"/>
    <mergeCell ref="G24:M24"/>
    <mergeCell ref="N24:O24"/>
    <mergeCell ref="G25:M25"/>
    <mergeCell ref="N25:O25"/>
    <mergeCell ref="G26:M26"/>
    <mergeCell ref="N26:O26"/>
    <mergeCell ref="G27:M27"/>
    <mergeCell ref="N27:O27"/>
    <mergeCell ref="G28:M28"/>
    <mergeCell ref="N28:O28"/>
    <mergeCell ref="G29:M29"/>
    <mergeCell ref="N29:O29"/>
    <mergeCell ref="G30:M30"/>
    <mergeCell ref="N30:O30"/>
    <mergeCell ref="G31:M31"/>
    <mergeCell ref="N31:O31"/>
    <mergeCell ref="G32:M32"/>
    <mergeCell ref="N32:O32"/>
    <mergeCell ref="G33:M33"/>
    <mergeCell ref="N33:O33"/>
    <mergeCell ref="G34:M34"/>
    <mergeCell ref="N34:O34"/>
    <mergeCell ref="G35:M35"/>
    <mergeCell ref="N35:O35"/>
    <mergeCell ref="G36:M36"/>
    <mergeCell ref="N36:O36"/>
    <mergeCell ref="G37:M37"/>
    <mergeCell ref="N37:O37"/>
    <mergeCell ref="G38:M38"/>
    <mergeCell ref="N38:O38"/>
    <mergeCell ref="G39:M39"/>
    <mergeCell ref="N39:O39"/>
    <mergeCell ref="G40:M40"/>
    <mergeCell ref="N40:O40"/>
    <mergeCell ref="G41:M41"/>
    <mergeCell ref="N41:O41"/>
    <mergeCell ref="G42:M42"/>
    <mergeCell ref="N42:O42"/>
    <mergeCell ref="G43:M43"/>
    <mergeCell ref="N43:O43"/>
    <mergeCell ref="G44:M44"/>
    <mergeCell ref="N44:O44"/>
    <mergeCell ref="G45:M45"/>
    <mergeCell ref="N45:O45"/>
    <mergeCell ref="G46:M46"/>
    <mergeCell ref="N46:O46"/>
    <mergeCell ref="G47:M47"/>
    <mergeCell ref="N47:O47"/>
    <mergeCell ref="G48:M48"/>
    <mergeCell ref="N48:O48"/>
    <mergeCell ref="G49:M49"/>
    <mergeCell ref="N49:O49"/>
    <mergeCell ref="G53:M53"/>
    <mergeCell ref="N53:O53"/>
    <mergeCell ref="G50:M50"/>
    <mergeCell ref="N50:O50"/>
    <mergeCell ref="G51:M51"/>
    <mergeCell ref="N51:O51"/>
    <mergeCell ref="G52:M52"/>
    <mergeCell ref="N52:O52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W59"/>
  <sheetViews>
    <sheetView view="pageBreakPreview" zoomScale="68" zoomScaleNormal="100" zoomScaleSheetLayoutView="68" workbookViewId="0">
      <selection activeCell="B59" sqref="B59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6328125" customWidth="1"/>
  </cols>
  <sheetData>
    <row r="1" spans="1:23" s="1" customFormat="1" ht="15" customHeight="1">
      <c r="B1" s="90"/>
      <c r="C1" s="362"/>
      <c r="D1" s="362"/>
      <c r="E1" s="362"/>
      <c r="F1" s="362"/>
      <c r="G1" s="362"/>
      <c r="H1" s="363"/>
      <c r="I1" s="363"/>
      <c r="J1" s="364"/>
      <c r="K1" s="364"/>
      <c r="M1" s="368"/>
      <c r="N1" s="366"/>
      <c r="O1" s="338"/>
    </row>
    <row r="2" spans="1:23" s="1" customFormat="1" ht="21" customHeight="1">
      <c r="A2"/>
      <c r="C2" s="6"/>
      <c r="D2" s="6"/>
      <c r="E2" s="6"/>
      <c r="F2" s="6"/>
      <c r="G2" s="6"/>
      <c r="H2"/>
      <c r="I2"/>
      <c r="J2"/>
      <c r="K2"/>
      <c r="L2"/>
      <c r="M2"/>
      <c r="N2"/>
      <c r="P2" s="6"/>
      <c r="Q2"/>
      <c r="R2"/>
      <c r="S2"/>
      <c r="T2"/>
      <c r="U2" s="9" t="s">
        <v>42</v>
      </c>
    </row>
    <row r="3" spans="1:23" s="1" customFormat="1" ht="14.5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</row>
    <row r="4" spans="1:23" s="1" customFormat="1" ht="15" customHeight="1">
      <c r="B4" s="90"/>
      <c r="C4" s="362"/>
      <c r="D4" s="362"/>
      <c r="E4" s="362"/>
      <c r="F4" s="362"/>
      <c r="G4" s="362"/>
      <c r="H4" s="363"/>
      <c r="I4" s="363"/>
      <c r="J4" s="364"/>
      <c r="K4" s="364"/>
      <c r="M4" s="368"/>
      <c r="N4" s="366"/>
      <c r="O4" s="338"/>
    </row>
    <row r="5" spans="1:23" s="1" customFormat="1" ht="15" customHeight="1"/>
    <row r="6" spans="1:23" s="1" customFormat="1" ht="15" customHeight="1">
      <c r="A6" s="581" t="s">
        <v>814</v>
      </c>
      <c r="B6" s="581"/>
      <c r="C6" s="581"/>
      <c r="D6" s="581"/>
      <c r="E6" s="581"/>
      <c r="F6" s="581"/>
      <c r="G6" s="581"/>
      <c r="H6" s="581"/>
      <c r="I6" s="581"/>
      <c r="J6" s="581"/>
      <c r="K6" s="581"/>
      <c r="L6" s="581"/>
      <c r="M6" s="581"/>
      <c r="N6" s="581"/>
      <c r="O6" s="581"/>
    </row>
    <row r="7" spans="1:23" s="1" customFormat="1" ht="15" customHeight="1">
      <c r="A7" s="395"/>
      <c r="B7" s="395"/>
      <c r="C7" s="395"/>
      <c r="D7" s="395"/>
      <c r="E7" s="395"/>
      <c r="F7" s="395"/>
      <c r="G7" s="395"/>
      <c r="H7" s="395"/>
      <c r="I7" s="395"/>
      <c r="J7" s="395"/>
      <c r="K7" s="395"/>
      <c r="L7" s="395"/>
      <c r="M7" s="395"/>
      <c r="N7" s="395"/>
      <c r="O7" s="395"/>
    </row>
    <row r="8" spans="1:23" s="1" customFormat="1" ht="15" customHeight="1">
      <c r="A8"/>
      <c r="B8" s="122" t="s">
        <v>815</v>
      </c>
      <c r="C8"/>
      <c r="D8"/>
      <c r="E8"/>
      <c r="F8"/>
      <c r="G8"/>
      <c r="H8"/>
      <c r="I8"/>
      <c r="J8"/>
      <c r="K8"/>
      <c r="L8"/>
      <c r="M8"/>
      <c r="N8" s="396"/>
      <c r="O8" s="396"/>
    </row>
    <row r="9" spans="1:23" s="1" customFormat="1" ht="15" customHeight="1">
      <c r="A9"/>
      <c r="B9" s="122"/>
      <c r="C9"/>
      <c r="D9"/>
      <c r="E9"/>
      <c r="F9"/>
      <c r="G9"/>
      <c r="H9"/>
      <c r="I9"/>
      <c r="J9"/>
      <c r="K9"/>
      <c r="L9"/>
      <c r="M9"/>
      <c r="N9"/>
      <c r="O9"/>
    </row>
    <row r="10" spans="1:23" s="1" customFormat="1" ht="15" customHeight="1">
      <c r="A10"/>
      <c r="B10" s="547" t="s">
        <v>532</v>
      </c>
      <c r="C10" s="535" t="s">
        <v>771</v>
      </c>
      <c r="D10" s="537"/>
      <c r="E10" s="537"/>
      <c r="F10" s="548"/>
      <c r="G10" s="535" t="s">
        <v>816</v>
      </c>
      <c r="H10" s="537"/>
      <c r="I10" s="537"/>
      <c r="J10" s="537"/>
      <c r="K10" s="537"/>
      <c r="L10" s="537"/>
      <c r="M10" s="537"/>
      <c r="N10" s="535" t="s">
        <v>817</v>
      </c>
      <c r="O10" s="548"/>
    </row>
    <row r="11" spans="1:23" ht="15" customHeight="1">
      <c r="A11" s="200"/>
      <c r="B11" s="547"/>
      <c r="C11" s="535"/>
      <c r="D11" s="537"/>
      <c r="E11" s="537"/>
      <c r="F11" s="548"/>
      <c r="G11" s="535"/>
      <c r="H11" s="537"/>
      <c r="I11" s="537"/>
      <c r="J11" s="537"/>
      <c r="K11" s="537"/>
      <c r="L11" s="537"/>
      <c r="M11" s="537"/>
      <c r="N11" s="535"/>
      <c r="O11" s="548"/>
    </row>
    <row r="12" spans="1:23" ht="15" customHeight="1">
      <c r="A12" s="200"/>
      <c r="B12" s="397">
        <v>1</v>
      </c>
      <c r="C12" s="362" t="s">
        <v>685</v>
      </c>
      <c r="D12" s="437"/>
      <c r="E12" s="398"/>
      <c r="F12" s="398"/>
      <c r="G12" s="580" t="s">
        <v>818</v>
      </c>
      <c r="H12" s="580"/>
      <c r="I12" s="580"/>
      <c r="J12" s="580"/>
      <c r="K12" s="580"/>
      <c r="L12" s="580"/>
      <c r="M12" s="580"/>
      <c r="N12" s="576">
        <v>45663</v>
      </c>
      <c r="O12" s="576"/>
    </row>
    <row r="13" spans="1:23" ht="15" customHeight="1">
      <c r="A13" s="200"/>
      <c r="B13" s="397">
        <v>2</v>
      </c>
      <c r="C13" s="362" t="s">
        <v>687</v>
      </c>
      <c r="D13" s="437"/>
      <c r="E13" s="398"/>
      <c r="F13" s="398"/>
      <c r="G13" s="580" t="s">
        <v>819</v>
      </c>
      <c r="H13" s="580" t="s">
        <v>688</v>
      </c>
      <c r="I13" s="580" t="s">
        <v>688</v>
      </c>
      <c r="J13" s="580" t="s">
        <v>688</v>
      </c>
      <c r="K13" s="580" t="s">
        <v>688</v>
      </c>
      <c r="L13" s="580" t="s">
        <v>688</v>
      </c>
      <c r="M13" s="580" t="s">
        <v>688</v>
      </c>
      <c r="N13" s="576">
        <v>45671</v>
      </c>
      <c r="O13" s="576"/>
    </row>
    <row r="14" spans="1:23" s="1" customFormat="1" ht="15" customHeight="1">
      <c r="A14" s="200"/>
      <c r="B14" s="397">
        <v>3</v>
      </c>
      <c r="C14" s="362" t="s">
        <v>689</v>
      </c>
      <c r="D14" s="437"/>
      <c r="E14" s="398"/>
      <c r="F14" s="398"/>
      <c r="G14" s="580" t="s">
        <v>820</v>
      </c>
      <c r="H14" s="580"/>
      <c r="I14" s="580"/>
      <c r="J14" s="580"/>
      <c r="K14" s="580"/>
      <c r="L14" s="580"/>
      <c r="M14" s="580"/>
      <c r="N14" s="576">
        <v>45674</v>
      </c>
      <c r="O14" s="576"/>
      <c r="P14"/>
      <c r="Q14"/>
      <c r="R14"/>
      <c r="S14"/>
      <c r="T14"/>
      <c r="U14"/>
      <c r="V14"/>
      <c r="W14"/>
    </row>
    <row r="15" spans="1:23" ht="15" customHeight="1">
      <c r="A15" s="200"/>
      <c r="B15" s="397">
        <v>4</v>
      </c>
      <c r="C15" s="362" t="s">
        <v>691</v>
      </c>
      <c r="D15" s="387"/>
      <c r="E15" s="398"/>
      <c r="F15" s="399"/>
      <c r="G15" s="580" t="s">
        <v>821</v>
      </c>
      <c r="H15" s="580"/>
      <c r="I15" s="580"/>
      <c r="J15" s="580"/>
      <c r="K15" s="580"/>
      <c r="L15" s="580"/>
      <c r="M15" s="580"/>
      <c r="N15" s="576">
        <v>45681</v>
      </c>
      <c r="O15" s="576"/>
    </row>
    <row r="16" spans="1:23" ht="15" customHeight="1">
      <c r="A16" s="200"/>
      <c r="B16" s="397">
        <v>5</v>
      </c>
      <c r="C16" s="362" t="s">
        <v>693</v>
      </c>
      <c r="D16" s="437"/>
      <c r="E16" s="398"/>
      <c r="F16" s="398"/>
      <c r="G16" s="580" t="s">
        <v>819</v>
      </c>
      <c r="H16" s="580" t="s">
        <v>688</v>
      </c>
      <c r="I16" s="580" t="s">
        <v>688</v>
      </c>
      <c r="J16" s="580" t="s">
        <v>688</v>
      </c>
      <c r="K16" s="580" t="s">
        <v>688</v>
      </c>
      <c r="L16" s="580" t="s">
        <v>688</v>
      </c>
      <c r="M16" s="580" t="s">
        <v>688</v>
      </c>
      <c r="N16" s="576">
        <v>45698</v>
      </c>
      <c r="O16" s="576"/>
    </row>
    <row r="17" spans="1:23" ht="15" customHeight="1">
      <c r="A17" s="200"/>
      <c r="B17" s="397">
        <v>6</v>
      </c>
      <c r="C17" s="362" t="s">
        <v>694</v>
      </c>
      <c r="D17" s="437"/>
      <c r="E17" s="398"/>
      <c r="F17" s="398"/>
      <c r="G17" s="580" t="s">
        <v>818</v>
      </c>
      <c r="H17" s="580"/>
      <c r="I17" s="580"/>
      <c r="J17" s="580"/>
      <c r="K17" s="580"/>
      <c r="L17" s="580"/>
      <c r="M17" s="580"/>
      <c r="N17" s="576">
        <v>45701</v>
      </c>
      <c r="O17" s="576"/>
    </row>
    <row r="18" spans="1:23" ht="15" customHeight="1">
      <c r="A18" s="200"/>
      <c r="B18" s="397">
        <v>7</v>
      </c>
      <c r="C18" s="362" t="s">
        <v>695</v>
      </c>
      <c r="D18" s="437"/>
      <c r="E18" s="398"/>
      <c r="F18" s="398"/>
      <c r="G18" s="580" t="s">
        <v>821</v>
      </c>
      <c r="H18" s="580"/>
      <c r="I18" s="580"/>
      <c r="J18" s="580"/>
      <c r="K18" s="580"/>
      <c r="L18" s="580"/>
      <c r="M18" s="580"/>
      <c r="N18" s="576">
        <v>45728</v>
      </c>
      <c r="O18" s="576"/>
    </row>
    <row r="19" spans="1:23" s="1" customFormat="1" ht="15" customHeight="1">
      <c r="A19" s="200"/>
      <c r="B19" s="397">
        <v>8</v>
      </c>
      <c r="C19" s="362" t="s">
        <v>696</v>
      </c>
      <c r="D19" s="437"/>
      <c r="E19" s="398"/>
      <c r="F19" s="398"/>
      <c r="G19" s="580" t="s">
        <v>822</v>
      </c>
      <c r="H19" s="580"/>
      <c r="I19" s="580"/>
      <c r="J19" s="580"/>
      <c r="K19" s="580"/>
      <c r="L19" s="580"/>
      <c r="M19" s="580"/>
      <c r="N19" s="576">
        <v>45735</v>
      </c>
      <c r="O19" s="576"/>
      <c r="P19"/>
      <c r="Q19"/>
      <c r="R19"/>
      <c r="S19"/>
      <c r="T19"/>
      <c r="U19"/>
      <c r="V19"/>
      <c r="W19"/>
    </row>
    <row r="20" spans="1:23" s="1" customFormat="1" ht="15" customHeight="1">
      <c r="A20" s="200"/>
      <c r="B20" s="397">
        <v>9</v>
      </c>
      <c r="C20" s="362" t="s">
        <v>698</v>
      </c>
      <c r="D20" s="437"/>
      <c r="E20" s="398"/>
      <c r="F20" s="398"/>
      <c r="G20" s="580" t="s">
        <v>819</v>
      </c>
      <c r="H20" s="580"/>
      <c r="I20" s="580"/>
      <c r="J20" s="580"/>
      <c r="K20" s="580"/>
      <c r="L20" s="580"/>
      <c r="M20" s="580"/>
      <c r="N20" s="576">
        <v>45737</v>
      </c>
      <c r="O20" s="576"/>
      <c r="P20"/>
      <c r="Q20"/>
      <c r="R20"/>
      <c r="S20"/>
      <c r="T20"/>
      <c r="U20"/>
      <c r="V20"/>
      <c r="W20"/>
    </row>
    <row r="21" spans="1:23" s="1" customFormat="1" ht="15" customHeight="1">
      <c r="A21" s="200"/>
      <c r="B21" s="397">
        <v>10</v>
      </c>
      <c r="C21" s="362" t="s">
        <v>699</v>
      </c>
      <c r="D21" s="437"/>
      <c r="E21" s="398"/>
      <c r="F21" s="398"/>
      <c r="G21" s="580" t="s">
        <v>821</v>
      </c>
      <c r="H21" s="580"/>
      <c r="I21" s="580"/>
      <c r="J21" s="580"/>
      <c r="K21" s="580"/>
      <c r="L21" s="580"/>
      <c r="M21" s="580"/>
      <c r="N21" s="576">
        <v>45740</v>
      </c>
      <c r="O21" s="576"/>
      <c r="P21"/>
      <c r="Q21"/>
      <c r="R21"/>
      <c r="S21"/>
      <c r="T21"/>
      <c r="U21"/>
      <c r="V21"/>
      <c r="W21"/>
    </row>
    <row r="22" spans="1:23" s="1" customFormat="1" ht="15" customHeight="1">
      <c r="A22" s="200"/>
      <c r="B22" s="397">
        <v>11</v>
      </c>
      <c r="C22" s="362" t="s">
        <v>700</v>
      </c>
      <c r="D22" s="437"/>
      <c r="E22" s="398"/>
      <c r="F22" s="398"/>
      <c r="G22" s="580" t="s">
        <v>821</v>
      </c>
      <c r="H22" s="580"/>
      <c r="I22" s="580"/>
      <c r="J22" s="580"/>
      <c r="K22" s="580"/>
      <c r="L22" s="580"/>
      <c r="M22" s="580"/>
      <c r="N22" s="576">
        <v>45740</v>
      </c>
      <c r="O22" s="576"/>
      <c r="P22"/>
      <c r="Q22"/>
      <c r="R22"/>
      <c r="S22"/>
      <c r="T22"/>
      <c r="U22"/>
      <c r="V22"/>
      <c r="W22"/>
    </row>
    <row r="23" spans="1:23" s="1" customFormat="1" ht="15" customHeight="1">
      <c r="A23" s="200"/>
      <c r="B23" s="397">
        <v>12</v>
      </c>
      <c r="C23" s="362" t="s">
        <v>701</v>
      </c>
      <c r="D23" s="437"/>
      <c r="E23" s="398"/>
      <c r="F23" s="398"/>
      <c r="G23" s="580" t="s">
        <v>821</v>
      </c>
      <c r="H23" s="580"/>
      <c r="I23" s="580"/>
      <c r="J23" s="580"/>
      <c r="K23" s="580"/>
      <c r="L23" s="580"/>
      <c r="M23" s="580"/>
      <c r="N23" s="576">
        <v>45769</v>
      </c>
      <c r="O23" s="576"/>
      <c r="P23"/>
      <c r="Q23"/>
      <c r="R23"/>
      <c r="S23"/>
      <c r="T23"/>
      <c r="U23"/>
      <c r="V23"/>
      <c r="W23"/>
    </row>
    <row r="24" spans="1:23" s="1" customFormat="1" ht="15" customHeight="1">
      <c r="A24" s="200"/>
      <c r="B24" s="397">
        <v>13</v>
      </c>
      <c r="C24" s="362" t="s">
        <v>702</v>
      </c>
      <c r="D24" s="437"/>
      <c r="E24" s="398"/>
      <c r="F24" s="398"/>
      <c r="G24" s="580" t="s">
        <v>818</v>
      </c>
      <c r="H24" s="580"/>
      <c r="I24" s="580"/>
      <c r="J24" s="580"/>
      <c r="K24" s="580"/>
      <c r="L24" s="580"/>
      <c r="M24" s="580"/>
      <c r="N24" s="576">
        <v>45772</v>
      </c>
      <c r="O24" s="576"/>
      <c r="P24"/>
      <c r="Q24"/>
      <c r="R24"/>
      <c r="S24"/>
      <c r="T24"/>
      <c r="U24"/>
      <c r="V24"/>
      <c r="W24"/>
    </row>
    <row r="25" spans="1:23" s="1" customFormat="1" ht="15" customHeight="1">
      <c r="A25" s="200"/>
      <c r="B25" s="397">
        <v>14</v>
      </c>
      <c r="C25" s="362" t="s">
        <v>703</v>
      </c>
      <c r="D25" s="437"/>
      <c r="E25" s="398"/>
      <c r="F25" s="398"/>
      <c r="G25" s="580" t="s">
        <v>819</v>
      </c>
      <c r="H25" s="580"/>
      <c r="I25" s="580"/>
      <c r="J25" s="580"/>
      <c r="K25" s="580"/>
      <c r="L25" s="580"/>
      <c r="M25" s="580"/>
      <c r="N25" s="576">
        <v>45772</v>
      </c>
      <c r="O25" s="576"/>
      <c r="P25"/>
      <c r="Q25"/>
      <c r="R25"/>
      <c r="S25"/>
      <c r="T25"/>
      <c r="U25"/>
      <c r="V25"/>
      <c r="W25"/>
    </row>
    <row r="26" spans="1:23" s="1" customFormat="1" ht="15" customHeight="1">
      <c r="A26" s="200"/>
      <c r="B26" s="397">
        <v>15</v>
      </c>
      <c r="C26" s="362" t="s">
        <v>704</v>
      </c>
      <c r="D26" s="437"/>
      <c r="E26" s="398"/>
      <c r="F26" s="398"/>
      <c r="G26" s="580" t="s">
        <v>821</v>
      </c>
      <c r="H26" s="580"/>
      <c r="I26" s="580"/>
      <c r="J26" s="580"/>
      <c r="K26" s="580"/>
      <c r="L26" s="580"/>
      <c r="M26" s="580"/>
      <c r="N26" s="576">
        <v>45772</v>
      </c>
      <c r="O26" s="576"/>
      <c r="P26"/>
      <c r="Q26"/>
      <c r="R26"/>
      <c r="S26"/>
      <c r="T26"/>
      <c r="U26"/>
      <c r="V26"/>
      <c r="W26"/>
    </row>
    <row r="27" spans="1:23" s="1" customFormat="1" ht="15" customHeight="1">
      <c r="A27" s="200"/>
      <c r="B27" s="397">
        <v>16</v>
      </c>
      <c r="C27" s="362" t="s">
        <v>705</v>
      </c>
      <c r="D27" s="437"/>
      <c r="E27" s="398"/>
      <c r="F27" s="398"/>
      <c r="G27" s="580" t="s">
        <v>821</v>
      </c>
      <c r="H27" s="580"/>
      <c r="I27" s="580"/>
      <c r="J27" s="580"/>
      <c r="K27" s="580"/>
      <c r="L27" s="580"/>
      <c r="M27" s="580"/>
      <c r="N27" s="576">
        <v>45775</v>
      </c>
      <c r="O27" s="576"/>
      <c r="P27"/>
      <c r="Q27"/>
      <c r="R27"/>
      <c r="S27"/>
      <c r="T27"/>
      <c r="U27"/>
      <c r="V27"/>
      <c r="W27"/>
    </row>
    <row r="28" spans="1:23" s="1" customFormat="1" ht="15" customHeight="1">
      <c r="A28" s="200"/>
      <c r="B28" s="397">
        <v>17</v>
      </c>
      <c r="C28" s="362" t="s">
        <v>706</v>
      </c>
      <c r="D28" s="437"/>
      <c r="E28" s="398"/>
      <c r="F28" s="398"/>
      <c r="G28" s="580" t="s">
        <v>818</v>
      </c>
      <c r="H28" s="580"/>
      <c r="I28" s="580"/>
      <c r="J28" s="580"/>
      <c r="K28" s="580"/>
      <c r="L28" s="580"/>
      <c r="M28" s="580"/>
      <c r="N28" s="576">
        <v>45775</v>
      </c>
      <c r="O28" s="576"/>
      <c r="P28"/>
      <c r="Q28"/>
      <c r="R28"/>
      <c r="S28"/>
      <c r="T28"/>
      <c r="U28"/>
      <c r="V28"/>
      <c r="W28"/>
    </row>
    <row r="29" spans="1:23" s="1" customFormat="1" ht="15" customHeight="1">
      <c r="A29" s="200"/>
      <c r="B29" s="397">
        <v>18</v>
      </c>
      <c r="C29" s="362" t="s">
        <v>707</v>
      </c>
      <c r="D29" s="437"/>
      <c r="E29" s="398"/>
      <c r="F29" s="398"/>
      <c r="G29" s="580" t="s">
        <v>821</v>
      </c>
      <c r="H29" s="580"/>
      <c r="I29" s="580"/>
      <c r="J29" s="580"/>
      <c r="K29" s="580"/>
      <c r="L29" s="580"/>
      <c r="M29" s="580"/>
      <c r="N29" s="576">
        <v>45777</v>
      </c>
      <c r="O29" s="576"/>
      <c r="P29"/>
      <c r="Q29"/>
      <c r="R29"/>
      <c r="S29"/>
      <c r="T29"/>
      <c r="U29"/>
      <c r="V29"/>
      <c r="W29"/>
    </row>
    <row r="30" spans="1:23" s="1" customFormat="1" ht="15" customHeight="1">
      <c r="A30" s="200"/>
      <c r="B30" s="397">
        <v>19</v>
      </c>
      <c r="C30" s="362" t="s">
        <v>708</v>
      </c>
      <c r="D30" s="437"/>
      <c r="E30" s="398"/>
      <c r="F30" s="398"/>
      <c r="G30" s="580" t="s">
        <v>818</v>
      </c>
      <c r="H30" s="580"/>
      <c r="I30" s="580"/>
      <c r="J30" s="580"/>
      <c r="K30" s="580"/>
      <c r="L30" s="580"/>
      <c r="M30" s="580"/>
      <c r="N30" s="576">
        <v>45779</v>
      </c>
      <c r="O30" s="576"/>
      <c r="P30"/>
      <c r="Q30"/>
      <c r="R30"/>
      <c r="S30"/>
      <c r="T30"/>
      <c r="U30"/>
      <c r="V30"/>
      <c r="W30"/>
    </row>
    <row r="31" spans="1:23" s="1" customFormat="1" ht="15" customHeight="1">
      <c r="A31" s="200"/>
      <c r="B31" s="397">
        <v>20</v>
      </c>
      <c r="C31" s="362" t="s">
        <v>709</v>
      </c>
      <c r="D31" s="437"/>
      <c r="E31" s="398"/>
      <c r="F31" s="398"/>
      <c r="G31" s="580" t="s">
        <v>821</v>
      </c>
      <c r="H31" s="580"/>
      <c r="I31" s="580"/>
      <c r="J31" s="580"/>
      <c r="K31" s="580"/>
      <c r="L31" s="580"/>
      <c r="M31" s="580"/>
      <c r="N31" s="576">
        <v>45784</v>
      </c>
      <c r="O31" s="576"/>
      <c r="P31"/>
      <c r="Q31"/>
      <c r="R31"/>
      <c r="S31"/>
      <c r="T31"/>
      <c r="U31"/>
      <c r="V31"/>
      <c r="W31"/>
    </row>
    <row r="32" spans="1:23" s="1" customFormat="1" ht="15" customHeight="1">
      <c r="A32" s="200"/>
      <c r="B32" s="397">
        <v>21</v>
      </c>
      <c r="C32" s="362" t="s">
        <v>710</v>
      </c>
      <c r="D32" s="437"/>
      <c r="E32" s="398"/>
      <c r="F32" s="398"/>
      <c r="G32" s="580" t="s">
        <v>821</v>
      </c>
      <c r="H32" s="580"/>
      <c r="I32" s="580"/>
      <c r="J32" s="580"/>
      <c r="K32" s="580"/>
      <c r="L32" s="580"/>
      <c r="M32" s="580"/>
      <c r="N32" s="576">
        <v>45786</v>
      </c>
      <c r="O32" s="576"/>
      <c r="P32"/>
      <c r="Q32"/>
      <c r="R32"/>
      <c r="S32"/>
      <c r="T32"/>
      <c r="U32"/>
      <c r="V32"/>
      <c r="W32"/>
    </row>
    <row r="33" spans="1:23" s="1" customFormat="1" ht="15" customHeight="1">
      <c r="A33" s="200"/>
      <c r="B33" s="397">
        <v>22</v>
      </c>
      <c r="C33" s="362" t="s">
        <v>711</v>
      </c>
      <c r="D33" s="437"/>
      <c r="E33" s="398"/>
      <c r="F33" s="398"/>
      <c r="G33" s="580" t="s">
        <v>818</v>
      </c>
      <c r="H33" s="580"/>
      <c r="I33" s="580"/>
      <c r="J33" s="580"/>
      <c r="K33" s="580"/>
      <c r="L33" s="580"/>
      <c r="M33" s="580"/>
      <c r="N33" s="576">
        <v>45791</v>
      </c>
      <c r="O33" s="576"/>
      <c r="P33"/>
      <c r="Q33"/>
      <c r="R33"/>
      <c r="S33"/>
      <c r="T33"/>
      <c r="U33"/>
      <c r="V33"/>
      <c r="W33"/>
    </row>
    <row r="34" spans="1:23" s="1" customFormat="1" ht="15" customHeight="1">
      <c r="A34" s="200"/>
      <c r="B34" s="397">
        <v>23</v>
      </c>
      <c r="C34" s="362" t="s">
        <v>712</v>
      </c>
      <c r="D34" s="437"/>
      <c r="E34" s="398"/>
      <c r="F34" s="398"/>
      <c r="G34" s="580" t="s">
        <v>821</v>
      </c>
      <c r="H34" s="580"/>
      <c r="I34" s="580"/>
      <c r="J34" s="580"/>
      <c r="K34" s="580"/>
      <c r="L34" s="580"/>
      <c r="M34" s="580"/>
      <c r="N34" s="576">
        <v>45792</v>
      </c>
      <c r="O34" s="576"/>
      <c r="P34"/>
      <c r="Q34"/>
      <c r="R34"/>
      <c r="S34"/>
      <c r="T34"/>
      <c r="U34"/>
      <c r="V34"/>
      <c r="W34"/>
    </row>
    <row r="35" spans="1:23" s="1" customFormat="1" ht="15" customHeight="1">
      <c r="A35" s="200"/>
      <c r="B35" s="397">
        <v>24</v>
      </c>
      <c r="C35" s="362" t="s">
        <v>713</v>
      </c>
      <c r="D35" s="437"/>
      <c r="E35" s="398"/>
      <c r="F35" s="398"/>
      <c r="G35" s="580" t="s">
        <v>821</v>
      </c>
      <c r="H35" s="580"/>
      <c r="I35" s="580"/>
      <c r="J35" s="580"/>
      <c r="K35" s="580"/>
      <c r="L35" s="580"/>
      <c r="M35" s="580"/>
      <c r="N35" s="576">
        <v>45792</v>
      </c>
      <c r="O35" s="576"/>
      <c r="P35"/>
      <c r="Q35"/>
      <c r="R35"/>
      <c r="S35"/>
      <c r="T35"/>
      <c r="U35"/>
      <c r="V35"/>
      <c r="W35"/>
    </row>
    <row r="36" spans="1:23" s="1" customFormat="1" ht="15" customHeight="1">
      <c r="A36" s="200"/>
      <c r="B36" s="397">
        <v>25</v>
      </c>
      <c r="C36" s="362" t="s">
        <v>714</v>
      </c>
      <c r="D36" s="398"/>
      <c r="E36" s="398"/>
      <c r="F36" s="398"/>
      <c r="G36" s="580" t="s">
        <v>818</v>
      </c>
      <c r="H36" s="580"/>
      <c r="I36" s="580"/>
      <c r="J36" s="580"/>
      <c r="K36" s="580"/>
      <c r="L36" s="580"/>
      <c r="M36" s="580"/>
      <c r="N36" s="576">
        <v>45793</v>
      </c>
      <c r="O36" s="576"/>
      <c r="P36"/>
      <c r="Q36"/>
      <c r="R36"/>
      <c r="S36"/>
      <c r="T36"/>
      <c r="U36"/>
      <c r="V36"/>
      <c r="W36"/>
    </row>
    <row r="37" spans="1:23" s="1" customFormat="1" ht="15" customHeight="1">
      <c r="A37" s="200"/>
      <c r="B37" s="397">
        <v>26</v>
      </c>
      <c r="C37" s="362" t="s">
        <v>715</v>
      </c>
      <c r="D37" s="398"/>
      <c r="E37" s="398"/>
      <c r="F37" s="398"/>
      <c r="G37" s="580" t="s">
        <v>821</v>
      </c>
      <c r="H37" s="580"/>
      <c r="I37" s="580"/>
      <c r="J37" s="580"/>
      <c r="K37" s="580"/>
      <c r="L37" s="580"/>
      <c r="M37" s="580"/>
      <c r="N37" s="576">
        <v>45797</v>
      </c>
      <c r="O37" s="576"/>
      <c r="P37"/>
      <c r="Q37"/>
      <c r="R37"/>
      <c r="S37"/>
      <c r="T37"/>
      <c r="U37"/>
      <c r="V37"/>
      <c r="W37"/>
    </row>
    <row r="38" spans="1:23" s="1" customFormat="1" ht="15" customHeight="1">
      <c r="A38" s="200"/>
      <c r="B38" s="397">
        <v>27</v>
      </c>
      <c r="C38" s="362" t="s">
        <v>716</v>
      </c>
      <c r="D38" s="398"/>
      <c r="E38" s="398"/>
      <c r="F38" s="398"/>
      <c r="G38" s="580" t="s">
        <v>821</v>
      </c>
      <c r="H38" s="580"/>
      <c r="I38" s="580"/>
      <c r="J38" s="580"/>
      <c r="K38" s="580"/>
      <c r="L38" s="580"/>
      <c r="M38" s="580"/>
      <c r="N38" s="576">
        <v>45797</v>
      </c>
      <c r="O38" s="576"/>
      <c r="P38"/>
      <c r="Q38"/>
      <c r="R38"/>
      <c r="S38"/>
      <c r="T38"/>
      <c r="U38"/>
      <c r="V38"/>
      <c r="W38"/>
    </row>
    <row r="39" spans="1:23" s="1" customFormat="1" ht="15" customHeight="1">
      <c r="A39" s="200"/>
      <c r="B39" s="397">
        <v>28</v>
      </c>
      <c r="C39" s="362" t="s">
        <v>715</v>
      </c>
      <c r="D39" s="398"/>
      <c r="E39" s="398"/>
      <c r="F39" s="398"/>
      <c r="G39" s="580" t="s">
        <v>821</v>
      </c>
      <c r="H39" s="580"/>
      <c r="I39" s="580"/>
      <c r="J39" s="580"/>
      <c r="K39" s="580"/>
      <c r="L39" s="580"/>
      <c r="M39" s="580"/>
      <c r="N39" s="576">
        <v>45797</v>
      </c>
      <c r="O39" s="576"/>
      <c r="P39"/>
      <c r="Q39"/>
      <c r="R39"/>
      <c r="S39"/>
      <c r="T39"/>
      <c r="U39"/>
      <c r="V39"/>
      <c r="W39"/>
    </row>
    <row r="40" spans="1:23" s="1" customFormat="1" ht="15" customHeight="1">
      <c r="A40" s="200"/>
      <c r="B40" s="397">
        <v>29</v>
      </c>
      <c r="C40" s="362" t="s">
        <v>717</v>
      </c>
      <c r="D40" s="398"/>
      <c r="E40" s="398"/>
      <c r="F40" s="398"/>
      <c r="G40" s="580" t="s">
        <v>821</v>
      </c>
      <c r="H40" s="580"/>
      <c r="I40" s="580"/>
      <c r="J40" s="580"/>
      <c r="K40" s="580"/>
      <c r="L40" s="580"/>
      <c r="M40" s="580"/>
      <c r="N40" s="576">
        <v>45797</v>
      </c>
      <c r="O40" s="576"/>
      <c r="P40"/>
      <c r="Q40"/>
      <c r="R40"/>
      <c r="S40"/>
      <c r="T40"/>
      <c r="U40"/>
      <c r="V40"/>
      <c r="W40"/>
    </row>
    <row r="41" spans="1:23" s="1" customFormat="1" ht="15" customHeight="1">
      <c r="A41" s="200"/>
      <c r="B41" s="397">
        <v>30</v>
      </c>
      <c r="C41" s="362" t="s">
        <v>718</v>
      </c>
      <c r="D41" s="398"/>
      <c r="E41" s="398"/>
      <c r="F41" s="398"/>
      <c r="G41" s="580" t="s">
        <v>821</v>
      </c>
      <c r="H41" s="580"/>
      <c r="I41" s="580"/>
      <c r="J41" s="580"/>
      <c r="K41" s="580"/>
      <c r="L41" s="580"/>
      <c r="M41" s="580"/>
      <c r="N41" s="576">
        <v>45800</v>
      </c>
      <c r="O41" s="576"/>
      <c r="P41"/>
      <c r="Q41"/>
      <c r="R41"/>
      <c r="S41"/>
      <c r="T41"/>
      <c r="U41"/>
      <c r="V41"/>
      <c r="W41"/>
    </row>
    <row r="42" spans="1:23" s="1" customFormat="1" ht="15" customHeight="1">
      <c r="A42" s="200"/>
      <c r="B42" s="397">
        <v>31</v>
      </c>
      <c r="C42" s="362" t="s">
        <v>719</v>
      </c>
      <c r="D42" s="398"/>
      <c r="E42" s="398"/>
      <c r="F42" s="398"/>
      <c r="G42" s="580" t="s">
        <v>821</v>
      </c>
      <c r="H42" s="580"/>
      <c r="I42" s="580"/>
      <c r="J42" s="580"/>
      <c r="K42" s="580"/>
      <c r="L42" s="580"/>
      <c r="M42" s="580"/>
      <c r="N42" s="576">
        <v>45800</v>
      </c>
      <c r="O42" s="576"/>
      <c r="P42"/>
      <c r="Q42"/>
      <c r="R42"/>
      <c r="S42"/>
      <c r="T42"/>
      <c r="U42"/>
      <c r="V42"/>
      <c r="W42"/>
    </row>
    <row r="43" spans="1:23" s="1" customFormat="1" ht="15" customHeight="1">
      <c r="A43" s="200"/>
      <c r="B43" s="397">
        <v>32</v>
      </c>
      <c r="C43" s="362" t="s">
        <v>720</v>
      </c>
      <c r="D43" s="398"/>
      <c r="E43" s="398"/>
      <c r="F43" s="398"/>
      <c r="G43" s="580" t="s">
        <v>821</v>
      </c>
      <c r="H43" s="580"/>
      <c r="I43" s="580"/>
      <c r="J43" s="580"/>
      <c r="K43" s="580"/>
      <c r="L43" s="580"/>
      <c r="M43" s="580"/>
      <c r="N43" s="576">
        <v>45800</v>
      </c>
      <c r="O43" s="576"/>
      <c r="P43"/>
      <c r="Q43"/>
      <c r="R43"/>
      <c r="S43"/>
      <c r="T43"/>
      <c r="U43"/>
      <c r="V43"/>
      <c r="W43"/>
    </row>
    <row r="44" spans="1:23" s="1" customFormat="1" ht="15" customHeight="1">
      <c r="A44" s="200"/>
      <c r="B44" s="397">
        <v>33</v>
      </c>
      <c r="C44" s="362" t="s">
        <v>721</v>
      </c>
      <c r="D44" s="398"/>
      <c r="E44" s="398"/>
      <c r="F44" s="398"/>
      <c r="G44" s="580" t="s">
        <v>821</v>
      </c>
      <c r="H44" s="580"/>
      <c r="I44" s="580"/>
      <c r="J44" s="580"/>
      <c r="K44" s="580"/>
      <c r="L44" s="580"/>
      <c r="M44" s="580"/>
      <c r="N44" s="576">
        <v>45805</v>
      </c>
      <c r="O44" s="576"/>
      <c r="P44"/>
      <c r="Q44"/>
      <c r="R44"/>
      <c r="S44"/>
      <c r="T44"/>
      <c r="U44"/>
      <c r="V44"/>
      <c r="W44"/>
    </row>
    <row r="45" spans="1:23" s="1" customFormat="1" ht="15" customHeight="1">
      <c r="A45" s="200"/>
      <c r="B45" s="397">
        <v>34</v>
      </c>
      <c r="C45" s="362" t="s">
        <v>722</v>
      </c>
      <c r="D45" s="398"/>
      <c r="E45" s="398"/>
      <c r="F45" s="398"/>
      <c r="G45" s="580" t="s">
        <v>821</v>
      </c>
      <c r="H45" s="580"/>
      <c r="I45" s="580"/>
      <c r="J45" s="580"/>
      <c r="K45" s="580"/>
      <c r="L45" s="580"/>
      <c r="M45" s="580"/>
      <c r="N45" s="576">
        <v>45805</v>
      </c>
      <c r="O45" s="576"/>
      <c r="P45"/>
      <c r="Q45"/>
      <c r="R45"/>
      <c r="S45"/>
      <c r="T45"/>
      <c r="U45"/>
      <c r="V45"/>
      <c r="W45"/>
    </row>
    <row r="46" spans="1:23" s="1" customFormat="1" ht="15" customHeight="1">
      <c r="A46" s="200"/>
      <c r="B46" s="397">
        <v>35</v>
      </c>
      <c r="C46" s="362" t="s">
        <v>723</v>
      </c>
      <c r="D46" s="398"/>
      <c r="E46" s="398"/>
      <c r="F46" s="398"/>
      <c r="G46" s="580" t="s">
        <v>821</v>
      </c>
      <c r="H46" s="580"/>
      <c r="I46" s="580"/>
      <c r="J46" s="580"/>
      <c r="K46" s="580"/>
      <c r="L46" s="580"/>
      <c r="M46" s="580"/>
      <c r="N46" s="576">
        <v>45810</v>
      </c>
      <c r="O46" s="576"/>
      <c r="P46"/>
      <c r="Q46"/>
      <c r="R46"/>
      <c r="S46"/>
      <c r="T46"/>
      <c r="U46"/>
      <c r="V46"/>
      <c r="W46"/>
    </row>
    <row r="47" spans="1:23" s="1" customFormat="1" ht="15" customHeight="1">
      <c r="A47" s="200"/>
      <c r="B47" s="397">
        <v>36</v>
      </c>
      <c r="C47" s="362" t="s">
        <v>724</v>
      </c>
      <c r="D47" s="398"/>
      <c r="E47" s="398"/>
      <c r="F47" s="398"/>
      <c r="G47" s="580" t="s">
        <v>823</v>
      </c>
      <c r="H47" s="580"/>
      <c r="I47" s="580"/>
      <c r="J47" s="580"/>
      <c r="K47" s="580"/>
      <c r="L47" s="580"/>
      <c r="M47" s="580"/>
      <c r="N47" s="576">
        <v>45811</v>
      </c>
      <c r="O47" s="576"/>
      <c r="P47"/>
      <c r="Q47"/>
      <c r="R47"/>
      <c r="S47"/>
      <c r="T47"/>
      <c r="U47"/>
      <c r="V47"/>
      <c r="W47"/>
    </row>
    <row r="48" spans="1:23" s="1" customFormat="1" ht="15" customHeight="1">
      <c r="A48" s="200"/>
      <c r="B48" s="397">
        <v>37</v>
      </c>
      <c r="C48" s="362" t="s">
        <v>726</v>
      </c>
      <c r="D48" s="398"/>
      <c r="E48" s="398"/>
      <c r="F48" s="398"/>
      <c r="G48" s="580" t="s">
        <v>818</v>
      </c>
      <c r="H48" s="580"/>
      <c r="I48" s="580"/>
      <c r="J48" s="580"/>
      <c r="K48" s="580"/>
      <c r="L48" s="580"/>
      <c r="M48" s="580"/>
      <c r="N48" s="576">
        <v>45813</v>
      </c>
      <c r="O48" s="576"/>
      <c r="P48"/>
      <c r="Q48"/>
      <c r="R48"/>
      <c r="S48"/>
      <c r="T48"/>
      <c r="U48"/>
      <c r="V48"/>
      <c r="W48"/>
    </row>
    <row r="49" spans="1:23" s="1" customFormat="1" ht="15" customHeight="1">
      <c r="A49" s="200"/>
      <c r="B49" s="397">
        <v>38</v>
      </c>
      <c r="C49" s="362" t="s">
        <v>727</v>
      </c>
      <c r="D49" s="398"/>
      <c r="E49" s="398"/>
      <c r="F49" s="398"/>
      <c r="G49" s="580" t="s">
        <v>823</v>
      </c>
      <c r="H49" s="580"/>
      <c r="I49" s="580"/>
      <c r="J49" s="580"/>
      <c r="K49" s="580"/>
      <c r="L49" s="580"/>
      <c r="M49" s="580"/>
      <c r="N49" s="576">
        <v>45818</v>
      </c>
      <c r="O49" s="576"/>
      <c r="P49"/>
      <c r="Q49"/>
      <c r="R49"/>
      <c r="S49"/>
      <c r="T49"/>
      <c r="U49"/>
      <c r="V49"/>
      <c r="W49"/>
    </row>
    <row r="50" spans="1:23" s="1" customFormat="1" ht="15" customHeight="1">
      <c r="A50" s="200"/>
      <c r="B50" s="397">
        <v>39</v>
      </c>
      <c r="C50" s="362" t="s">
        <v>728</v>
      </c>
      <c r="D50" s="398"/>
      <c r="E50" s="398"/>
      <c r="F50" s="398"/>
      <c r="G50" s="580" t="s">
        <v>821</v>
      </c>
      <c r="H50" s="580"/>
      <c r="I50" s="580"/>
      <c r="J50" s="580"/>
      <c r="K50" s="580"/>
      <c r="L50" s="580"/>
      <c r="M50" s="580"/>
      <c r="N50" s="576">
        <v>45820</v>
      </c>
      <c r="O50" s="576"/>
      <c r="P50"/>
      <c r="Q50"/>
      <c r="R50"/>
      <c r="S50"/>
      <c r="T50"/>
      <c r="U50"/>
      <c r="V50"/>
      <c r="W50"/>
    </row>
    <row r="51" spans="1:23" s="1" customFormat="1" ht="15" customHeight="1">
      <c r="A51" s="200"/>
      <c r="B51" s="397">
        <v>40</v>
      </c>
      <c r="C51" s="362" t="s">
        <v>729</v>
      </c>
      <c r="D51" s="398"/>
      <c r="E51" s="398"/>
      <c r="F51" s="398"/>
      <c r="G51" s="580" t="s">
        <v>819</v>
      </c>
      <c r="H51" s="580"/>
      <c r="I51" s="580"/>
      <c r="J51" s="580"/>
      <c r="K51" s="580"/>
      <c r="L51" s="580"/>
      <c r="M51" s="580"/>
      <c r="N51" s="576">
        <v>45820</v>
      </c>
      <c r="O51" s="576"/>
      <c r="P51"/>
      <c r="Q51"/>
      <c r="R51"/>
      <c r="S51"/>
      <c r="T51"/>
      <c r="U51"/>
      <c r="V51"/>
      <c r="W51"/>
    </row>
    <row r="52" spans="1:23" s="1" customFormat="1" ht="15" customHeight="1">
      <c r="A52" s="200"/>
      <c r="B52" s="397">
        <v>41</v>
      </c>
      <c r="C52" s="362" t="s">
        <v>730</v>
      </c>
      <c r="D52" s="398"/>
      <c r="E52" s="398"/>
      <c r="F52" s="398"/>
      <c r="G52" s="580" t="s">
        <v>823</v>
      </c>
      <c r="H52" s="580"/>
      <c r="I52" s="580"/>
      <c r="J52" s="580"/>
      <c r="K52" s="580"/>
      <c r="L52" s="580"/>
      <c r="M52" s="580"/>
      <c r="N52" s="576">
        <v>45820</v>
      </c>
      <c r="O52" s="576"/>
      <c r="P52"/>
      <c r="Q52"/>
      <c r="R52"/>
      <c r="S52"/>
      <c r="T52"/>
      <c r="U52"/>
      <c r="V52"/>
      <c r="W52"/>
    </row>
    <row r="53" spans="1:23" s="1" customFormat="1" ht="15" customHeight="1">
      <c r="A53" s="200"/>
      <c r="B53" s="397"/>
      <c r="C53" s="362"/>
      <c r="D53" s="398"/>
      <c r="E53" s="398"/>
      <c r="F53" s="398"/>
      <c r="G53" s="401"/>
      <c r="H53" s="401"/>
      <c r="I53" s="401"/>
      <c r="J53" s="401"/>
      <c r="K53" s="401"/>
      <c r="L53" s="401"/>
      <c r="M53" s="401"/>
      <c r="N53" s="400"/>
      <c r="O53" s="400"/>
      <c r="P53"/>
      <c r="Q53"/>
      <c r="R53"/>
      <c r="S53"/>
      <c r="T53"/>
      <c r="U53"/>
      <c r="V53"/>
      <c r="W53"/>
    </row>
    <row r="54" spans="1:23" s="1" customFormat="1" ht="15" customHeight="1">
      <c r="A54" s="200"/>
      <c r="B54" s="397"/>
      <c r="C54" s="362"/>
      <c r="D54" s="398"/>
      <c r="E54" s="398"/>
      <c r="F54" s="398"/>
      <c r="G54" s="401"/>
      <c r="H54" s="401"/>
      <c r="I54" s="401"/>
      <c r="J54" s="401"/>
      <c r="K54" s="401"/>
      <c r="L54" s="401"/>
      <c r="M54" s="401"/>
      <c r="N54" s="400"/>
      <c r="O54" s="400"/>
      <c r="P54"/>
      <c r="Q54"/>
      <c r="R54"/>
      <c r="S54"/>
      <c r="T54"/>
      <c r="U54"/>
      <c r="V54"/>
      <c r="W54"/>
    </row>
    <row r="55" spans="1:23" ht="15" customHeight="1">
      <c r="A55" s="200"/>
      <c r="B55" s="397"/>
      <c r="C55" s="362"/>
      <c r="D55" s="398"/>
      <c r="E55" s="398"/>
      <c r="F55" s="398"/>
      <c r="G55" s="580"/>
      <c r="H55" s="580"/>
      <c r="I55" s="580"/>
      <c r="J55" s="580"/>
      <c r="K55" s="580"/>
      <c r="L55" s="580"/>
      <c r="M55" s="580"/>
      <c r="N55" s="576"/>
      <c r="O55" s="576"/>
    </row>
    <row r="56" spans="1:23" s="1" customFormat="1" ht="15" customHeight="1">
      <c r="A56" s="116"/>
      <c r="B56" s="116"/>
      <c r="C56" s="116"/>
      <c r="D56" s="116"/>
      <c r="E56" s="116"/>
      <c r="F56" s="116"/>
      <c r="G56" s="116"/>
      <c r="H56" s="116"/>
      <c r="I56" s="116"/>
      <c r="J56" s="116"/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</row>
    <row r="57" spans="1:23" s="1" customFormat="1" ht="15" customHeight="1">
      <c r="A57" s="43"/>
      <c r="B57" s="43"/>
      <c r="C57" s="43"/>
      <c r="D57" s="43"/>
      <c r="E57" s="44"/>
      <c r="F57" s="44"/>
      <c r="G57" s="44"/>
      <c r="H57" s="44"/>
      <c r="I57" s="44"/>
      <c r="J57" s="44"/>
      <c r="K57" s="402"/>
      <c r="L57" s="402"/>
      <c r="M57" s="44"/>
      <c r="N57" s="44"/>
      <c r="O57" s="44"/>
      <c r="P57" s="44"/>
      <c r="Q57" s="44"/>
      <c r="R57" s="44"/>
      <c r="S57" s="44"/>
      <c r="T57" s="44"/>
      <c r="U57" s="119" t="s">
        <v>824</v>
      </c>
    </row>
    <row r="59" spans="1:23" ht="15" customHeight="1">
      <c r="O59" s="429"/>
    </row>
  </sheetData>
  <mergeCells count="89">
    <mergeCell ref="G12:M12"/>
    <mergeCell ref="N12:O12"/>
    <mergeCell ref="A6:O6"/>
    <mergeCell ref="B10:B11"/>
    <mergeCell ref="C10:F11"/>
    <mergeCell ref="G10:M11"/>
    <mergeCell ref="N10:O11"/>
    <mergeCell ref="G13:M13"/>
    <mergeCell ref="N13:O13"/>
    <mergeCell ref="G14:M14"/>
    <mergeCell ref="N14:O14"/>
    <mergeCell ref="G15:M15"/>
    <mergeCell ref="N15:O15"/>
    <mergeCell ref="G16:M16"/>
    <mergeCell ref="N16:O16"/>
    <mergeCell ref="G17:M17"/>
    <mergeCell ref="N17:O17"/>
    <mergeCell ref="G18:M18"/>
    <mergeCell ref="N18:O18"/>
    <mergeCell ref="G19:M19"/>
    <mergeCell ref="N19:O19"/>
    <mergeCell ref="G20:M20"/>
    <mergeCell ref="N20:O20"/>
    <mergeCell ref="G21:M21"/>
    <mergeCell ref="N21:O21"/>
    <mergeCell ref="G22:M22"/>
    <mergeCell ref="N22:O22"/>
    <mergeCell ref="G23:M23"/>
    <mergeCell ref="N23:O23"/>
    <mergeCell ref="G24:M24"/>
    <mergeCell ref="N24:O24"/>
    <mergeCell ref="G25:M25"/>
    <mergeCell ref="N25:O25"/>
    <mergeCell ref="G26:M26"/>
    <mergeCell ref="N26:O26"/>
    <mergeCell ref="G27:M27"/>
    <mergeCell ref="N27:O27"/>
    <mergeCell ref="G28:M28"/>
    <mergeCell ref="N28:O28"/>
    <mergeCell ref="G29:M29"/>
    <mergeCell ref="N29:O29"/>
    <mergeCell ref="G30:M30"/>
    <mergeCell ref="N30:O30"/>
    <mergeCell ref="G31:M31"/>
    <mergeCell ref="N31:O31"/>
    <mergeCell ref="G32:M32"/>
    <mergeCell ref="N32:O32"/>
    <mergeCell ref="G33:M33"/>
    <mergeCell ref="N33:O33"/>
    <mergeCell ref="G34:M34"/>
    <mergeCell ref="N34:O34"/>
    <mergeCell ref="G35:M35"/>
    <mergeCell ref="N35:O35"/>
    <mergeCell ref="G36:M36"/>
    <mergeCell ref="N36:O36"/>
    <mergeCell ref="G37:M37"/>
    <mergeCell ref="N37:O37"/>
    <mergeCell ref="G38:M38"/>
    <mergeCell ref="N38:O38"/>
    <mergeCell ref="G39:M39"/>
    <mergeCell ref="N39:O39"/>
    <mergeCell ref="G40:M40"/>
    <mergeCell ref="N40:O40"/>
    <mergeCell ref="G41:M41"/>
    <mergeCell ref="N41:O41"/>
    <mergeCell ref="G42:M42"/>
    <mergeCell ref="N42:O42"/>
    <mergeCell ref="G43:M43"/>
    <mergeCell ref="N43:O43"/>
    <mergeCell ref="G44:M44"/>
    <mergeCell ref="N44:O44"/>
    <mergeCell ref="G45:M45"/>
    <mergeCell ref="N45:O45"/>
    <mergeCell ref="G46:M46"/>
    <mergeCell ref="N46:O46"/>
    <mergeCell ref="G47:M47"/>
    <mergeCell ref="N47:O47"/>
    <mergeCell ref="G48:M48"/>
    <mergeCell ref="N48:O48"/>
    <mergeCell ref="G52:M52"/>
    <mergeCell ref="N52:O52"/>
    <mergeCell ref="G55:M55"/>
    <mergeCell ref="N55:O55"/>
    <mergeCell ref="G49:M49"/>
    <mergeCell ref="N49:O49"/>
    <mergeCell ref="G50:M50"/>
    <mergeCell ref="N50:O50"/>
    <mergeCell ref="G51:M51"/>
    <mergeCell ref="N51:O51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Z78"/>
  <sheetViews>
    <sheetView view="pageBreakPreview" topLeftCell="A40" zoomScale="72" zoomScaleNormal="145" zoomScaleSheetLayoutView="115" workbookViewId="0">
      <selection activeCell="G52" sqref="G52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8" width="19.81640625" bestFit="1" customWidth="1"/>
    <col min="9" max="9" width="12.453125" customWidth="1"/>
    <col min="10" max="10" width="11.453125" bestFit="1" customWidth="1"/>
    <col min="11" max="11" width="9.453125" hidden="1" customWidth="1"/>
    <col min="12" max="12" width="11.453125" hidden="1" customWidth="1"/>
    <col min="13" max="13" width="9.453125" hidden="1" customWidth="1"/>
    <col min="14" max="14" width="15.453125" hidden="1" customWidth="1"/>
    <col min="15" max="15" width="10.453125" hidden="1" customWidth="1"/>
    <col min="16" max="16" width="12" hidden="1" customWidth="1"/>
    <col min="17" max="17" width="10.453125" hidden="1" customWidth="1"/>
    <col min="18" max="18" width="10.81640625" hidden="1" customWidth="1"/>
    <col min="19" max="19" width="20" hidden="1" customWidth="1"/>
    <col min="20" max="20" width="9.81640625" bestFit="1" customWidth="1"/>
    <col min="22" max="22" width="11.36328125" customWidth="1"/>
  </cols>
  <sheetData>
    <row r="1" spans="1:52" ht="12.75" customHeight="1">
      <c r="A1" s="1"/>
    </row>
    <row r="2" spans="1:52">
      <c r="A2" s="1"/>
      <c r="H2" s="9"/>
      <c r="I2" s="10" t="s">
        <v>0</v>
      </c>
      <c r="L2" s="447"/>
      <c r="M2" s="447"/>
      <c r="N2" s="447"/>
      <c r="O2" s="447"/>
      <c r="P2" s="447"/>
      <c r="Q2" s="447"/>
      <c r="R2" s="447"/>
      <c r="S2" s="447"/>
    </row>
    <row r="3" spans="1:52" s="12" customFormat="1" ht="7.5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 s="447"/>
      <c r="M3" s="447"/>
      <c r="N3" s="447"/>
      <c r="O3" s="447"/>
      <c r="P3" s="447"/>
      <c r="Q3" s="447"/>
      <c r="R3" s="447"/>
      <c r="S3" s="447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75" customHeight="1">
      <c r="L4" s="36"/>
      <c r="M4" s="16"/>
      <c r="N4" s="15"/>
      <c r="O4" s="16"/>
      <c r="P4" s="16"/>
      <c r="Q4" s="16"/>
      <c r="R4" s="16"/>
      <c r="S4" s="16"/>
      <c r="T4" s="16"/>
      <c r="U4" s="16"/>
      <c r="V4" s="16"/>
      <c r="W4" s="16"/>
    </row>
    <row r="5" spans="1:52">
      <c r="L5" s="19"/>
      <c r="N5" s="19"/>
      <c r="O5" s="8"/>
      <c r="P5" s="19"/>
      <c r="Q5" s="20"/>
      <c r="R5" s="19"/>
      <c r="S5" s="20"/>
      <c r="T5" s="19"/>
      <c r="V5" s="19"/>
    </row>
    <row r="6" spans="1:52">
      <c r="L6" s="19"/>
      <c r="N6" s="19"/>
      <c r="O6" s="8"/>
      <c r="P6" s="19"/>
      <c r="Q6" s="20"/>
      <c r="R6" s="19"/>
      <c r="S6" s="20"/>
      <c r="T6" s="19"/>
      <c r="U6" s="20"/>
      <c r="V6" s="19"/>
      <c r="W6" s="61"/>
      <c r="Y6" s="19"/>
      <c r="Z6" s="61"/>
    </row>
    <row r="7" spans="1:52">
      <c r="L7" s="19"/>
      <c r="N7" s="19"/>
      <c r="O7" s="8"/>
      <c r="P7" s="19"/>
      <c r="Q7" s="20"/>
      <c r="R7" s="19"/>
      <c r="S7" s="20"/>
      <c r="T7" s="19"/>
      <c r="U7" s="20"/>
      <c r="V7" s="19"/>
      <c r="W7" s="61"/>
    </row>
    <row r="8" spans="1:52">
      <c r="L8" s="19"/>
      <c r="N8" s="19"/>
      <c r="O8" s="8"/>
      <c r="P8" s="19"/>
      <c r="Q8" s="20"/>
      <c r="R8" s="19"/>
      <c r="S8" s="20"/>
      <c r="T8" s="19"/>
      <c r="U8" s="20"/>
      <c r="V8" s="19"/>
      <c r="W8" s="61"/>
    </row>
    <row r="9" spans="1:52">
      <c r="D9" s="62"/>
      <c r="L9" s="19"/>
      <c r="N9" s="19"/>
      <c r="O9" s="8"/>
      <c r="P9" s="19"/>
      <c r="Q9" s="20"/>
      <c r="R9" s="19"/>
      <c r="S9" s="20"/>
      <c r="T9" s="19"/>
      <c r="U9" s="20"/>
      <c r="V9" s="19"/>
      <c r="W9" s="61"/>
    </row>
    <row r="10" spans="1:52">
      <c r="D10" s="62"/>
      <c r="L10" s="19"/>
      <c r="N10" s="19"/>
      <c r="O10" s="8"/>
      <c r="P10" s="19"/>
      <c r="Q10" s="20"/>
      <c r="R10" s="19"/>
      <c r="S10" s="20"/>
      <c r="T10" s="19"/>
      <c r="U10" s="20"/>
      <c r="V10" s="19"/>
      <c r="W10" s="61"/>
    </row>
    <row r="11" spans="1:52">
      <c r="D11" s="62"/>
      <c r="L11" s="19"/>
      <c r="N11" s="19"/>
      <c r="O11" s="8"/>
      <c r="P11" s="19"/>
      <c r="Q11" s="20"/>
      <c r="R11" s="19"/>
      <c r="S11" s="20"/>
      <c r="T11" s="19"/>
      <c r="U11" s="20"/>
      <c r="V11" s="19"/>
      <c r="W11" s="61"/>
    </row>
    <row r="12" spans="1:52">
      <c r="L12" s="19"/>
      <c r="N12" s="19"/>
      <c r="O12" s="8"/>
      <c r="P12" s="19"/>
      <c r="Q12" s="20"/>
      <c r="R12" s="19"/>
      <c r="S12" s="20"/>
      <c r="T12" s="19"/>
      <c r="U12" s="20"/>
      <c r="V12" s="19"/>
      <c r="W12" s="61"/>
    </row>
    <row r="13" spans="1:52">
      <c r="E13" s="63"/>
      <c r="L13" s="19"/>
      <c r="N13" s="19"/>
      <c r="O13" s="8"/>
      <c r="P13" s="19"/>
      <c r="Q13" s="20"/>
      <c r="R13" s="19"/>
      <c r="S13" s="20"/>
      <c r="T13" s="19"/>
      <c r="U13" s="20"/>
      <c r="V13" s="19"/>
      <c r="W13" s="61"/>
    </row>
    <row r="14" spans="1:52">
      <c r="E14" s="63"/>
      <c r="L14" s="19"/>
      <c r="N14" s="19"/>
      <c r="O14" s="8"/>
      <c r="P14" s="19"/>
      <c r="Q14" s="20"/>
      <c r="R14" s="19"/>
      <c r="S14" s="20"/>
      <c r="T14" s="19"/>
      <c r="U14" s="20"/>
      <c r="V14" s="19"/>
      <c r="W14" s="61"/>
    </row>
    <row r="15" spans="1:52">
      <c r="L15" s="19"/>
      <c r="N15" s="19"/>
      <c r="O15" s="30"/>
      <c r="P15" s="19"/>
      <c r="Q15" s="20"/>
      <c r="R15" s="19"/>
      <c r="S15" s="20"/>
      <c r="T15" s="19"/>
      <c r="U15" s="20"/>
      <c r="V15" s="19"/>
      <c r="W15" s="64"/>
    </row>
    <row r="16" spans="1:52" ht="14.5" customHeight="1">
      <c r="L16" s="19"/>
      <c r="N16" s="19"/>
      <c r="O16" s="8"/>
      <c r="P16" s="19"/>
      <c r="Q16" s="20"/>
      <c r="S16" s="20"/>
      <c r="T16" s="19"/>
      <c r="U16" s="20"/>
      <c r="V16" s="19"/>
      <c r="W16" s="61"/>
    </row>
    <row r="17" spans="3:23" ht="15" customHeight="1">
      <c r="C17" s="463" t="s">
        <v>2</v>
      </c>
      <c r="D17" s="447"/>
      <c r="E17" s="447"/>
      <c r="F17" s="447"/>
      <c r="G17" s="447"/>
      <c r="L17" s="19"/>
      <c r="N17" s="19"/>
      <c r="O17" s="8"/>
      <c r="P17" s="19"/>
      <c r="Q17" s="20"/>
      <c r="R17" s="19"/>
      <c r="S17" s="20"/>
      <c r="T17" s="19"/>
      <c r="U17" s="20"/>
      <c r="V17" s="19"/>
      <c r="W17" s="61"/>
    </row>
    <row r="18" spans="3:23" ht="5.25" customHeight="1">
      <c r="L18" s="19"/>
      <c r="N18" s="19"/>
      <c r="P18" s="19"/>
      <c r="S18" s="20"/>
    </row>
    <row r="19" spans="3:23" ht="14.25" customHeight="1">
      <c r="C19" s="464"/>
      <c r="D19" s="465"/>
      <c r="E19" s="466"/>
      <c r="F19" s="65">
        <v>2024</v>
      </c>
      <c r="G19" s="66">
        <v>2025</v>
      </c>
      <c r="H19" s="67"/>
      <c r="I19" s="67"/>
      <c r="L19" s="19"/>
      <c r="N19" s="19"/>
      <c r="O19" s="8"/>
      <c r="P19" s="19"/>
      <c r="Q19" s="20"/>
      <c r="R19" s="19"/>
      <c r="S19" s="20"/>
      <c r="T19" s="19"/>
      <c r="U19" s="20"/>
      <c r="V19" s="19"/>
      <c r="W19" s="61"/>
    </row>
    <row r="20" spans="3:23" ht="12.75" customHeight="1">
      <c r="C20" s="467" t="s">
        <v>3</v>
      </c>
      <c r="D20" s="468"/>
      <c r="E20" s="469"/>
      <c r="F20" s="68"/>
      <c r="G20" s="69"/>
      <c r="H20" s="67"/>
      <c r="I20" s="67"/>
      <c r="K20" s="31"/>
      <c r="L20" s="19"/>
      <c r="N20" s="19"/>
      <c r="O20" s="8"/>
      <c r="P20" s="19"/>
      <c r="Q20" s="20"/>
      <c r="R20" s="19"/>
      <c r="S20" s="20"/>
      <c r="T20" s="19"/>
      <c r="U20" s="20"/>
      <c r="V20" s="19"/>
      <c r="W20" s="61"/>
    </row>
    <row r="21" spans="3:23">
      <c r="C21" s="454" t="s">
        <v>4</v>
      </c>
      <c r="D21" s="455"/>
      <c r="E21" s="456"/>
      <c r="F21" s="70">
        <v>7079.9049999999997</v>
      </c>
      <c r="G21" s="70">
        <v>7166.0649999999996</v>
      </c>
      <c r="H21" s="67"/>
      <c r="I21" s="67"/>
      <c r="L21" s="19"/>
      <c r="N21" s="19"/>
      <c r="O21" s="8"/>
      <c r="P21" s="19"/>
      <c r="Q21" s="20"/>
      <c r="R21" s="19"/>
      <c r="S21" s="20"/>
      <c r="T21" s="19"/>
      <c r="U21" s="20"/>
      <c r="V21" s="19"/>
      <c r="W21" s="61"/>
    </row>
    <row r="22" spans="3:23">
      <c r="C22" s="454" t="s">
        <v>5</v>
      </c>
      <c r="D22" s="455"/>
      <c r="E22" s="456"/>
      <c r="F22" s="71">
        <v>943</v>
      </c>
      <c r="G22" s="71">
        <v>956</v>
      </c>
      <c r="H22" s="67"/>
      <c r="I22" s="67"/>
      <c r="L22" s="19"/>
      <c r="N22" s="19"/>
      <c r="O22" s="8"/>
      <c r="P22" s="19"/>
      <c r="Q22" s="20"/>
      <c r="R22" s="19"/>
      <c r="S22" s="20"/>
      <c r="T22" s="19"/>
      <c r="U22" s="20"/>
      <c r="V22" s="19"/>
      <c r="W22" s="61"/>
    </row>
    <row r="23" spans="3:23" ht="16.5" customHeight="1">
      <c r="C23" s="454" t="s">
        <v>6</v>
      </c>
      <c r="D23" s="455"/>
      <c r="E23" s="456"/>
      <c r="F23" s="71">
        <v>41</v>
      </c>
      <c r="G23" s="71">
        <v>14</v>
      </c>
      <c r="H23" s="67"/>
      <c r="I23" s="67"/>
      <c r="L23" s="19"/>
      <c r="M23" s="32"/>
      <c r="N23" s="19"/>
      <c r="O23" s="8"/>
      <c r="P23" s="19"/>
      <c r="Q23" s="20"/>
      <c r="R23" s="19"/>
      <c r="S23" s="20"/>
      <c r="T23" s="19"/>
      <c r="U23" s="20"/>
      <c r="V23" s="19"/>
      <c r="W23" s="61"/>
    </row>
    <row r="24" spans="3:23" ht="12.75" customHeight="1">
      <c r="C24" s="454" t="s">
        <v>7</v>
      </c>
      <c r="D24" s="455"/>
      <c r="E24" s="456"/>
      <c r="F24" s="71">
        <v>1</v>
      </c>
      <c r="G24" s="71">
        <v>1</v>
      </c>
      <c r="H24" s="67"/>
      <c r="I24" s="67"/>
      <c r="L24" s="19"/>
      <c r="M24" s="32"/>
      <c r="N24" s="19"/>
      <c r="O24" s="8"/>
      <c r="P24" s="19"/>
      <c r="Q24" s="20"/>
      <c r="R24" s="19"/>
      <c r="S24" s="20"/>
      <c r="T24" s="19"/>
      <c r="U24" s="20"/>
      <c r="V24" s="19"/>
      <c r="W24" s="61"/>
    </row>
    <row r="25" spans="3:23" ht="12.75" customHeight="1">
      <c r="C25" s="454" t="s">
        <v>8</v>
      </c>
      <c r="D25" s="455"/>
      <c r="E25" s="456"/>
      <c r="F25" s="70">
        <v>12335.832712686501</v>
      </c>
      <c r="G25" s="70">
        <v>12494.8109046312</v>
      </c>
      <c r="H25" s="72"/>
      <c r="I25" s="73"/>
      <c r="L25" s="19"/>
      <c r="N25" s="19"/>
      <c r="O25" s="8"/>
      <c r="P25" s="19"/>
      <c r="Q25" s="20"/>
      <c r="R25" s="19"/>
      <c r="S25" s="20"/>
      <c r="T25" s="19"/>
      <c r="U25" s="20"/>
      <c r="V25" s="19"/>
      <c r="W25" s="61"/>
    </row>
    <row r="26" spans="3:23">
      <c r="C26" s="454" t="s">
        <v>9</v>
      </c>
      <c r="D26" s="455"/>
      <c r="E26" s="456"/>
      <c r="F26" s="70">
        <v>759.78274899522671</v>
      </c>
      <c r="G26" s="70">
        <v>769.52706193454458</v>
      </c>
      <c r="H26" s="67"/>
      <c r="I26" s="74"/>
      <c r="L26" s="19"/>
      <c r="N26" s="19"/>
      <c r="O26" s="8"/>
      <c r="P26" s="19"/>
      <c r="Q26" s="20"/>
      <c r="R26" s="19"/>
      <c r="S26" s="20"/>
      <c r="T26" s="19"/>
      <c r="U26" s="20"/>
    </row>
    <row r="27" spans="3:23">
      <c r="C27" s="454" t="s">
        <v>10</v>
      </c>
      <c r="D27" s="455"/>
      <c r="E27" s="456"/>
      <c r="F27" s="70">
        <v>4718.9086376060004</v>
      </c>
      <c r="G27" s="70">
        <v>2058.4421261349999</v>
      </c>
      <c r="H27" s="67"/>
      <c r="I27" s="67"/>
      <c r="L27" s="19"/>
      <c r="N27" s="19"/>
      <c r="O27" s="8"/>
      <c r="P27" s="19"/>
      <c r="Q27" s="20"/>
      <c r="R27" s="19"/>
      <c r="S27" s="20"/>
      <c r="T27" s="19"/>
      <c r="U27" s="20"/>
    </row>
    <row r="28" spans="3:23">
      <c r="C28" s="454" t="s">
        <v>11</v>
      </c>
      <c r="D28" s="455"/>
      <c r="E28" s="456"/>
      <c r="F28" s="70">
        <v>3045.6860091014942</v>
      </c>
      <c r="G28" s="70">
        <v>1307.7228255516952</v>
      </c>
      <c r="H28" s="67"/>
      <c r="I28" s="67"/>
      <c r="L28" s="19"/>
      <c r="M28" s="35"/>
      <c r="N28" s="19"/>
      <c r="O28" s="8"/>
      <c r="P28" s="19"/>
      <c r="Q28" s="20"/>
      <c r="R28" s="19"/>
      <c r="S28" s="20"/>
      <c r="T28" s="19"/>
      <c r="U28" s="20"/>
    </row>
    <row r="29" spans="3:23">
      <c r="C29" s="454" t="s">
        <v>12</v>
      </c>
      <c r="D29" s="455"/>
      <c r="E29" s="456"/>
      <c r="F29" s="70">
        <v>268224.71099999995</v>
      </c>
      <c r="G29" s="70">
        <v>120826.5</v>
      </c>
      <c r="H29" s="67"/>
      <c r="I29" s="67"/>
      <c r="L29" s="19"/>
      <c r="N29" s="19"/>
      <c r="O29" s="8"/>
      <c r="P29" s="19"/>
      <c r="Q29" s="20"/>
      <c r="R29" s="19"/>
      <c r="S29" s="20"/>
      <c r="T29" s="19"/>
      <c r="U29" s="20"/>
    </row>
    <row r="30" spans="3:23" ht="12" customHeight="1">
      <c r="C30" s="454" t="s">
        <v>13</v>
      </c>
      <c r="D30" s="455"/>
      <c r="E30" s="456"/>
      <c r="F30" s="71">
        <v>237</v>
      </c>
      <c r="G30" s="71">
        <v>765</v>
      </c>
      <c r="H30" s="67"/>
      <c r="I30" s="67"/>
      <c r="L30" s="19"/>
      <c r="N30" s="19"/>
      <c r="O30" s="8"/>
      <c r="P30" s="19"/>
      <c r="Q30" s="20"/>
      <c r="R30" s="19"/>
      <c r="S30" s="20"/>
      <c r="T30" s="19"/>
      <c r="U30" s="20"/>
    </row>
    <row r="31" spans="3:23" ht="12.75" customHeight="1">
      <c r="C31" s="451" t="s">
        <v>14</v>
      </c>
      <c r="D31" s="452"/>
      <c r="E31" s="453"/>
      <c r="F31" s="70"/>
      <c r="G31" s="70"/>
      <c r="H31" s="67"/>
      <c r="I31" s="67"/>
      <c r="L31" s="19"/>
      <c r="M31" s="8"/>
      <c r="N31" s="19"/>
      <c r="O31" s="8"/>
      <c r="P31" s="19"/>
      <c r="Q31" s="20"/>
      <c r="R31" s="19"/>
      <c r="S31" s="20"/>
      <c r="T31" s="19"/>
      <c r="U31" s="20"/>
    </row>
    <row r="32" spans="3:23">
      <c r="C32" s="454" t="s">
        <v>15</v>
      </c>
      <c r="D32" s="455"/>
      <c r="E32" s="456"/>
      <c r="F32" s="70">
        <v>20875.917842388186</v>
      </c>
      <c r="G32" s="75">
        <v>21473.643563888891</v>
      </c>
      <c r="H32" s="67"/>
      <c r="I32" s="67"/>
      <c r="L32" s="19"/>
      <c r="M32" s="8"/>
      <c r="N32" s="19"/>
      <c r="O32" s="8"/>
      <c r="P32" s="19"/>
      <c r="Q32" s="20"/>
      <c r="R32" s="19"/>
      <c r="S32" s="20"/>
      <c r="T32" s="19"/>
      <c r="U32" s="20"/>
    </row>
    <row r="33" spans="3:24">
      <c r="C33" s="454" t="s">
        <v>16</v>
      </c>
      <c r="D33" s="455"/>
      <c r="E33" s="456"/>
      <c r="F33" s="70">
        <v>12869.514097932519</v>
      </c>
      <c r="G33" s="75">
        <v>13226.681229363445</v>
      </c>
      <c r="H33" s="67"/>
      <c r="I33" s="67"/>
      <c r="L33" s="19"/>
      <c r="N33" s="19"/>
      <c r="O33" s="8"/>
      <c r="P33" s="19"/>
      <c r="Q33" s="20"/>
      <c r="R33" s="36"/>
      <c r="S33" s="20"/>
      <c r="T33" s="19"/>
      <c r="U33" s="20"/>
    </row>
    <row r="34" spans="3:24" ht="12.75" customHeight="1">
      <c r="C34" s="454" t="s">
        <v>17</v>
      </c>
      <c r="D34" s="455"/>
      <c r="E34" s="456"/>
      <c r="F34" s="70">
        <v>1154.1271434599157</v>
      </c>
      <c r="G34" s="75">
        <v>1234.5553636363636</v>
      </c>
      <c r="H34" s="67"/>
      <c r="I34" s="67"/>
      <c r="L34" s="19"/>
      <c r="N34" s="19"/>
      <c r="O34" s="35"/>
      <c r="P34" s="19"/>
      <c r="Q34" s="20"/>
      <c r="R34" s="19"/>
      <c r="S34" s="20"/>
      <c r="T34" s="19"/>
      <c r="U34" s="20"/>
    </row>
    <row r="35" spans="3:24">
      <c r="C35" s="451" t="s">
        <v>18</v>
      </c>
      <c r="D35" s="452"/>
      <c r="E35" s="453"/>
      <c r="F35" s="70" t="s">
        <v>19</v>
      </c>
      <c r="G35" s="75" t="s">
        <v>19</v>
      </c>
      <c r="H35" s="67"/>
      <c r="I35" s="67"/>
      <c r="L35" s="19"/>
      <c r="N35" s="19"/>
      <c r="O35" s="8"/>
      <c r="P35" s="19"/>
      <c r="Q35" s="20"/>
      <c r="R35" s="19"/>
      <c r="S35" s="20"/>
      <c r="T35" s="19"/>
      <c r="U35" s="20"/>
      <c r="V35" s="2"/>
      <c r="W35" s="2"/>
      <c r="X35" s="2"/>
    </row>
    <row r="36" spans="3:24">
      <c r="C36" s="451" t="s">
        <v>20</v>
      </c>
      <c r="D36" s="452"/>
      <c r="E36" s="453"/>
      <c r="F36" s="70">
        <v>6601.6662898887835</v>
      </c>
      <c r="G36" s="70">
        <v>6842.8912972731841</v>
      </c>
      <c r="H36" s="67"/>
      <c r="I36" s="32"/>
      <c r="L36" s="19"/>
      <c r="N36" s="19"/>
      <c r="O36" s="8"/>
      <c r="P36" s="19"/>
      <c r="Q36" s="20"/>
      <c r="R36" s="19"/>
      <c r="S36" s="20"/>
      <c r="T36" s="19"/>
      <c r="U36" s="20"/>
    </row>
    <row r="37" spans="3:24">
      <c r="C37" s="454" t="s">
        <v>21</v>
      </c>
      <c r="D37" s="455"/>
      <c r="E37" s="456"/>
      <c r="F37" s="70">
        <v>6114.4103050000003</v>
      </c>
      <c r="G37" s="70">
        <v>6351.3222580000001</v>
      </c>
      <c r="H37" s="76"/>
      <c r="I37" s="77"/>
      <c r="L37" s="19"/>
      <c r="N37" s="19"/>
      <c r="O37" s="8"/>
      <c r="P37" s="19"/>
      <c r="R37" s="19"/>
      <c r="S37" s="20"/>
      <c r="T37" s="19"/>
      <c r="U37" s="20"/>
    </row>
    <row r="38" spans="3:24" ht="12.75" customHeight="1">
      <c r="C38" s="454" t="s">
        <v>22</v>
      </c>
      <c r="D38" s="455"/>
      <c r="E38" s="456"/>
      <c r="F38" s="70">
        <v>487.25598488878296</v>
      </c>
      <c r="G38" s="70">
        <v>491.56903927318399</v>
      </c>
      <c r="H38" s="77"/>
      <c r="I38" s="78"/>
      <c r="L38" s="19"/>
      <c r="N38" s="19"/>
      <c r="O38" s="37"/>
      <c r="P38" s="19"/>
      <c r="R38" s="19"/>
      <c r="S38" s="20"/>
      <c r="T38" s="19"/>
      <c r="U38" s="20"/>
    </row>
    <row r="39" spans="3:24">
      <c r="C39" s="451" t="s">
        <v>23</v>
      </c>
      <c r="D39" s="452"/>
      <c r="E39" s="453"/>
      <c r="F39" s="70">
        <v>588.11529999999993</v>
      </c>
      <c r="G39" s="70">
        <v>610.01530000000002</v>
      </c>
      <c r="H39" s="8"/>
      <c r="I39" s="78"/>
      <c r="L39" s="19"/>
      <c r="N39" s="19"/>
      <c r="O39" s="8"/>
      <c r="P39" s="19"/>
      <c r="R39" s="19"/>
      <c r="S39" s="20"/>
      <c r="T39" s="19"/>
      <c r="U39" s="20"/>
    </row>
    <row r="40" spans="3:24" ht="12" customHeight="1">
      <c r="C40" s="454" t="s">
        <v>21</v>
      </c>
      <c r="D40" s="455"/>
      <c r="E40" s="456"/>
      <c r="F40" s="70">
        <v>502.09899999999999</v>
      </c>
      <c r="G40" s="70">
        <v>502.09899999999999</v>
      </c>
      <c r="H40" s="79"/>
      <c r="I40" s="67"/>
      <c r="L40" s="19"/>
      <c r="N40" s="19"/>
      <c r="O40" s="8"/>
      <c r="P40" s="19"/>
      <c r="Q40" s="38"/>
      <c r="R40" s="19"/>
      <c r="S40" s="20"/>
      <c r="T40" s="19"/>
      <c r="U40" s="20"/>
    </row>
    <row r="41" spans="3:24" ht="12.75" customHeight="1">
      <c r="C41" s="454" t="s">
        <v>22</v>
      </c>
      <c r="D41" s="455"/>
      <c r="E41" s="456"/>
      <c r="F41" s="70">
        <v>86.016300000000001</v>
      </c>
      <c r="G41" s="70">
        <v>107.91630000000001</v>
      </c>
      <c r="H41" s="78"/>
      <c r="I41" s="67"/>
      <c r="L41" s="19"/>
      <c r="N41" s="19"/>
      <c r="O41" s="8"/>
      <c r="P41" s="19"/>
      <c r="Q41" s="38"/>
      <c r="R41" s="19"/>
      <c r="S41" s="20"/>
      <c r="T41" s="19"/>
      <c r="U41" s="20"/>
    </row>
    <row r="42" spans="3:24" ht="11.25" customHeight="1">
      <c r="C42" s="451" t="s">
        <v>24</v>
      </c>
      <c r="D42" s="452"/>
      <c r="E42" s="453"/>
      <c r="F42" s="70"/>
      <c r="G42" s="80"/>
      <c r="H42" s="67"/>
      <c r="I42" s="67"/>
      <c r="L42" s="19"/>
      <c r="N42" s="19"/>
      <c r="O42" s="8"/>
      <c r="P42" s="19"/>
      <c r="R42" s="19"/>
      <c r="S42" s="20"/>
      <c r="T42" s="19"/>
      <c r="U42" s="20"/>
    </row>
    <row r="43" spans="3:24">
      <c r="C43" s="451" t="s">
        <v>25</v>
      </c>
      <c r="D43" s="452"/>
      <c r="E43" s="453"/>
      <c r="F43" s="70">
        <v>53.501586029087989</v>
      </c>
      <c r="G43" s="70">
        <v>10.099577337507</v>
      </c>
      <c r="H43" s="67"/>
      <c r="I43" s="67"/>
      <c r="L43" s="19"/>
      <c r="N43" s="19"/>
      <c r="O43" s="8"/>
      <c r="P43" s="19"/>
      <c r="Q43" s="39"/>
      <c r="R43" s="19"/>
      <c r="S43" s="20"/>
      <c r="T43" s="19"/>
      <c r="U43" s="20"/>
    </row>
    <row r="44" spans="3:24">
      <c r="C44" s="454" t="s">
        <v>26</v>
      </c>
      <c r="D44" s="455"/>
      <c r="E44" s="456"/>
      <c r="F44" s="70">
        <v>16.682280479599999</v>
      </c>
      <c r="G44" s="70">
        <v>3.3089685757999998</v>
      </c>
      <c r="H44" s="67"/>
      <c r="I44" s="67"/>
      <c r="L44" s="19"/>
      <c r="N44" s="19"/>
      <c r="O44" s="8"/>
      <c r="P44" s="19"/>
      <c r="Q44" s="39"/>
      <c r="R44" s="19"/>
      <c r="S44" s="20"/>
      <c r="T44" s="19"/>
    </row>
    <row r="45" spans="3:24">
      <c r="C45" s="454" t="s">
        <v>27</v>
      </c>
      <c r="D45" s="455"/>
      <c r="E45" s="456"/>
      <c r="F45" s="70">
        <v>36.819305549487993</v>
      </c>
      <c r="G45" s="70">
        <v>6.7906087617070003</v>
      </c>
      <c r="H45" s="67"/>
      <c r="I45" s="67"/>
      <c r="L45" s="19"/>
      <c r="N45" s="19"/>
      <c r="O45" s="8"/>
      <c r="P45" s="19"/>
      <c r="Q45" s="39"/>
      <c r="R45" s="19"/>
      <c r="S45" s="20"/>
      <c r="T45" s="19"/>
      <c r="U45" s="20"/>
    </row>
    <row r="46" spans="3:24">
      <c r="C46" s="451" t="s">
        <v>28</v>
      </c>
      <c r="D46" s="452"/>
      <c r="E46" s="453"/>
      <c r="F46" s="70">
        <v>929.93432899999993</v>
      </c>
      <c r="G46" s="70">
        <v>458.62937799999997</v>
      </c>
      <c r="H46" s="67"/>
      <c r="I46" s="67"/>
      <c r="L46" s="19"/>
      <c r="N46" s="19"/>
      <c r="O46" s="8"/>
      <c r="P46" s="19"/>
      <c r="Q46" s="39"/>
      <c r="R46" s="19"/>
      <c r="S46" s="20"/>
      <c r="T46" s="19"/>
      <c r="U46" s="20"/>
    </row>
    <row r="47" spans="3:24" ht="12.75" customHeight="1">
      <c r="C47" s="451" t="s">
        <v>29</v>
      </c>
      <c r="D47" s="452"/>
      <c r="E47" s="453"/>
      <c r="F47" s="70"/>
      <c r="G47" s="81"/>
      <c r="H47" s="67"/>
      <c r="I47" s="67"/>
      <c r="L47" s="19"/>
      <c r="N47" s="19"/>
      <c r="O47" s="8"/>
      <c r="P47" s="19"/>
      <c r="Q47" s="39"/>
      <c r="R47" s="19"/>
      <c r="S47" s="20"/>
      <c r="T47" s="19"/>
      <c r="U47" s="20"/>
    </row>
    <row r="48" spans="3:24">
      <c r="C48" s="454" t="s">
        <v>30</v>
      </c>
      <c r="D48" s="455"/>
      <c r="E48" s="456"/>
      <c r="F48" s="70">
        <v>768.29899999999998</v>
      </c>
      <c r="G48" s="82">
        <v>388.2</v>
      </c>
      <c r="H48" s="67"/>
      <c r="I48" s="67"/>
      <c r="L48" s="19"/>
      <c r="N48" s="19"/>
      <c r="O48" s="8"/>
      <c r="P48" s="19"/>
      <c r="Q48" s="39"/>
      <c r="R48" s="19"/>
      <c r="S48" s="20"/>
      <c r="T48" s="19"/>
      <c r="U48" s="20"/>
    </row>
    <row r="49" spans="1:21" ht="12.75" customHeight="1">
      <c r="C49" s="451" t="s">
        <v>31</v>
      </c>
      <c r="D49" s="452"/>
      <c r="E49" s="453"/>
      <c r="F49" s="70"/>
      <c r="G49" s="82"/>
      <c r="H49" s="67"/>
      <c r="I49" s="67"/>
      <c r="L49" s="19"/>
      <c r="M49" s="40"/>
      <c r="N49" s="19"/>
      <c r="O49" s="8"/>
      <c r="P49" s="19"/>
      <c r="Q49" s="39"/>
      <c r="R49" s="19"/>
      <c r="S49" s="20"/>
      <c r="T49" s="19"/>
      <c r="U49" s="20"/>
    </row>
    <row r="50" spans="1:21">
      <c r="C50" s="454" t="s">
        <v>32</v>
      </c>
      <c r="D50" s="455"/>
      <c r="E50" s="456"/>
      <c r="F50" s="70">
        <v>139.23165899999995</v>
      </c>
      <c r="G50" s="83">
        <v>54.194547999999998</v>
      </c>
      <c r="H50" s="67"/>
      <c r="I50" s="74"/>
      <c r="L50" s="19"/>
      <c r="N50" s="19"/>
      <c r="O50" s="8"/>
      <c r="P50" s="19"/>
      <c r="Q50" s="39"/>
      <c r="R50" s="19"/>
      <c r="S50" s="20"/>
      <c r="T50" s="19"/>
      <c r="U50" s="20"/>
    </row>
    <row r="51" spans="1:21">
      <c r="C51" s="460" t="s">
        <v>33</v>
      </c>
      <c r="D51" s="461"/>
      <c r="E51" s="462"/>
      <c r="F51" s="70">
        <v>22.403670000000002</v>
      </c>
      <c r="G51" s="83">
        <v>16.234830000000002</v>
      </c>
      <c r="H51" s="67"/>
      <c r="I51" s="67"/>
      <c r="L51" s="19"/>
      <c r="N51" s="19"/>
      <c r="O51" s="8"/>
      <c r="P51" s="19"/>
      <c r="Q51" s="39"/>
      <c r="R51" s="19"/>
      <c r="S51" s="20"/>
      <c r="T51" s="19"/>
      <c r="U51" s="20"/>
    </row>
    <row r="52" spans="1:21" ht="13.5" customHeight="1">
      <c r="C52" s="451" t="s">
        <v>34</v>
      </c>
      <c r="D52" s="452"/>
      <c r="E52" s="453"/>
      <c r="F52" s="70">
        <v>146.67849999999999</v>
      </c>
      <c r="G52" s="82">
        <v>60.046500000000002</v>
      </c>
      <c r="H52" s="67"/>
      <c r="I52" s="67"/>
      <c r="L52" s="19"/>
      <c r="N52" s="19"/>
      <c r="O52" s="8"/>
      <c r="P52" s="19"/>
      <c r="Q52" s="39"/>
      <c r="R52" s="19"/>
      <c r="S52" s="20"/>
      <c r="T52" s="19"/>
      <c r="U52" s="20"/>
    </row>
    <row r="53" spans="1:21" ht="13.5" customHeight="1">
      <c r="C53" s="451" t="s">
        <v>31</v>
      </c>
      <c r="D53" s="452"/>
      <c r="E53" s="453"/>
      <c r="F53" s="70"/>
      <c r="G53" s="82"/>
      <c r="H53" s="67"/>
      <c r="I53" s="67"/>
      <c r="L53" s="19"/>
      <c r="M53" s="41"/>
      <c r="N53" s="19"/>
      <c r="O53" s="8"/>
      <c r="P53" s="19"/>
      <c r="Q53" s="39"/>
      <c r="R53" s="19"/>
      <c r="S53" s="20"/>
      <c r="T53" s="19"/>
      <c r="U53" s="20"/>
    </row>
    <row r="54" spans="1:21" ht="13.5" customHeight="1">
      <c r="C54" s="454" t="s">
        <v>32</v>
      </c>
      <c r="D54" s="455"/>
      <c r="E54" s="456"/>
      <c r="F54" s="70">
        <v>146.67849999999999</v>
      </c>
      <c r="G54" s="83">
        <v>60.046500000000002</v>
      </c>
      <c r="H54" s="67"/>
      <c r="I54" s="67"/>
      <c r="L54" s="19"/>
      <c r="N54" s="19"/>
      <c r="O54" s="8"/>
      <c r="P54" s="19"/>
      <c r="Q54" s="39"/>
      <c r="R54" s="19"/>
      <c r="S54" s="20"/>
      <c r="T54" s="19"/>
      <c r="U54" s="20"/>
    </row>
    <row r="55" spans="1:21" ht="13.5" customHeight="1">
      <c r="C55" s="451" t="s">
        <v>35</v>
      </c>
      <c r="D55" s="452"/>
      <c r="E55" s="453"/>
      <c r="F55" s="70"/>
      <c r="G55" s="82"/>
      <c r="H55" s="67"/>
      <c r="I55" s="67"/>
      <c r="L55" s="19"/>
      <c r="M55" s="8"/>
      <c r="N55" s="19"/>
      <c r="O55" s="8"/>
      <c r="P55" s="19"/>
      <c r="Q55" s="39"/>
    </row>
    <row r="56" spans="1:21" ht="13.5" customHeight="1">
      <c r="C56" s="454" t="s">
        <v>36</v>
      </c>
      <c r="D56" s="455"/>
      <c r="E56" s="456"/>
      <c r="F56" s="71">
        <v>42</v>
      </c>
      <c r="G56" s="84">
        <v>6</v>
      </c>
      <c r="H56" s="67"/>
      <c r="I56" s="67"/>
      <c r="L56" s="19"/>
      <c r="N56" s="19"/>
      <c r="O56" s="8"/>
      <c r="P56" s="19"/>
      <c r="Q56" s="39"/>
      <c r="S56" s="20"/>
    </row>
    <row r="57" spans="1:21" ht="13.5" customHeight="1">
      <c r="C57" s="457" t="s">
        <v>37</v>
      </c>
      <c r="D57" s="458"/>
      <c r="E57" s="459"/>
      <c r="F57" s="85">
        <v>13</v>
      </c>
      <c r="G57" s="86">
        <v>4</v>
      </c>
      <c r="H57" s="67"/>
      <c r="I57" s="67"/>
      <c r="L57" s="19"/>
      <c r="N57" s="19"/>
      <c r="O57" s="8"/>
      <c r="P57" s="19"/>
      <c r="Q57" s="39"/>
      <c r="S57" s="20"/>
    </row>
    <row r="58" spans="1:21" ht="13.5" customHeight="1">
      <c r="C58" s="87"/>
      <c r="D58" s="87"/>
      <c r="E58" s="87"/>
      <c r="F58" s="88"/>
      <c r="G58" s="89"/>
      <c r="H58" s="74"/>
      <c r="I58" s="67"/>
      <c r="L58" s="19">
        <v>44152</v>
      </c>
      <c r="M58">
        <v>24.6</v>
      </c>
      <c r="N58" s="19">
        <v>44453</v>
      </c>
      <c r="O58" s="8">
        <v>21</v>
      </c>
      <c r="P58" s="19">
        <v>44866</v>
      </c>
      <c r="Q58" s="39">
        <v>1.3720000000000001</v>
      </c>
      <c r="S58" s="20"/>
    </row>
    <row r="59" spans="1:21" ht="13.5" customHeight="1">
      <c r="C59" s="90" t="s">
        <v>38</v>
      </c>
      <c r="D59" s="87"/>
      <c r="E59" s="91"/>
      <c r="F59" s="92"/>
      <c r="G59" s="89"/>
      <c r="H59" s="74"/>
      <c r="I59" s="67"/>
      <c r="L59" s="19"/>
      <c r="N59" s="19"/>
      <c r="O59" s="8"/>
      <c r="P59" s="19"/>
      <c r="Q59" s="39"/>
      <c r="S59" s="20"/>
    </row>
    <row r="60" spans="1:21" ht="13.5" customHeight="1">
      <c r="C60" s="443" t="s">
        <v>39</v>
      </c>
      <c r="D60" s="87"/>
      <c r="E60" s="87"/>
      <c r="F60" s="88"/>
      <c r="G60" s="89"/>
      <c r="H60" s="74"/>
      <c r="I60" s="67"/>
      <c r="L60" s="19"/>
      <c r="N60" s="19">
        <v>44462</v>
      </c>
      <c r="O60" s="8">
        <v>6.1</v>
      </c>
      <c r="P60" s="19">
        <v>44867</v>
      </c>
      <c r="Q60">
        <v>1.4553</v>
      </c>
      <c r="S60" s="20"/>
    </row>
    <row r="61" spans="1:21" ht="13.5" customHeight="1">
      <c r="C61" s="90" t="s">
        <v>40</v>
      </c>
      <c r="H61" s="74"/>
      <c r="I61" s="67"/>
      <c r="L61" s="19">
        <v>44159</v>
      </c>
      <c r="M61">
        <v>10</v>
      </c>
      <c r="N61" s="19">
        <v>44467</v>
      </c>
      <c r="O61" s="8">
        <v>12</v>
      </c>
      <c r="P61" s="19">
        <v>44873</v>
      </c>
      <c r="Q61" s="39">
        <v>10</v>
      </c>
      <c r="S61" s="20"/>
    </row>
    <row r="62" spans="1:21" ht="13.5" customHeight="1">
      <c r="C62" s="90"/>
      <c r="H62" s="67"/>
      <c r="I62" s="67"/>
      <c r="L62" s="19">
        <v>44166</v>
      </c>
      <c r="M62">
        <v>25.6</v>
      </c>
      <c r="N62" s="19">
        <v>44474</v>
      </c>
      <c r="O62" s="8">
        <v>5</v>
      </c>
      <c r="P62" s="19">
        <v>44880</v>
      </c>
      <c r="Q62" s="39">
        <v>5.9749999999999996</v>
      </c>
      <c r="S62" s="20"/>
    </row>
    <row r="63" spans="1:21" ht="13.5" customHeight="1">
      <c r="A63" s="42"/>
      <c r="B63" s="42"/>
      <c r="C63" s="42"/>
      <c r="D63" s="42"/>
      <c r="E63" s="42"/>
      <c r="F63" s="42"/>
      <c r="G63" s="42"/>
      <c r="H63" s="42"/>
      <c r="I63" s="42"/>
      <c r="L63" s="19">
        <v>44173</v>
      </c>
      <c r="M63">
        <v>6.14</v>
      </c>
      <c r="N63" s="19">
        <v>44481</v>
      </c>
      <c r="O63" s="8">
        <v>8</v>
      </c>
      <c r="P63" s="19">
        <v>44887</v>
      </c>
      <c r="Q63" s="39">
        <v>15.2</v>
      </c>
      <c r="S63" s="20"/>
    </row>
    <row r="64" spans="1:21" ht="12.75" customHeight="1">
      <c r="A64" s="43"/>
      <c r="B64" s="43"/>
      <c r="C64" s="43"/>
      <c r="D64" s="44"/>
      <c r="E64" s="44"/>
      <c r="F64" s="44"/>
      <c r="G64" s="44"/>
      <c r="H64" s="45"/>
      <c r="I64" s="45" t="s">
        <v>41</v>
      </c>
      <c r="N64" s="19">
        <v>44488</v>
      </c>
      <c r="O64" s="8">
        <v>5</v>
      </c>
      <c r="P64" s="19">
        <v>44894</v>
      </c>
      <c r="Q64" s="39">
        <v>6.99</v>
      </c>
      <c r="S64" s="20"/>
    </row>
    <row r="65" spans="1:52" ht="10.5" customHeight="1">
      <c r="N65" s="19">
        <v>44495</v>
      </c>
      <c r="O65" s="8">
        <v>8</v>
      </c>
      <c r="P65" s="19">
        <v>44901</v>
      </c>
      <c r="Q65" s="39">
        <v>15.5</v>
      </c>
      <c r="S65" s="20"/>
    </row>
    <row r="66" spans="1:52" ht="10.5" customHeight="1">
      <c r="G66" s="46"/>
      <c r="H66" s="47"/>
      <c r="I66" s="47"/>
      <c r="N66" s="19">
        <v>44502</v>
      </c>
      <c r="O66" s="8">
        <v>4</v>
      </c>
      <c r="S66" s="20"/>
    </row>
    <row r="67" spans="1:52" ht="14.25" customHeight="1">
      <c r="B67" s="48"/>
      <c r="C67" s="49"/>
      <c r="G67" s="93"/>
      <c r="H67" s="94"/>
      <c r="I67" s="47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</row>
    <row r="68" spans="1:52" s="12" customFormat="1" ht="16.5">
      <c r="A68"/>
      <c r="B68" s="54"/>
      <c r="C68" s="49"/>
      <c r="D68"/>
      <c r="E68"/>
      <c r="F68"/>
      <c r="G68" s="93"/>
      <c r="H68" s="47"/>
      <c r="I68" s="47"/>
      <c r="J68" s="95"/>
      <c r="K68"/>
      <c r="P68"/>
      <c r="Q68"/>
      <c r="R68"/>
      <c r="S68" s="20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ht="16.5">
      <c r="B69" s="54"/>
      <c r="C69" s="49"/>
      <c r="G69" s="50"/>
      <c r="H69" s="8"/>
      <c r="I69" s="8"/>
      <c r="J69" s="95"/>
      <c r="Q69" s="20"/>
      <c r="R69" s="53"/>
    </row>
    <row r="70" spans="1:52" ht="16.5">
      <c r="B70" s="54"/>
      <c r="C70" s="49"/>
      <c r="G70" s="50"/>
      <c r="J70" s="96"/>
      <c r="K70" s="8"/>
      <c r="S70" s="20"/>
    </row>
    <row r="71" spans="1:52">
      <c r="B71" s="54"/>
      <c r="C71" s="49"/>
      <c r="G71" s="56"/>
      <c r="J71" s="8"/>
      <c r="S71" s="20"/>
    </row>
    <row r="72" spans="1:52" ht="16.5">
      <c r="B72" s="19"/>
      <c r="C72" s="49"/>
      <c r="F72" s="57"/>
      <c r="G72" s="95"/>
      <c r="H72" s="95"/>
      <c r="I72" s="8"/>
      <c r="S72" s="20"/>
    </row>
    <row r="73" spans="1:52">
      <c r="B73" s="19"/>
      <c r="C73" s="49"/>
      <c r="J73" s="38"/>
      <c r="S73" s="20"/>
    </row>
    <row r="74" spans="1:52" ht="16.5">
      <c r="B74" s="54"/>
      <c r="C74" s="58"/>
      <c r="E74" s="59"/>
      <c r="F74" s="59"/>
      <c r="G74" s="59"/>
      <c r="J74" s="8"/>
    </row>
    <row r="75" spans="1:52" ht="16.5">
      <c r="B75" s="54"/>
      <c r="C75" s="58"/>
    </row>
    <row r="76" spans="1:52">
      <c r="B76" s="54"/>
      <c r="C76" s="60"/>
    </row>
    <row r="77" spans="1:52">
      <c r="B77" s="54"/>
      <c r="C77" s="60"/>
    </row>
    <row r="78" spans="1:52">
      <c r="B78" s="54"/>
      <c r="C78" s="60"/>
    </row>
  </sheetData>
  <mergeCells count="41">
    <mergeCell ref="C28:E28"/>
    <mergeCell ref="L2:S3"/>
    <mergeCell ref="C17:G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  <mergeCell ref="C40:E40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52:E52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53:E53"/>
    <mergeCell ref="C54:E54"/>
    <mergeCell ref="C55:E55"/>
    <mergeCell ref="C56:E56"/>
    <mergeCell ref="C57:E57"/>
  </mergeCells>
  <printOptions horizontalCentered="1"/>
  <pageMargins left="0.25" right="0.25" top="0.25" bottom="0.25" header="0.3" footer="0.3"/>
  <pageSetup paperSize="9" scale="89" fitToHeight="0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U84"/>
  <sheetViews>
    <sheetView view="pageBreakPreview" topLeftCell="A64" zoomScale="65" zoomScaleNormal="100" zoomScaleSheetLayoutView="65" workbookViewId="0">
      <selection activeCell="Q12" sqref="Q12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customWidth="1"/>
    <col min="4" max="4" width="9.90625" customWidth="1"/>
    <col min="5" max="5" width="13.26953125" customWidth="1"/>
    <col min="6" max="6" width="9.6328125" customWidth="1"/>
    <col min="7" max="7" width="15.6328125" customWidth="1"/>
    <col min="8" max="8" width="9.7265625" bestFit="1" customWidth="1"/>
    <col min="9" max="9" width="8.453125" customWidth="1"/>
    <col min="10" max="10" width="9.54296875" bestFit="1" customWidth="1"/>
    <col min="11" max="11" width="14" customWidth="1"/>
    <col min="12" max="12" width="7.81640625" customWidth="1"/>
    <col min="13" max="13" width="14.81640625" customWidth="1"/>
    <col min="14" max="14" width="10.36328125" customWidth="1"/>
    <col min="15" max="15" width="13.453125" customWidth="1"/>
    <col min="16" max="16" width="10.26953125" customWidth="1"/>
    <col min="17" max="17" width="13.81640625" customWidth="1"/>
    <col min="18" max="18" width="10.26953125" customWidth="1"/>
    <col min="19" max="20" width="9.453125" customWidth="1"/>
    <col min="21" max="21" width="12.453125" customWidth="1"/>
    <col min="22" max="22" width="11.453125" bestFit="1" customWidth="1"/>
    <col min="23" max="23" width="14.453125" bestFit="1" customWidth="1"/>
  </cols>
  <sheetData>
    <row r="2" spans="1:21" ht="15" customHeight="1">
      <c r="A2" s="1"/>
      <c r="S2" s="10"/>
      <c r="T2" s="10"/>
      <c r="U2" s="10" t="s">
        <v>0</v>
      </c>
    </row>
    <row r="3" spans="1:21" ht="1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</row>
    <row r="4" spans="1:21" ht="15" customHeight="1">
      <c r="A4" s="581" t="s">
        <v>732</v>
      </c>
      <c r="B4" s="581"/>
      <c r="C4" s="581"/>
      <c r="D4" s="581"/>
      <c r="E4" s="581"/>
      <c r="F4" s="581"/>
      <c r="G4" s="581"/>
      <c r="H4" s="581"/>
      <c r="I4" s="581"/>
      <c r="J4" s="581"/>
      <c r="K4" s="581"/>
      <c r="L4" s="581"/>
      <c r="M4" s="581"/>
      <c r="N4" s="581"/>
      <c r="O4" s="581"/>
      <c r="P4" s="395"/>
      <c r="Q4" s="395"/>
      <c r="R4" s="395"/>
      <c r="S4" s="395"/>
      <c r="T4" s="395"/>
      <c r="U4" s="395"/>
    </row>
    <row r="5" spans="1:21" ht="15" customHeight="1">
      <c r="A5" s="395"/>
      <c r="B5" s="395"/>
      <c r="C5" s="395"/>
      <c r="D5" s="395"/>
      <c r="E5" s="395"/>
      <c r="F5" s="395"/>
      <c r="G5" s="395"/>
      <c r="H5" s="395"/>
      <c r="I5" s="395"/>
      <c r="J5" s="395"/>
      <c r="K5" s="395"/>
      <c r="L5" s="395"/>
      <c r="M5" s="395"/>
      <c r="N5" s="395"/>
      <c r="O5" s="395"/>
      <c r="P5" s="395"/>
      <c r="Q5" s="395"/>
      <c r="R5" s="395"/>
      <c r="S5" s="395"/>
      <c r="T5" s="395"/>
      <c r="U5" s="395"/>
    </row>
    <row r="6" spans="1:21" ht="15" customHeight="1">
      <c r="A6" s="395"/>
      <c r="B6" s="336" t="s">
        <v>537</v>
      </c>
    </row>
    <row r="7" spans="1:21" ht="15" customHeight="1">
      <c r="A7" s="395"/>
      <c r="B7" s="586" t="s">
        <v>532</v>
      </c>
      <c r="C7" s="476">
        <v>2024</v>
      </c>
      <c r="D7" s="477"/>
      <c r="E7" s="477"/>
      <c r="F7" s="477"/>
      <c r="G7" s="478"/>
      <c r="H7" s="471" t="s">
        <v>532</v>
      </c>
      <c r="I7" s="476">
        <v>2025</v>
      </c>
      <c r="J7" s="477"/>
      <c r="K7" s="477"/>
      <c r="L7" s="477"/>
      <c r="M7" s="477"/>
      <c r="N7" s="477"/>
      <c r="O7" s="478"/>
    </row>
    <row r="8" spans="1:21" ht="15" customHeight="1">
      <c r="A8" s="395"/>
      <c r="B8" s="586"/>
      <c r="C8" s="129" t="s">
        <v>221</v>
      </c>
      <c r="D8" s="586" t="s">
        <v>733</v>
      </c>
      <c r="E8" s="586"/>
      <c r="F8" s="586" t="s">
        <v>734</v>
      </c>
      <c r="G8" s="586"/>
      <c r="H8" s="472"/>
      <c r="I8" s="476" t="s">
        <v>221</v>
      </c>
      <c r="J8" s="477"/>
      <c r="K8" s="478"/>
      <c r="L8" s="586" t="s">
        <v>733</v>
      </c>
      <c r="M8" s="586"/>
      <c r="N8" s="586" t="s">
        <v>734</v>
      </c>
      <c r="O8" s="586"/>
    </row>
    <row r="9" spans="1:21" ht="15" customHeight="1">
      <c r="A9" s="395"/>
      <c r="B9" s="338">
        <v>1</v>
      </c>
      <c r="C9" s="403" t="s">
        <v>564</v>
      </c>
      <c r="D9" s="588">
        <v>6</v>
      </c>
      <c r="E9" s="588"/>
      <c r="F9" s="589">
        <v>6101.9089999999997</v>
      </c>
      <c r="G9" s="589"/>
      <c r="H9" s="338">
        <v>1</v>
      </c>
      <c r="I9" s="403" t="s">
        <v>564</v>
      </c>
      <c r="J9" s="403"/>
      <c r="K9" s="403"/>
      <c r="L9" s="588">
        <v>0</v>
      </c>
      <c r="M9" s="588"/>
      <c r="N9" s="589">
        <v>0</v>
      </c>
      <c r="O9" s="589"/>
    </row>
    <row r="10" spans="1:21" ht="15" customHeight="1">
      <c r="A10" s="395"/>
      <c r="B10" s="338">
        <v>2</v>
      </c>
      <c r="C10" s="384" t="s">
        <v>554</v>
      </c>
      <c r="D10" s="588">
        <v>7</v>
      </c>
      <c r="E10" s="588"/>
      <c r="F10" s="589">
        <v>1087.188482</v>
      </c>
      <c r="G10" s="589"/>
      <c r="H10" s="338">
        <v>2</v>
      </c>
      <c r="I10" s="384" t="s">
        <v>554</v>
      </c>
      <c r="J10" s="384"/>
      <c r="K10" s="384"/>
      <c r="L10" s="588">
        <v>1</v>
      </c>
      <c r="M10" s="588"/>
      <c r="N10" s="589">
        <v>132.3357048</v>
      </c>
      <c r="O10" s="589"/>
    </row>
    <row r="11" spans="1:21" ht="15" customHeight="1">
      <c r="A11" s="395"/>
      <c r="B11" s="338">
        <v>3</v>
      </c>
      <c r="C11" s="384" t="s">
        <v>735</v>
      </c>
      <c r="D11" s="588">
        <v>4</v>
      </c>
      <c r="E11" s="588"/>
      <c r="F11" s="589">
        <v>350.17500000000001</v>
      </c>
      <c r="G11" s="589"/>
      <c r="H11" s="338">
        <v>3</v>
      </c>
      <c r="I11" s="384" t="s">
        <v>735</v>
      </c>
      <c r="J11" s="384"/>
      <c r="K11" s="384"/>
      <c r="L11" s="588">
        <v>0</v>
      </c>
      <c r="M11" s="588"/>
      <c r="N11" s="589">
        <v>0</v>
      </c>
      <c r="O11" s="589"/>
    </row>
    <row r="12" spans="1:21" ht="15" customHeight="1">
      <c r="A12" s="395"/>
      <c r="B12" s="338">
        <v>4</v>
      </c>
      <c r="C12" s="384" t="s">
        <v>556</v>
      </c>
      <c r="D12" s="588">
        <v>4</v>
      </c>
      <c r="E12" s="588"/>
      <c r="F12" s="589">
        <v>373.21500000000003</v>
      </c>
      <c r="G12" s="589"/>
      <c r="H12" s="404">
        <v>4</v>
      </c>
      <c r="I12" s="384" t="s">
        <v>556</v>
      </c>
      <c r="J12" s="384"/>
      <c r="K12" s="384"/>
      <c r="L12" s="588">
        <v>2</v>
      </c>
      <c r="M12" s="588"/>
      <c r="N12" s="589">
        <v>2395.5728709999999</v>
      </c>
      <c r="O12" s="589"/>
    </row>
    <row r="13" spans="1:21" ht="15" customHeight="1">
      <c r="A13" s="395"/>
      <c r="B13" s="338">
        <v>5</v>
      </c>
      <c r="C13" s="384" t="s">
        <v>552</v>
      </c>
      <c r="D13" s="588">
        <v>11</v>
      </c>
      <c r="E13" s="588"/>
      <c r="F13" s="589">
        <v>5579.5125679999992</v>
      </c>
      <c r="G13" s="589"/>
      <c r="H13" s="404">
        <v>5</v>
      </c>
      <c r="I13" s="384" t="s">
        <v>552</v>
      </c>
      <c r="J13" s="384"/>
      <c r="K13" s="384"/>
      <c r="L13" s="588">
        <v>1</v>
      </c>
      <c r="M13" s="588"/>
      <c r="N13" s="589">
        <v>53.1</v>
      </c>
      <c r="O13" s="589"/>
    </row>
    <row r="14" spans="1:21" ht="15" customHeight="1">
      <c r="A14" s="395"/>
      <c r="B14" s="338">
        <v>6</v>
      </c>
      <c r="C14" s="384" t="s">
        <v>558</v>
      </c>
      <c r="D14" s="588">
        <v>2</v>
      </c>
      <c r="E14" s="588"/>
      <c r="F14" s="589">
        <v>130.9</v>
      </c>
      <c r="G14" s="589"/>
      <c r="H14" s="338">
        <v>6</v>
      </c>
      <c r="I14" s="384" t="s">
        <v>558</v>
      </c>
      <c r="J14" s="384"/>
      <c r="K14" s="384"/>
      <c r="L14" s="588">
        <v>2</v>
      </c>
      <c r="M14" s="588"/>
      <c r="N14" s="589">
        <v>727.96</v>
      </c>
      <c r="O14" s="589"/>
    </row>
    <row r="15" spans="1:21" ht="15" customHeight="1">
      <c r="A15" s="395"/>
      <c r="B15" s="338">
        <v>7</v>
      </c>
      <c r="C15" s="384" t="s">
        <v>587</v>
      </c>
      <c r="D15" s="588">
        <v>1</v>
      </c>
      <c r="E15" s="588"/>
      <c r="F15" s="589">
        <v>41.208750000000002</v>
      </c>
      <c r="G15" s="589"/>
      <c r="H15" s="338">
        <v>7</v>
      </c>
      <c r="I15" s="384" t="s">
        <v>587</v>
      </c>
      <c r="J15" s="384"/>
      <c r="K15" s="384"/>
      <c r="L15" s="588">
        <v>0</v>
      </c>
      <c r="M15" s="588"/>
      <c r="N15" s="589">
        <v>0</v>
      </c>
      <c r="O15" s="589"/>
    </row>
    <row r="16" spans="1:21" ht="15" customHeight="1">
      <c r="A16" s="395"/>
      <c r="B16" s="338">
        <v>8</v>
      </c>
      <c r="C16" s="384" t="s">
        <v>566</v>
      </c>
      <c r="D16" s="588">
        <v>2</v>
      </c>
      <c r="E16" s="588"/>
      <c r="F16" s="589">
        <v>2446.5366795999998</v>
      </c>
      <c r="G16" s="589"/>
      <c r="H16" s="338">
        <v>8</v>
      </c>
      <c r="I16" s="384" t="s">
        <v>566</v>
      </c>
      <c r="J16" s="384"/>
      <c r="K16" s="384"/>
      <c r="L16" s="588">
        <v>0</v>
      </c>
      <c r="M16" s="588"/>
      <c r="N16" s="589">
        <v>0</v>
      </c>
      <c r="O16" s="589"/>
    </row>
    <row r="17" spans="1:21" ht="15" customHeight="1">
      <c r="A17" s="395"/>
      <c r="B17" s="338">
        <v>9</v>
      </c>
      <c r="C17" s="384" t="s">
        <v>736</v>
      </c>
      <c r="D17" s="588">
        <v>3</v>
      </c>
      <c r="E17" s="588"/>
      <c r="F17" s="589">
        <v>259.935</v>
      </c>
      <c r="G17" s="589"/>
      <c r="H17" s="338">
        <v>9</v>
      </c>
      <c r="I17" s="384" t="s">
        <v>736</v>
      </c>
      <c r="J17" s="384"/>
      <c r="K17" s="384"/>
      <c r="L17" s="588">
        <v>0</v>
      </c>
      <c r="M17" s="588"/>
      <c r="N17" s="589">
        <v>0</v>
      </c>
      <c r="O17" s="589"/>
    </row>
    <row r="18" spans="1:21" ht="15" customHeight="1">
      <c r="A18" s="395"/>
      <c r="B18" s="338">
        <v>10</v>
      </c>
      <c r="C18" s="384" t="s">
        <v>607</v>
      </c>
      <c r="D18" s="588">
        <v>2</v>
      </c>
      <c r="E18" s="588"/>
      <c r="F18" s="589">
        <v>311.7</v>
      </c>
      <c r="G18" s="589"/>
      <c r="H18" s="338">
        <v>10</v>
      </c>
      <c r="I18" s="384" t="s">
        <v>607</v>
      </c>
      <c r="J18" s="384"/>
      <c r="K18" s="384"/>
      <c r="L18" s="588">
        <v>0</v>
      </c>
      <c r="M18" s="588"/>
      <c r="N18" s="589">
        <v>0</v>
      </c>
      <c r="O18" s="589"/>
    </row>
    <row r="19" spans="1:21" ht="15" customHeight="1">
      <c r="B19" s="338">
        <v>11</v>
      </c>
      <c r="C19" s="384" t="s">
        <v>568</v>
      </c>
      <c r="D19" s="588">
        <v>0</v>
      </c>
      <c r="E19" s="588"/>
      <c r="F19" s="589">
        <v>0</v>
      </c>
      <c r="G19" s="589"/>
      <c r="H19" s="338">
        <v>11</v>
      </c>
      <c r="I19" s="384" t="s">
        <v>568</v>
      </c>
      <c r="J19" s="384"/>
      <c r="K19" s="384"/>
      <c r="L19" s="588">
        <v>0</v>
      </c>
      <c r="M19" s="588"/>
      <c r="N19" s="589">
        <v>0</v>
      </c>
      <c r="O19" s="589"/>
    </row>
    <row r="20" spans="1:21" ht="15" customHeight="1">
      <c r="B20" s="405"/>
      <c r="C20" s="405" t="s">
        <v>540</v>
      </c>
      <c r="D20" s="594">
        <v>42</v>
      </c>
      <c r="E20" s="594"/>
      <c r="F20" s="595">
        <v>16682.280479599998</v>
      </c>
      <c r="G20" s="595"/>
      <c r="H20" s="596" t="s">
        <v>540</v>
      </c>
      <c r="I20" s="596"/>
      <c r="J20" s="596"/>
      <c r="K20" s="596"/>
      <c r="L20" s="594">
        <v>6</v>
      </c>
      <c r="M20" s="594"/>
      <c r="N20" s="595">
        <v>3308.9685757999996</v>
      </c>
      <c r="O20" s="595"/>
    </row>
    <row r="21" spans="1:21" ht="15" customHeight="1">
      <c r="B21" s="90" t="s">
        <v>561</v>
      </c>
      <c r="C21" s="406"/>
      <c r="D21" s="406"/>
      <c r="E21" s="406"/>
      <c r="F21" s="406"/>
      <c r="G21" s="406"/>
      <c r="H21" s="406"/>
      <c r="I21" s="406"/>
      <c r="J21" s="407"/>
      <c r="K21" s="407"/>
      <c r="L21" s="408"/>
      <c r="M21" s="408"/>
      <c r="N21" s="409"/>
      <c r="O21" s="409"/>
    </row>
    <row r="22" spans="1:21" ht="15" customHeight="1">
      <c r="B22" s="90"/>
      <c r="C22" s="410"/>
      <c r="D22" s="410"/>
      <c r="E22" s="410"/>
      <c r="F22" s="410"/>
      <c r="G22" s="410"/>
      <c r="H22" s="411"/>
      <c r="I22" s="411"/>
      <c r="J22" s="411"/>
      <c r="K22" s="411"/>
      <c r="L22" s="412"/>
      <c r="M22" s="412"/>
      <c r="N22" s="412"/>
      <c r="O22" s="412"/>
      <c r="P22" s="413"/>
      <c r="Q22" s="413"/>
      <c r="R22" s="413"/>
      <c r="S22" s="413"/>
      <c r="T22" s="413"/>
      <c r="U22" s="413"/>
    </row>
    <row r="23" spans="1:21" ht="15" customHeight="1">
      <c r="B23" s="597" t="s">
        <v>737</v>
      </c>
      <c r="C23" s="597"/>
      <c r="D23" s="597"/>
      <c r="E23" s="597"/>
      <c r="F23" s="598"/>
      <c r="G23" s="598"/>
      <c r="H23" s="599"/>
      <c r="I23" s="599"/>
      <c r="J23" s="599"/>
      <c r="K23" s="600"/>
      <c r="L23" s="600"/>
      <c r="M23" s="600"/>
      <c r="N23" s="601"/>
      <c r="O23" s="601"/>
      <c r="P23" s="414"/>
      <c r="Q23" s="414"/>
      <c r="R23" s="414"/>
      <c r="S23" s="414"/>
      <c r="T23" s="414"/>
      <c r="U23" s="414"/>
    </row>
    <row r="24" spans="1:21" ht="15" customHeight="1">
      <c r="B24" s="586" t="s">
        <v>532</v>
      </c>
      <c r="C24" s="476">
        <v>2024</v>
      </c>
      <c r="D24" s="477"/>
      <c r="E24" s="477"/>
      <c r="F24" s="477"/>
      <c r="G24" s="478"/>
      <c r="H24" s="586" t="s">
        <v>532</v>
      </c>
      <c r="I24" s="476">
        <v>2025</v>
      </c>
      <c r="J24" s="477"/>
      <c r="K24" s="477"/>
      <c r="L24" s="477"/>
      <c r="M24" s="477"/>
      <c r="N24" s="477"/>
      <c r="O24" s="478"/>
      <c r="P24" s="369"/>
      <c r="Q24" s="369"/>
      <c r="R24" s="369"/>
      <c r="S24" s="369"/>
      <c r="T24" s="369"/>
      <c r="U24" s="369"/>
    </row>
    <row r="25" spans="1:21" ht="15" customHeight="1">
      <c r="B25" s="586"/>
      <c r="C25" s="129" t="s">
        <v>221</v>
      </c>
      <c r="D25" s="586" t="s">
        <v>738</v>
      </c>
      <c r="E25" s="586"/>
      <c r="F25" s="586" t="s">
        <v>734</v>
      </c>
      <c r="G25" s="586"/>
      <c r="H25" s="586"/>
      <c r="I25" s="476" t="s">
        <v>221</v>
      </c>
      <c r="J25" s="477"/>
      <c r="K25" s="478"/>
      <c r="L25" s="586" t="s">
        <v>738</v>
      </c>
      <c r="M25" s="586"/>
      <c r="N25" s="586" t="s">
        <v>734</v>
      </c>
      <c r="O25" s="586"/>
      <c r="P25" s="369"/>
      <c r="Q25" s="369"/>
      <c r="R25" s="369"/>
      <c r="S25" s="369"/>
      <c r="T25" s="369"/>
      <c r="U25" s="369"/>
    </row>
    <row r="26" spans="1:21" ht="15" customHeight="1">
      <c r="A26" s="1"/>
      <c r="B26" s="338">
        <v>1</v>
      </c>
      <c r="C26" s="403" t="s">
        <v>564</v>
      </c>
      <c r="D26" s="588">
        <v>1</v>
      </c>
      <c r="E26" s="588"/>
      <c r="F26" s="589">
        <v>406.46581580999998</v>
      </c>
      <c r="G26" s="589"/>
      <c r="H26" s="338">
        <v>1</v>
      </c>
      <c r="I26" s="403" t="s">
        <v>564</v>
      </c>
      <c r="J26" s="403"/>
      <c r="K26" s="403"/>
      <c r="L26" s="588">
        <v>1</v>
      </c>
      <c r="M26" s="588"/>
      <c r="N26" s="589">
        <v>1272.0075725070001</v>
      </c>
      <c r="O26" s="589"/>
      <c r="P26" s="415"/>
      <c r="Q26" s="415"/>
      <c r="R26" s="415"/>
      <c r="S26" s="415"/>
      <c r="T26" s="415"/>
      <c r="U26" s="415"/>
    </row>
    <row r="27" spans="1:21" ht="15" customHeight="1">
      <c r="A27" s="1"/>
      <c r="B27" s="338">
        <v>2</v>
      </c>
      <c r="C27" s="384" t="s">
        <v>554</v>
      </c>
      <c r="D27" s="588">
        <v>1</v>
      </c>
      <c r="E27" s="588"/>
      <c r="F27" s="589">
        <v>1840.5097327000001</v>
      </c>
      <c r="G27" s="589"/>
      <c r="H27" s="338">
        <v>2</v>
      </c>
      <c r="I27" s="384" t="s">
        <v>554</v>
      </c>
      <c r="J27" s="384"/>
      <c r="K27" s="384"/>
      <c r="L27" s="588">
        <v>1</v>
      </c>
      <c r="M27" s="588"/>
      <c r="N27" s="589">
        <v>3493.8231891999999</v>
      </c>
      <c r="O27" s="589"/>
      <c r="P27" s="415"/>
      <c r="Q27" s="415"/>
      <c r="R27" s="415"/>
      <c r="S27" s="415"/>
      <c r="T27" s="415"/>
      <c r="U27" s="415"/>
    </row>
    <row r="28" spans="1:21" ht="15" customHeight="1">
      <c r="A28" s="1"/>
      <c r="B28" s="338">
        <v>3</v>
      </c>
      <c r="C28" s="384" t="s">
        <v>735</v>
      </c>
      <c r="D28" s="588">
        <v>1</v>
      </c>
      <c r="E28" s="588"/>
      <c r="F28" s="589">
        <v>51.066666539000003</v>
      </c>
      <c r="G28" s="589"/>
      <c r="H28" s="338">
        <v>3</v>
      </c>
      <c r="I28" s="384" t="s">
        <v>735</v>
      </c>
      <c r="J28" s="384"/>
      <c r="K28" s="384"/>
      <c r="L28" s="588">
        <v>0</v>
      </c>
      <c r="M28" s="588"/>
      <c r="N28" s="589">
        <v>0</v>
      </c>
      <c r="O28" s="589"/>
      <c r="P28" s="415"/>
      <c r="Q28" s="415"/>
      <c r="R28" s="415"/>
      <c r="S28" s="415"/>
      <c r="T28" s="415"/>
      <c r="U28" s="415"/>
    </row>
    <row r="29" spans="1:21" ht="15" customHeight="1">
      <c r="A29" s="1"/>
      <c r="B29" s="338">
        <v>4</v>
      </c>
      <c r="C29" s="384" t="s">
        <v>556</v>
      </c>
      <c r="D29" s="588">
        <v>0</v>
      </c>
      <c r="E29" s="588"/>
      <c r="F29" s="589">
        <v>0</v>
      </c>
      <c r="G29" s="589"/>
      <c r="H29" s="338">
        <v>4</v>
      </c>
      <c r="I29" s="384" t="s">
        <v>556</v>
      </c>
      <c r="J29" s="384"/>
      <c r="K29" s="384"/>
      <c r="L29" s="588">
        <v>0</v>
      </c>
      <c r="M29" s="588"/>
      <c r="N29" s="589">
        <v>0</v>
      </c>
      <c r="O29" s="589"/>
      <c r="P29" s="415"/>
      <c r="Q29" s="415"/>
      <c r="R29" s="415"/>
      <c r="S29" s="415"/>
      <c r="T29" s="415"/>
      <c r="U29" s="415"/>
    </row>
    <row r="30" spans="1:21" ht="15" customHeight="1">
      <c r="A30" s="1"/>
      <c r="B30" s="338">
        <v>5</v>
      </c>
      <c r="C30" s="384" t="s">
        <v>552</v>
      </c>
      <c r="D30" s="588">
        <v>1</v>
      </c>
      <c r="E30" s="588"/>
      <c r="F30" s="589">
        <v>72.613019899999998</v>
      </c>
      <c r="G30" s="589"/>
      <c r="H30" s="338">
        <v>5</v>
      </c>
      <c r="I30" s="384" t="s">
        <v>552</v>
      </c>
      <c r="J30" s="384"/>
      <c r="K30" s="384"/>
      <c r="L30" s="588">
        <v>0</v>
      </c>
      <c r="M30" s="588"/>
      <c r="N30" s="589">
        <v>0</v>
      </c>
      <c r="O30" s="589"/>
      <c r="P30" s="415"/>
      <c r="Q30" s="415"/>
      <c r="R30" s="415"/>
      <c r="S30" s="415"/>
      <c r="T30" s="415"/>
      <c r="U30" s="415"/>
    </row>
    <row r="31" spans="1:21" ht="15" customHeight="1">
      <c r="A31" s="1"/>
      <c r="B31" s="338">
        <v>6</v>
      </c>
      <c r="C31" s="384" t="s">
        <v>558</v>
      </c>
      <c r="D31" s="588">
        <v>1</v>
      </c>
      <c r="E31" s="588"/>
      <c r="F31" s="589">
        <v>1070.1600000000001</v>
      </c>
      <c r="G31" s="589"/>
      <c r="H31" s="338">
        <v>6</v>
      </c>
      <c r="I31" s="384" t="s">
        <v>558</v>
      </c>
      <c r="J31" s="384"/>
      <c r="K31" s="384"/>
      <c r="L31" s="588">
        <v>0</v>
      </c>
      <c r="M31" s="588"/>
      <c r="N31" s="589">
        <v>0</v>
      </c>
      <c r="O31" s="589"/>
      <c r="P31" s="415"/>
      <c r="Q31" s="415"/>
      <c r="R31" s="415"/>
      <c r="S31" s="415"/>
      <c r="T31" s="415"/>
      <c r="U31" s="415"/>
    </row>
    <row r="32" spans="1:21" ht="15" customHeight="1">
      <c r="A32" s="1"/>
      <c r="B32" s="338">
        <v>7</v>
      </c>
      <c r="C32" s="384" t="s">
        <v>587</v>
      </c>
      <c r="D32" s="588">
        <v>5</v>
      </c>
      <c r="E32" s="588"/>
      <c r="F32" s="589">
        <v>15113.374542636</v>
      </c>
      <c r="G32" s="589"/>
      <c r="H32" s="338">
        <v>7</v>
      </c>
      <c r="I32" s="384" t="s">
        <v>587</v>
      </c>
      <c r="J32" s="384"/>
      <c r="K32" s="384"/>
      <c r="L32" s="588">
        <v>0</v>
      </c>
      <c r="M32" s="588"/>
      <c r="N32" s="589">
        <v>0</v>
      </c>
      <c r="O32" s="589"/>
      <c r="P32" s="415"/>
      <c r="Q32" s="415"/>
      <c r="R32" s="415"/>
      <c r="S32" s="415"/>
      <c r="T32" s="415"/>
      <c r="U32" s="415"/>
    </row>
    <row r="33" spans="1:21" ht="15" customHeight="1">
      <c r="A33" s="1"/>
      <c r="B33" s="338">
        <v>8</v>
      </c>
      <c r="C33" s="384" t="s">
        <v>566</v>
      </c>
      <c r="D33" s="588">
        <v>0</v>
      </c>
      <c r="E33" s="588"/>
      <c r="F33" s="589">
        <v>0</v>
      </c>
      <c r="G33" s="589"/>
      <c r="H33" s="338">
        <v>8</v>
      </c>
      <c r="I33" s="384" t="s">
        <v>566</v>
      </c>
      <c r="J33" s="384"/>
      <c r="K33" s="384"/>
      <c r="L33" s="588">
        <v>1</v>
      </c>
      <c r="M33" s="588"/>
      <c r="N33" s="589">
        <v>1487.1780000000001</v>
      </c>
      <c r="O33" s="589"/>
      <c r="P33" s="415"/>
      <c r="Q33" s="415"/>
      <c r="R33" s="415"/>
      <c r="S33" s="415"/>
      <c r="T33" s="415"/>
      <c r="U33" s="415"/>
    </row>
    <row r="34" spans="1:21" ht="15" customHeight="1">
      <c r="A34" s="1"/>
      <c r="B34" s="338">
        <v>9</v>
      </c>
      <c r="C34" s="384" t="s">
        <v>736</v>
      </c>
      <c r="D34" s="588">
        <v>0</v>
      </c>
      <c r="E34" s="588"/>
      <c r="F34" s="589">
        <v>0</v>
      </c>
      <c r="G34" s="589"/>
      <c r="H34" s="338">
        <v>9</v>
      </c>
      <c r="I34" s="384" t="s">
        <v>736</v>
      </c>
      <c r="J34" s="384"/>
      <c r="K34" s="384"/>
      <c r="L34" s="588">
        <v>0</v>
      </c>
      <c r="M34" s="588"/>
      <c r="N34" s="589">
        <v>0</v>
      </c>
      <c r="O34" s="589"/>
      <c r="P34" s="415"/>
      <c r="Q34" s="415"/>
      <c r="R34" s="415"/>
      <c r="S34" s="415"/>
      <c r="T34" s="415"/>
      <c r="U34" s="415"/>
    </row>
    <row r="35" spans="1:21" ht="15" customHeight="1">
      <c r="A35" s="1"/>
      <c r="B35" s="338">
        <v>10</v>
      </c>
      <c r="C35" s="384" t="s">
        <v>607</v>
      </c>
      <c r="D35" s="588">
        <v>3</v>
      </c>
      <c r="E35" s="588"/>
      <c r="F35" s="589">
        <v>18265.115771902998</v>
      </c>
      <c r="G35" s="589"/>
      <c r="H35" s="338">
        <v>10</v>
      </c>
      <c r="I35" s="384" t="s">
        <v>607</v>
      </c>
      <c r="J35" s="384"/>
      <c r="K35" s="384"/>
      <c r="L35" s="588">
        <v>0</v>
      </c>
      <c r="M35" s="588"/>
      <c r="N35" s="589">
        <v>0</v>
      </c>
      <c r="O35" s="589"/>
      <c r="P35" s="415"/>
      <c r="Q35" s="415"/>
      <c r="R35" s="415"/>
      <c r="S35" s="415"/>
      <c r="T35" s="415"/>
      <c r="U35" s="415"/>
    </row>
    <row r="36" spans="1:21" ht="15" customHeight="1">
      <c r="A36" s="1"/>
      <c r="B36" s="338">
        <v>11</v>
      </c>
      <c r="C36" s="384" t="s">
        <v>568</v>
      </c>
      <c r="D36" s="588">
        <v>0</v>
      </c>
      <c r="E36" s="588"/>
      <c r="F36" s="589">
        <v>0</v>
      </c>
      <c r="G36" s="589"/>
      <c r="H36" s="338">
        <v>11</v>
      </c>
      <c r="I36" s="384" t="s">
        <v>568</v>
      </c>
      <c r="J36" s="384"/>
      <c r="K36" s="384"/>
      <c r="L36" s="588">
        <v>1</v>
      </c>
      <c r="M36" s="588"/>
      <c r="N36" s="589">
        <v>537.6</v>
      </c>
      <c r="O36" s="589"/>
      <c r="P36" s="415"/>
      <c r="Q36" s="415"/>
      <c r="R36" s="415"/>
      <c r="S36" s="415"/>
      <c r="T36" s="415"/>
      <c r="U36" s="415"/>
    </row>
    <row r="37" spans="1:21" ht="15" customHeight="1">
      <c r="A37" s="1"/>
      <c r="B37" s="590" t="s">
        <v>540</v>
      </c>
      <c r="C37" s="590"/>
      <c r="D37" s="591">
        <v>13</v>
      </c>
      <c r="E37" s="591"/>
      <c r="F37" s="592">
        <v>36819.305549487995</v>
      </c>
      <c r="G37" s="592"/>
      <c r="H37" s="593" t="s">
        <v>739</v>
      </c>
      <c r="I37" s="593"/>
      <c r="J37" s="593"/>
      <c r="K37" s="593"/>
      <c r="L37" s="591">
        <v>4</v>
      </c>
      <c r="M37" s="591"/>
      <c r="N37" s="592">
        <v>6790.6087617070007</v>
      </c>
      <c r="O37" s="592"/>
      <c r="P37" s="416"/>
      <c r="Q37" s="416"/>
      <c r="R37" s="416"/>
      <c r="S37" s="416"/>
      <c r="T37" s="416"/>
      <c r="U37" s="416"/>
    </row>
    <row r="38" spans="1:21" ht="15" customHeight="1">
      <c r="B38" s="90" t="s">
        <v>561</v>
      </c>
      <c r="C38" s="410"/>
      <c r="D38" s="410"/>
      <c r="E38" s="410"/>
      <c r="F38" s="410"/>
      <c r="G38" s="410"/>
      <c r="H38" s="411"/>
      <c r="I38" s="411"/>
      <c r="J38" s="411"/>
      <c r="K38" s="411"/>
      <c r="L38" s="412"/>
      <c r="M38" s="412"/>
      <c r="N38" s="412"/>
      <c r="O38" s="412"/>
      <c r="P38" s="413"/>
      <c r="Q38" s="413"/>
      <c r="R38" s="413"/>
      <c r="S38" s="413"/>
      <c r="T38" s="413"/>
      <c r="U38" s="413"/>
    </row>
    <row r="39" spans="1:21" ht="15" customHeight="1">
      <c r="B39" s="90"/>
      <c r="C39" s="410"/>
      <c r="D39" s="410"/>
      <c r="E39" s="410"/>
      <c r="F39" s="410"/>
      <c r="G39" s="410"/>
      <c r="H39" s="411"/>
      <c r="I39" s="411"/>
      <c r="J39" s="411"/>
      <c r="K39" s="411"/>
      <c r="L39" s="412"/>
      <c r="M39" s="412"/>
      <c r="N39" s="412"/>
      <c r="O39" s="412"/>
      <c r="P39" s="413"/>
      <c r="Q39" s="413"/>
      <c r="R39" s="413"/>
      <c r="S39" s="413"/>
      <c r="T39" s="413"/>
      <c r="U39" s="413"/>
    </row>
    <row r="40" spans="1:21" ht="15" customHeight="1">
      <c r="B40" s="336" t="s">
        <v>740</v>
      </c>
      <c r="C40" s="336"/>
    </row>
    <row r="41" spans="1:21" ht="15" customHeight="1">
      <c r="B41" s="586" t="s">
        <v>532</v>
      </c>
      <c r="C41" s="476">
        <v>2024</v>
      </c>
      <c r="D41" s="477"/>
      <c r="E41" s="477"/>
      <c r="F41" s="477"/>
      <c r="G41" s="478"/>
      <c r="H41" s="586" t="s">
        <v>532</v>
      </c>
      <c r="I41" s="476">
        <v>2025</v>
      </c>
      <c r="J41" s="477"/>
      <c r="K41" s="477"/>
      <c r="L41" s="477"/>
      <c r="M41" s="477"/>
      <c r="N41" s="477"/>
      <c r="O41" s="478"/>
      <c r="P41" s="369"/>
      <c r="Q41" s="369"/>
      <c r="R41" s="369"/>
      <c r="S41" s="369"/>
      <c r="T41" s="369"/>
      <c r="U41" s="369"/>
    </row>
    <row r="42" spans="1:21" ht="15" customHeight="1">
      <c r="B42" s="586"/>
      <c r="C42" s="129" t="s">
        <v>221</v>
      </c>
      <c r="D42" s="586" t="s">
        <v>738</v>
      </c>
      <c r="E42" s="586"/>
      <c r="F42" s="586" t="s">
        <v>734</v>
      </c>
      <c r="G42" s="586"/>
      <c r="H42" s="586"/>
      <c r="I42" s="476" t="s">
        <v>221</v>
      </c>
      <c r="J42" s="477"/>
      <c r="K42" s="478"/>
      <c r="L42" s="586" t="s">
        <v>733</v>
      </c>
      <c r="M42" s="586"/>
      <c r="N42" s="586" t="s">
        <v>734</v>
      </c>
      <c r="O42" s="586"/>
      <c r="P42" s="369"/>
      <c r="Q42" s="369"/>
      <c r="R42" s="369"/>
      <c r="S42" s="369"/>
      <c r="T42" s="369"/>
      <c r="U42" s="369"/>
    </row>
    <row r="43" spans="1:21" ht="15" customHeight="1">
      <c r="A43" s="1"/>
      <c r="B43" s="338">
        <v>1</v>
      </c>
      <c r="C43" s="384" t="s">
        <v>564</v>
      </c>
      <c r="E43" s="417">
        <v>1</v>
      </c>
      <c r="F43" s="417"/>
      <c r="G43" s="418">
        <v>1000</v>
      </c>
      <c r="H43" s="338">
        <v>1</v>
      </c>
      <c r="I43" s="384" t="s">
        <v>564</v>
      </c>
      <c r="J43" s="419"/>
      <c r="K43" s="419"/>
      <c r="L43" s="420">
        <v>2</v>
      </c>
      <c r="M43" s="420"/>
      <c r="N43" s="421">
        <v>2300</v>
      </c>
      <c r="O43" s="421"/>
      <c r="P43" s="421"/>
      <c r="Q43" s="421"/>
      <c r="R43" s="421"/>
      <c r="S43" s="421"/>
      <c r="T43" s="421"/>
      <c r="U43" s="421"/>
    </row>
    <row r="44" spans="1:21" ht="15" customHeight="1">
      <c r="A44" s="1"/>
      <c r="B44" s="338">
        <v>2</v>
      </c>
      <c r="C44" s="384" t="s">
        <v>554</v>
      </c>
      <c r="E44" s="420">
        <v>3</v>
      </c>
      <c r="F44" s="420"/>
      <c r="G44" s="421">
        <v>4500</v>
      </c>
      <c r="H44" s="338">
        <v>2</v>
      </c>
      <c r="I44" s="384" t="s">
        <v>554</v>
      </c>
      <c r="J44" s="419"/>
      <c r="K44" s="419"/>
      <c r="L44" s="420">
        <v>1</v>
      </c>
      <c r="M44" s="420"/>
      <c r="N44" s="421">
        <v>1700</v>
      </c>
      <c r="O44" s="421"/>
      <c r="P44" s="421"/>
      <c r="Q44" s="421"/>
      <c r="R44" s="421"/>
      <c r="S44" s="421"/>
      <c r="T44" s="421"/>
      <c r="U44" s="421"/>
    </row>
    <row r="45" spans="1:21" ht="15" customHeight="1">
      <c r="A45" s="1"/>
      <c r="B45" s="338">
        <v>3</v>
      </c>
      <c r="C45" s="384" t="s">
        <v>735</v>
      </c>
      <c r="E45" s="420">
        <v>2</v>
      </c>
      <c r="F45" s="420"/>
      <c r="G45" s="421">
        <v>1677.46</v>
      </c>
      <c r="H45" s="338">
        <v>3</v>
      </c>
      <c r="I45" s="384" t="s">
        <v>735</v>
      </c>
      <c r="J45" s="419"/>
      <c r="K45" s="419"/>
      <c r="L45" s="420">
        <v>0</v>
      </c>
      <c r="M45" s="420"/>
      <c r="N45" s="421">
        <v>0</v>
      </c>
      <c r="O45" s="421"/>
      <c r="P45" s="421"/>
      <c r="Q45" s="421"/>
      <c r="R45" s="421"/>
      <c r="S45" s="421"/>
      <c r="T45" s="421"/>
      <c r="U45" s="421"/>
    </row>
    <row r="46" spans="1:21" ht="15" customHeight="1">
      <c r="A46" s="1"/>
      <c r="B46" s="338">
        <v>4</v>
      </c>
      <c r="C46" s="384" t="s">
        <v>556</v>
      </c>
      <c r="E46" s="420">
        <v>0</v>
      </c>
      <c r="F46" s="420"/>
      <c r="G46" s="421">
        <v>0</v>
      </c>
      <c r="H46" s="338">
        <v>4</v>
      </c>
      <c r="I46" s="384" t="s">
        <v>556</v>
      </c>
      <c r="J46" s="419"/>
      <c r="K46" s="419"/>
      <c r="L46" s="420">
        <v>0</v>
      </c>
      <c r="M46" s="420"/>
      <c r="N46" s="421">
        <v>0</v>
      </c>
      <c r="O46" s="421"/>
      <c r="P46" s="421"/>
      <c r="Q46" s="421"/>
      <c r="R46" s="421"/>
      <c r="S46" s="421"/>
      <c r="T46" s="421"/>
      <c r="U46" s="421"/>
    </row>
    <row r="47" spans="1:21" ht="15" customHeight="1">
      <c r="A47" s="1"/>
      <c r="B47" s="338">
        <v>5</v>
      </c>
      <c r="C47" s="384" t="s">
        <v>552</v>
      </c>
      <c r="E47" s="420">
        <v>0</v>
      </c>
      <c r="F47" s="420"/>
      <c r="G47" s="421">
        <v>0</v>
      </c>
      <c r="H47" s="338">
        <v>5</v>
      </c>
      <c r="I47" s="384" t="s">
        <v>552</v>
      </c>
      <c r="J47" s="419"/>
      <c r="K47" s="419"/>
      <c r="L47" s="420">
        <v>0</v>
      </c>
      <c r="M47" s="420"/>
      <c r="N47" s="421">
        <v>0</v>
      </c>
      <c r="O47" s="421"/>
      <c r="P47" s="421"/>
      <c r="Q47" s="421"/>
      <c r="R47" s="421"/>
      <c r="S47" s="421"/>
      <c r="T47" s="421"/>
      <c r="U47" s="421"/>
    </row>
    <row r="48" spans="1:21" ht="15" customHeight="1">
      <c r="A48" s="1"/>
      <c r="B48" s="338">
        <v>6</v>
      </c>
      <c r="C48" s="384" t="s">
        <v>558</v>
      </c>
      <c r="E48" s="420">
        <v>0</v>
      </c>
      <c r="F48" s="420"/>
      <c r="G48" s="421">
        <v>0</v>
      </c>
      <c r="H48" s="338">
        <v>6</v>
      </c>
      <c r="I48" s="384" t="s">
        <v>558</v>
      </c>
      <c r="J48" s="419"/>
      <c r="K48" s="419"/>
      <c r="L48" s="420">
        <v>0</v>
      </c>
      <c r="M48" s="420"/>
      <c r="N48" s="421">
        <v>0</v>
      </c>
      <c r="O48" s="421"/>
      <c r="P48" s="421"/>
      <c r="Q48" s="421"/>
      <c r="R48" s="421"/>
      <c r="S48" s="421"/>
      <c r="T48" s="421"/>
      <c r="U48" s="421"/>
    </row>
    <row r="49" spans="1:21" ht="15" customHeight="1">
      <c r="A49" s="1"/>
      <c r="B49" s="338">
        <v>7</v>
      </c>
      <c r="C49" s="384" t="s">
        <v>587</v>
      </c>
      <c r="E49" s="420">
        <v>1</v>
      </c>
      <c r="F49" s="420"/>
      <c r="G49" s="421">
        <v>700</v>
      </c>
      <c r="H49" s="338">
        <v>7</v>
      </c>
      <c r="I49" s="384" t="s">
        <v>587</v>
      </c>
      <c r="J49" s="419"/>
      <c r="K49" s="419"/>
      <c r="L49" s="420">
        <v>0</v>
      </c>
      <c r="M49" s="420"/>
      <c r="N49" s="421">
        <v>0</v>
      </c>
      <c r="O49" s="421"/>
      <c r="P49" s="421"/>
      <c r="Q49" s="421"/>
      <c r="R49" s="421"/>
      <c r="S49" s="421"/>
      <c r="T49" s="421"/>
      <c r="U49" s="421"/>
    </row>
    <row r="50" spans="1:21" ht="15" customHeight="1">
      <c r="A50" s="1"/>
      <c r="B50" s="338">
        <v>8</v>
      </c>
      <c r="C50" s="384" t="s">
        <v>566</v>
      </c>
      <c r="E50" s="420">
        <v>1</v>
      </c>
      <c r="F50" s="420"/>
      <c r="G50" s="421">
        <v>500</v>
      </c>
      <c r="H50" s="338">
        <v>8</v>
      </c>
      <c r="I50" s="384" t="s">
        <v>566</v>
      </c>
      <c r="J50" s="419"/>
      <c r="K50" s="419"/>
      <c r="L50" s="420">
        <v>0</v>
      </c>
      <c r="M50" s="420"/>
      <c r="N50" s="421">
        <v>0</v>
      </c>
      <c r="O50" s="421"/>
      <c r="P50" s="421"/>
      <c r="Q50" s="421"/>
      <c r="R50" s="421"/>
      <c r="S50" s="421"/>
      <c r="T50" s="421"/>
      <c r="U50" s="421"/>
    </row>
    <row r="51" spans="1:21" ht="15" customHeight="1">
      <c r="A51" s="1"/>
      <c r="B51" s="338">
        <v>9</v>
      </c>
      <c r="C51" s="384" t="s">
        <v>736</v>
      </c>
      <c r="E51" s="420">
        <v>0</v>
      </c>
      <c r="F51" s="420"/>
      <c r="G51" s="421">
        <v>0</v>
      </c>
      <c r="H51" s="338">
        <v>9</v>
      </c>
      <c r="I51" s="384" t="s">
        <v>736</v>
      </c>
      <c r="J51" s="419"/>
      <c r="K51" s="419"/>
      <c r="L51" s="420">
        <v>0</v>
      </c>
      <c r="M51" s="420"/>
      <c r="N51" s="421">
        <v>0</v>
      </c>
      <c r="O51" s="421"/>
      <c r="P51" s="421"/>
      <c r="Q51" s="421"/>
      <c r="R51" s="421"/>
      <c r="S51" s="421"/>
      <c r="T51" s="421"/>
      <c r="U51" s="421"/>
    </row>
    <row r="52" spans="1:21" ht="15" customHeight="1">
      <c r="A52" s="1"/>
      <c r="B52" s="338">
        <v>10</v>
      </c>
      <c r="C52" s="384" t="s">
        <v>607</v>
      </c>
      <c r="E52" s="420">
        <v>1</v>
      </c>
      <c r="F52" s="420"/>
      <c r="G52" s="421">
        <v>600</v>
      </c>
      <c r="H52" s="338">
        <v>10</v>
      </c>
      <c r="I52" s="384" t="s">
        <v>607</v>
      </c>
      <c r="J52" s="419"/>
      <c r="K52" s="419"/>
      <c r="L52" s="420">
        <v>0</v>
      </c>
      <c r="M52" s="420"/>
      <c r="N52" s="421">
        <v>0</v>
      </c>
      <c r="O52" s="421"/>
      <c r="P52" s="421"/>
      <c r="Q52" s="421"/>
      <c r="R52" s="421"/>
      <c r="S52" s="421"/>
      <c r="T52" s="421"/>
      <c r="U52" s="421"/>
    </row>
    <row r="53" spans="1:21" ht="15" customHeight="1">
      <c r="A53" s="1"/>
      <c r="B53" s="338">
        <v>11</v>
      </c>
      <c r="C53" s="384" t="s">
        <v>568</v>
      </c>
      <c r="E53" s="420">
        <v>0</v>
      </c>
      <c r="F53" s="420"/>
      <c r="G53" s="421">
        <v>0</v>
      </c>
      <c r="H53" s="338">
        <v>11</v>
      </c>
      <c r="I53" s="384" t="s">
        <v>568</v>
      </c>
      <c r="J53" s="419"/>
      <c r="K53" s="419"/>
      <c r="L53" s="420">
        <v>0</v>
      </c>
      <c r="M53" s="420"/>
      <c r="N53" s="421">
        <v>0</v>
      </c>
      <c r="O53" s="421"/>
      <c r="P53" s="421"/>
      <c r="Q53" s="421"/>
      <c r="R53" s="421"/>
      <c r="S53" s="421"/>
      <c r="T53" s="421"/>
      <c r="U53" s="421"/>
    </row>
    <row r="54" spans="1:21" ht="15" customHeight="1">
      <c r="A54" s="1"/>
      <c r="B54" s="405"/>
      <c r="C54" s="405" t="s">
        <v>540</v>
      </c>
      <c r="D54" s="422"/>
      <c r="E54" s="422">
        <v>9</v>
      </c>
      <c r="F54" s="422"/>
      <c r="G54" s="423">
        <v>8977.4599999999991</v>
      </c>
      <c r="H54" s="424" t="s">
        <v>540</v>
      </c>
      <c r="I54" s="424"/>
      <c r="J54" s="424"/>
      <c r="K54" s="424"/>
      <c r="L54" s="422">
        <v>3</v>
      </c>
      <c r="M54" s="422"/>
      <c r="N54" s="423">
        <v>4000</v>
      </c>
      <c r="O54" s="423"/>
      <c r="P54" s="416"/>
      <c r="Q54" s="416"/>
      <c r="R54" s="416"/>
      <c r="S54" s="416"/>
      <c r="T54" s="416"/>
      <c r="U54" s="416"/>
    </row>
    <row r="55" spans="1:21" ht="15" customHeight="1">
      <c r="B55" s="90" t="s">
        <v>561</v>
      </c>
      <c r="D55" s="233"/>
    </row>
    <row r="56" spans="1:21" ht="15" customHeight="1">
      <c r="B56" s="90"/>
      <c r="D56" s="233"/>
      <c r="N56" s="40"/>
      <c r="O56" s="40"/>
      <c r="P56" s="40"/>
      <c r="Q56" s="40"/>
      <c r="R56" s="40"/>
      <c r="S56" s="40"/>
      <c r="T56" s="40"/>
      <c r="U56" s="40"/>
    </row>
    <row r="57" spans="1:21" ht="15" customHeight="1">
      <c r="B57" s="336" t="s">
        <v>741</v>
      </c>
      <c r="C57" s="336"/>
      <c r="D57" s="336"/>
      <c r="E57" s="336"/>
      <c r="F57" s="336"/>
      <c r="G57" s="336"/>
    </row>
    <row r="58" spans="1:21" ht="20.25" customHeight="1">
      <c r="B58" s="586" t="s">
        <v>532</v>
      </c>
      <c r="C58" s="554">
        <v>2024</v>
      </c>
      <c r="D58" s="556"/>
      <c r="E58" s="556"/>
      <c r="F58" s="556"/>
      <c r="G58" s="556"/>
      <c r="H58" s="556"/>
      <c r="I58" s="556"/>
      <c r="J58" s="555"/>
      <c r="K58" s="476" t="s">
        <v>532</v>
      </c>
      <c r="L58" s="554">
        <v>2025</v>
      </c>
      <c r="M58" s="556"/>
      <c r="N58" s="556"/>
      <c r="O58" s="556"/>
      <c r="P58" s="556"/>
      <c r="Q58" s="556"/>
      <c r="R58" s="556"/>
      <c r="S58" s="556"/>
      <c r="T58" s="556"/>
      <c r="U58" s="556"/>
    </row>
    <row r="59" spans="1:21" ht="26.25" customHeight="1">
      <c r="B59" s="586"/>
      <c r="C59" s="129" t="s">
        <v>221</v>
      </c>
      <c r="D59" s="586" t="s">
        <v>738</v>
      </c>
      <c r="E59" s="586"/>
      <c r="F59" s="587" t="s">
        <v>742</v>
      </c>
      <c r="G59" s="586"/>
      <c r="H59" s="129" t="s">
        <v>738</v>
      </c>
      <c r="I59" s="584" t="s">
        <v>743</v>
      </c>
      <c r="J59" s="585"/>
      <c r="K59" s="476"/>
      <c r="L59" s="582" t="s">
        <v>221</v>
      </c>
      <c r="M59" s="583"/>
      <c r="N59" s="586" t="s">
        <v>738</v>
      </c>
      <c r="O59" s="586"/>
      <c r="P59" s="587" t="s">
        <v>742</v>
      </c>
      <c r="Q59" s="586"/>
      <c r="R59" s="582" t="s">
        <v>738</v>
      </c>
      <c r="S59" s="583"/>
      <c r="T59" s="584" t="s">
        <v>744</v>
      </c>
      <c r="U59" s="585"/>
    </row>
    <row r="60" spans="1:21" ht="15" customHeight="1">
      <c r="B60" s="338">
        <v>1</v>
      </c>
      <c r="C60" s="384" t="s">
        <v>564</v>
      </c>
      <c r="E60" s="425">
        <v>11</v>
      </c>
      <c r="F60" s="425"/>
      <c r="G60" s="426">
        <v>11500</v>
      </c>
      <c r="H60" s="427">
        <v>0</v>
      </c>
      <c r="J60" s="428">
        <v>0</v>
      </c>
      <c r="K60" s="338">
        <v>1</v>
      </c>
      <c r="L60" s="384" t="s">
        <v>564</v>
      </c>
      <c r="M60" s="419"/>
      <c r="N60" s="375">
        <v>3</v>
      </c>
      <c r="O60" s="375"/>
      <c r="P60" s="428">
        <v>2650</v>
      </c>
      <c r="Q60" s="428"/>
      <c r="R60" s="427">
        <v>0</v>
      </c>
      <c r="T60" s="427"/>
      <c r="U60" s="428">
        <v>0</v>
      </c>
    </row>
    <row r="61" spans="1:21" ht="15" customHeight="1">
      <c r="B61" s="338">
        <v>2</v>
      </c>
      <c r="C61" s="384" t="s">
        <v>554</v>
      </c>
      <c r="E61" s="375">
        <v>27</v>
      </c>
      <c r="F61" s="375"/>
      <c r="G61" s="428">
        <v>47254.728999999999</v>
      </c>
      <c r="H61" s="427">
        <v>7</v>
      </c>
      <c r="J61" s="344">
        <v>146.67849999999999</v>
      </c>
      <c r="K61" s="338">
        <v>2</v>
      </c>
      <c r="L61" s="384" t="s">
        <v>554</v>
      </c>
      <c r="M61" s="419"/>
      <c r="N61" s="375">
        <v>14</v>
      </c>
      <c r="O61" s="375"/>
      <c r="P61" s="428">
        <v>19953.03</v>
      </c>
      <c r="Q61" s="428"/>
      <c r="R61" s="427">
        <v>3</v>
      </c>
      <c r="T61" s="427"/>
      <c r="U61" s="428">
        <v>60.046500000000002</v>
      </c>
    </row>
    <row r="62" spans="1:21" ht="15" customHeight="1">
      <c r="B62" s="338">
        <v>3</v>
      </c>
      <c r="C62" s="384" t="s">
        <v>735</v>
      </c>
      <c r="E62" s="375">
        <v>0</v>
      </c>
      <c r="F62" s="375"/>
      <c r="G62" s="428">
        <v>0</v>
      </c>
      <c r="H62" s="427">
        <v>0</v>
      </c>
      <c r="J62" s="428">
        <v>0</v>
      </c>
      <c r="K62" s="338">
        <v>3</v>
      </c>
      <c r="L62" s="384" t="s">
        <v>735</v>
      </c>
      <c r="M62" s="419"/>
      <c r="N62" s="375">
        <v>0</v>
      </c>
      <c r="O62" s="375"/>
      <c r="P62" s="428">
        <v>0</v>
      </c>
      <c r="Q62" s="428"/>
      <c r="R62" s="427">
        <v>0</v>
      </c>
      <c r="T62" s="427"/>
      <c r="U62" s="428">
        <v>0</v>
      </c>
    </row>
    <row r="63" spans="1:21" ht="15" customHeight="1">
      <c r="B63" s="338">
        <v>4</v>
      </c>
      <c r="C63" s="384" t="s">
        <v>556</v>
      </c>
      <c r="E63" s="375">
        <v>2</v>
      </c>
      <c r="F63" s="375"/>
      <c r="G63" s="428">
        <v>700</v>
      </c>
      <c r="H63" s="427">
        <v>0</v>
      </c>
      <c r="J63" s="428">
        <v>0</v>
      </c>
      <c r="K63" s="338">
        <v>4</v>
      </c>
      <c r="L63" s="384" t="s">
        <v>556</v>
      </c>
      <c r="M63" s="419"/>
      <c r="N63" s="375">
        <v>1</v>
      </c>
      <c r="O63" s="375"/>
      <c r="P63" s="428">
        <v>50</v>
      </c>
      <c r="Q63" s="428"/>
      <c r="R63" s="427">
        <v>0</v>
      </c>
      <c r="T63" s="427"/>
      <c r="U63" s="428">
        <v>0</v>
      </c>
    </row>
    <row r="64" spans="1:21" ht="15" customHeight="1">
      <c r="B64" s="338">
        <v>5</v>
      </c>
      <c r="C64" s="384" t="s">
        <v>552</v>
      </c>
      <c r="E64" s="375">
        <v>4</v>
      </c>
      <c r="F64" s="375"/>
      <c r="G64" s="428">
        <v>2800</v>
      </c>
      <c r="H64" s="427">
        <v>0</v>
      </c>
      <c r="J64" s="428">
        <v>0</v>
      </c>
      <c r="K64" s="338">
        <v>5</v>
      </c>
      <c r="L64" s="384" t="s">
        <v>552</v>
      </c>
      <c r="M64" s="419"/>
      <c r="N64" s="375">
        <v>1</v>
      </c>
      <c r="O64" s="375"/>
      <c r="P64" s="428">
        <v>100</v>
      </c>
      <c r="Q64" s="428"/>
      <c r="R64" s="427">
        <v>0</v>
      </c>
      <c r="T64" s="427"/>
      <c r="U64" s="428">
        <v>0</v>
      </c>
    </row>
    <row r="65" spans="2:21" ht="15" customHeight="1">
      <c r="B65" s="338">
        <v>6</v>
      </c>
      <c r="C65" s="384" t="s">
        <v>558</v>
      </c>
      <c r="E65" s="375">
        <v>0</v>
      </c>
      <c r="F65" s="375"/>
      <c r="G65" s="428">
        <v>0</v>
      </c>
      <c r="H65" s="427">
        <v>0</v>
      </c>
      <c r="J65" s="428">
        <v>0</v>
      </c>
      <c r="K65" s="338">
        <v>6</v>
      </c>
      <c r="L65" s="384" t="s">
        <v>558</v>
      </c>
      <c r="M65" s="419"/>
      <c r="N65" s="375">
        <v>0</v>
      </c>
      <c r="O65" s="375"/>
      <c r="P65" s="428">
        <v>0</v>
      </c>
      <c r="Q65" s="428"/>
      <c r="R65" s="427">
        <v>0</v>
      </c>
      <c r="T65" s="427"/>
      <c r="U65" s="428">
        <v>0</v>
      </c>
    </row>
    <row r="66" spans="2:21" ht="15" customHeight="1">
      <c r="B66" s="338">
        <v>7</v>
      </c>
      <c r="C66" s="384" t="s">
        <v>587</v>
      </c>
      <c r="E66" s="375">
        <v>67</v>
      </c>
      <c r="F66" s="375"/>
      <c r="G66" s="428">
        <v>76539.054999999993</v>
      </c>
      <c r="H66" s="427">
        <v>0</v>
      </c>
      <c r="J66" s="428">
        <v>0</v>
      </c>
      <c r="K66" s="338">
        <v>7</v>
      </c>
      <c r="L66" s="384" t="s">
        <v>587</v>
      </c>
      <c r="M66" s="419"/>
      <c r="N66" s="375">
        <v>18</v>
      </c>
      <c r="O66" s="375"/>
      <c r="P66" s="428">
        <v>36708.003000000004</v>
      </c>
      <c r="Q66" s="428"/>
      <c r="R66" s="427">
        <v>0</v>
      </c>
      <c r="T66" s="427"/>
      <c r="U66" s="428">
        <v>0</v>
      </c>
    </row>
    <row r="67" spans="2:21" ht="15" customHeight="1">
      <c r="B67" s="338">
        <v>8</v>
      </c>
      <c r="C67" s="384" t="s">
        <v>566</v>
      </c>
      <c r="E67" s="375">
        <v>1</v>
      </c>
      <c r="F67" s="375"/>
      <c r="G67" s="428">
        <v>1300</v>
      </c>
      <c r="H67" s="427">
        <v>0</v>
      </c>
      <c r="J67" s="428">
        <v>0</v>
      </c>
      <c r="K67" s="338">
        <v>8</v>
      </c>
      <c r="L67" s="384" t="s">
        <v>566</v>
      </c>
      <c r="M67" s="419"/>
      <c r="N67" s="375">
        <v>0</v>
      </c>
      <c r="O67" s="375"/>
      <c r="P67" s="428">
        <v>0</v>
      </c>
      <c r="Q67" s="428"/>
      <c r="R67" s="427">
        <v>0</v>
      </c>
      <c r="T67" s="427"/>
      <c r="U67" s="428">
        <v>0</v>
      </c>
    </row>
    <row r="68" spans="2:21" ht="15" customHeight="1">
      <c r="B68" s="338">
        <v>9</v>
      </c>
      <c r="C68" s="384" t="s">
        <v>736</v>
      </c>
      <c r="E68" s="375">
        <v>0</v>
      </c>
      <c r="F68" s="375"/>
      <c r="G68" s="428">
        <v>0</v>
      </c>
      <c r="H68" s="427">
        <v>0</v>
      </c>
      <c r="J68" s="428">
        <v>0</v>
      </c>
      <c r="K68" s="338">
        <v>9</v>
      </c>
      <c r="L68" s="384" t="s">
        <v>736</v>
      </c>
      <c r="M68" s="419"/>
      <c r="N68" s="375">
        <v>0</v>
      </c>
      <c r="O68" s="375"/>
      <c r="P68" s="428">
        <v>0</v>
      </c>
      <c r="Q68" s="428"/>
      <c r="R68" s="427">
        <v>0</v>
      </c>
      <c r="T68" s="427"/>
      <c r="U68" s="428">
        <v>0</v>
      </c>
    </row>
    <row r="69" spans="2:21" ht="15" customHeight="1">
      <c r="B69" s="338">
        <v>10</v>
      </c>
      <c r="C69" s="384" t="s">
        <v>607</v>
      </c>
      <c r="E69" s="375">
        <v>11</v>
      </c>
      <c r="F69" s="375"/>
      <c r="G69" s="428">
        <v>8564.0849999999991</v>
      </c>
      <c r="H69" s="427">
        <v>0</v>
      </c>
      <c r="J69" s="428">
        <v>0</v>
      </c>
      <c r="K69" s="338">
        <v>10</v>
      </c>
      <c r="L69" s="384" t="s">
        <v>607</v>
      </c>
      <c r="M69" s="419"/>
      <c r="N69" s="375">
        <v>2</v>
      </c>
      <c r="O69" s="375"/>
      <c r="P69" s="428">
        <v>5468.3449999999993</v>
      </c>
      <c r="Q69" s="428"/>
      <c r="R69" s="427">
        <v>0</v>
      </c>
      <c r="T69" s="427"/>
      <c r="U69" s="428">
        <v>0</v>
      </c>
    </row>
    <row r="70" spans="2:21" ht="15" customHeight="1">
      <c r="B70" s="338">
        <v>11</v>
      </c>
      <c r="C70" s="384" t="s">
        <v>568</v>
      </c>
      <c r="E70" s="375">
        <v>5</v>
      </c>
      <c r="F70" s="375"/>
      <c r="G70" s="428">
        <v>4000</v>
      </c>
      <c r="H70" s="427">
        <v>0</v>
      </c>
      <c r="J70" s="428">
        <v>0</v>
      </c>
      <c r="K70" s="338">
        <v>11</v>
      </c>
      <c r="L70" s="384" t="s">
        <v>568</v>
      </c>
      <c r="M70" s="419"/>
      <c r="N70" s="375">
        <v>3</v>
      </c>
      <c r="O70" s="375"/>
      <c r="P70" s="428">
        <v>1500</v>
      </c>
      <c r="Q70" s="428"/>
      <c r="R70" s="427">
        <v>0</v>
      </c>
      <c r="T70" s="427"/>
      <c r="U70" s="428">
        <v>0</v>
      </c>
    </row>
    <row r="71" spans="2:21" ht="15" customHeight="1">
      <c r="B71" s="405"/>
      <c r="C71" s="405" t="s">
        <v>540</v>
      </c>
      <c r="D71" s="422"/>
      <c r="E71" s="422">
        <v>128</v>
      </c>
      <c r="F71" s="422"/>
      <c r="G71" s="423">
        <v>152657.86899999998</v>
      </c>
      <c r="H71" s="422">
        <v>7</v>
      </c>
      <c r="I71" s="423"/>
      <c r="J71" s="423">
        <v>146.67849999999999</v>
      </c>
      <c r="K71" s="424" t="s">
        <v>540</v>
      </c>
      <c r="L71" s="424"/>
      <c r="M71" s="424"/>
      <c r="N71" s="422">
        <v>42</v>
      </c>
      <c r="O71" s="422"/>
      <c r="P71" s="423">
        <v>66429.377999999997</v>
      </c>
      <c r="Q71" s="423"/>
      <c r="R71" s="422">
        <v>3</v>
      </c>
      <c r="S71" s="422"/>
      <c r="T71" s="422"/>
      <c r="U71" s="423">
        <v>60.046500000000002</v>
      </c>
    </row>
    <row r="72" spans="2:21" ht="15" customHeight="1">
      <c r="B72" s="90"/>
      <c r="D72" s="233"/>
      <c r="O72" s="194"/>
      <c r="P72" s="194"/>
      <c r="Q72" s="194"/>
      <c r="R72" s="194"/>
      <c r="S72" s="194"/>
      <c r="T72" s="194"/>
      <c r="U72" s="194"/>
    </row>
    <row r="73" spans="2:21" ht="15" customHeight="1">
      <c r="B73" s="90"/>
      <c r="D73" s="233"/>
      <c r="O73" s="194"/>
      <c r="P73" s="194"/>
      <c r="Q73" s="194"/>
      <c r="R73" s="194"/>
      <c r="S73" s="194"/>
      <c r="T73" s="194"/>
      <c r="U73" s="194"/>
    </row>
    <row r="74" spans="2:21" ht="15" customHeight="1">
      <c r="B74" s="90"/>
      <c r="D74" s="233"/>
      <c r="O74" s="194"/>
      <c r="P74" s="194"/>
      <c r="Q74" s="194"/>
      <c r="R74" s="194"/>
      <c r="S74" s="194"/>
      <c r="T74" s="194"/>
      <c r="U74" s="194"/>
    </row>
    <row r="75" spans="2:21" ht="15" customHeight="1">
      <c r="B75" s="90"/>
      <c r="D75" s="233"/>
      <c r="O75" s="194"/>
      <c r="P75" s="194"/>
      <c r="Q75" s="194"/>
      <c r="R75" s="194"/>
      <c r="S75" s="194"/>
      <c r="T75" s="194"/>
      <c r="U75" s="194"/>
    </row>
    <row r="76" spans="2:21" ht="15" customHeight="1">
      <c r="B76" s="90"/>
      <c r="D76" s="233"/>
      <c r="O76" s="194"/>
      <c r="P76" s="194"/>
      <c r="Q76" s="194"/>
      <c r="R76" s="194"/>
      <c r="S76" s="194"/>
      <c r="T76" s="194"/>
      <c r="U76" s="194"/>
    </row>
    <row r="77" spans="2:21" ht="15" customHeight="1">
      <c r="B77" s="90"/>
      <c r="D77" s="233"/>
      <c r="O77" s="194"/>
      <c r="P77" s="194"/>
      <c r="Q77" s="194"/>
      <c r="R77" s="194"/>
      <c r="S77" s="194"/>
      <c r="T77" s="194"/>
      <c r="U77" s="194"/>
    </row>
    <row r="78" spans="2:21" ht="15" customHeight="1">
      <c r="B78" s="90"/>
      <c r="D78" s="233"/>
      <c r="O78" s="194"/>
      <c r="P78" s="194"/>
      <c r="Q78" s="194"/>
      <c r="R78" s="194"/>
      <c r="S78" s="194"/>
      <c r="T78" s="194"/>
      <c r="U78" s="194"/>
    </row>
    <row r="79" spans="2:21" ht="15" customHeight="1">
      <c r="B79" s="90"/>
      <c r="D79" s="233"/>
      <c r="O79" s="194"/>
      <c r="P79" s="194"/>
      <c r="Q79" s="194"/>
      <c r="R79" s="194"/>
      <c r="S79" s="194"/>
      <c r="T79" s="194"/>
      <c r="U79" s="194"/>
    </row>
    <row r="80" spans="2:21" ht="15" customHeight="1">
      <c r="B80" s="90"/>
      <c r="D80" s="233"/>
      <c r="O80" s="194"/>
      <c r="P80" s="194"/>
      <c r="Q80" s="194"/>
      <c r="R80" s="194"/>
      <c r="S80" s="194"/>
      <c r="T80" s="194"/>
      <c r="U80" s="194"/>
    </row>
    <row r="81" spans="1:21" ht="15" customHeight="1">
      <c r="A81" s="116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</row>
    <row r="82" spans="1:21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402"/>
      <c r="L82" s="402"/>
      <c r="M82" s="44"/>
      <c r="N82" s="44"/>
      <c r="O82" s="44"/>
      <c r="P82" s="44"/>
      <c r="Q82" s="44"/>
      <c r="R82" s="44"/>
      <c r="S82" s="119"/>
      <c r="T82" s="119"/>
      <c r="U82" s="119" t="s">
        <v>745</v>
      </c>
    </row>
    <row r="84" spans="1:21" ht="15" customHeight="1">
      <c r="O84" s="429"/>
      <c r="P84" s="429"/>
      <c r="Q84" s="429"/>
      <c r="R84" s="429"/>
      <c r="S84" s="429"/>
      <c r="T84" s="429"/>
      <c r="U84" s="429"/>
    </row>
  </sheetData>
  <mergeCells count="144">
    <mergeCell ref="A4:O4"/>
    <mergeCell ref="B7:B8"/>
    <mergeCell ref="C7:G7"/>
    <mergeCell ref="H7:H8"/>
    <mergeCell ref="I7:O7"/>
    <mergeCell ref="D8:E8"/>
    <mergeCell ref="F8:G8"/>
    <mergeCell ref="I8:K8"/>
    <mergeCell ref="D10:E10"/>
    <mergeCell ref="F10:G10"/>
    <mergeCell ref="L10:M10"/>
    <mergeCell ref="N10:O10"/>
    <mergeCell ref="D11:E11"/>
    <mergeCell ref="F11:G11"/>
    <mergeCell ref="L11:M11"/>
    <mergeCell ref="N11:O11"/>
    <mergeCell ref="L8:M8"/>
    <mergeCell ref="N8:O8"/>
    <mergeCell ref="D9:E9"/>
    <mergeCell ref="F9:G9"/>
    <mergeCell ref="L9:M9"/>
    <mergeCell ref="N9:O9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R59:S59"/>
    <mergeCell ref="T59:U59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P59:Q59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U84"/>
  <sheetViews>
    <sheetView view="pageBreakPreview" topLeftCell="E1" zoomScale="68" zoomScaleNormal="100" zoomScaleSheetLayoutView="68" workbookViewId="0">
      <selection activeCell="Q96" sqref="Q96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6328125" customWidth="1"/>
  </cols>
  <sheetData>
    <row r="2" spans="1:21" ht="15" customHeight="1">
      <c r="A2" s="1"/>
      <c r="P2" s="6"/>
      <c r="U2" s="9" t="s">
        <v>42</v>
      </c>
    </row>
    <row r="3" spans="1:21" ht="1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</row>
    <row r="4" spans="1:21" ht="15" customHeight="1">
      <c r="A4" s="581" t="s">
        <v>825</v>
      </c>
      <c r="B4" s="581"/>
      <c r="C4" s="581"/>
      <c r="D4" s="581"/>
      <c r="E4" s="581"/>
      <c r="F4" s="581"/>
      <c r="G4" s="581"/>
      <c r="H4" s="581"/>
      <c r="I4" s="581"/>
      <c r="J4" s="581"/>
      <c r="K4" s="581"/>
      <c r="L4" s="581"/>
      <c r="M4" s="581"/>
      <c r="N4" s="581"/>
      <c r="O4" s="581"/>
    </row>
    <row r="5" spans="1:21" ht="15" customHeight="1">
      <c r="A5" s="395"/>
      <c r="B5" s="395"/>
      <c r="C5" s="395"/>
      <c r="D5" s="395"/>
      <c r="E5" s="395"/>
      <c r="F5" s="395"/>
      <c r="G5" s="395"/>
      <c r="H5" s="395"/>
      <c r="I5" s="395"/>
      <c r="J5" s="395"/>
      <c r="K5" s="395"/>
      <c r="L5" s="395"/>
      <c r="M5" s="395"/>
      <c r="N5" s="395"/>
      <c r="O5" s="395"/>
    </row>
    <row r="6" spans="1:21" ht="15" customHeight="1">
      <c r="A6" s="395"/>
      <c r="B6" s="336" t="s">
        <v>537</v>
      </c>
    </row>
    <row r="7" spans="1:21" ht="15" customHeight="1">
      <c r="A7" s="395"/>
      <c r="B7" s="586" t="s">
        <v>532</v>
      </c>
      <c r="C7" s="586">
        <v>2024</v>
      </c>
      <c r="D7" s="586"/>
      <c r="E7" s="586"/>
      <c r="F7" s="586"/>
      <c r="G7" s="586"/>
      <c r="H7" s="471" t="s">
        <v>532</v>
      </c>
      <c r="I7" s="476">
        <v>2025</v>
      </c>
      <c r="J7" s="477"/>
      <c r="K7" s="477"/>
      <c r="L7" s="477"/>
      <c r="M7" s="477"/>
      <c r="N7" s="477"/>
      <c r="O7" s="478"/>
    </row>
    <row r="8" spans="1:21" ht="15" customHeight="1">
      <c r="A8" s="395"/>
      <c r="B8" s="586"/>
      <c r="C8" s="129" t="s">
        <v>550</v>
      </c>
      <c r="D8" s="586" t="s">
        <v>521</v>
      </c>
      <c r="E8" s="586"/>
      <c r="F8" s="586" t="s">
        <v>749</v>
      </c>
      <c r="G8" s="586"/>
      <c r="H8" s="472"/>
      <c r="I8" s="586" t="s">
        <v>550</v>
      </c>
      <c r="J8" s="586"/>
      <c r="K8" s="586"/>
      <c r="L8" s="586" t="s">
        <v>521</v>
      </c>
      <c r="M8" s="586"/>
      <c r="N8" s="586" t="s">
        <v>749</v>
      </c>
      <c r="O8" s="586"/>
    </row>
    <row r="9" spans="1:21" ht="15" customHeight="1">
      <c r="A9" s="395"/>
      <c r="B9" s="338">
        <v>1</v>
      </c>
      <c r="C9" s="438" t="s">
        <v>564</v>
      </c>
      <c r="D9" s="588">
        <v>6</v>
      </c>
      <c r="E9" s="588"/>
      <c r="F9" s="589">
        <v>6101.9089999999997</v>
      </c>
      <c r="G9" s="589"/>
      <c r="H9" s="338">
        <v>1</v>
      </c>
      <c r="I9" s="438" t="s">
        <v>564</v>
      </c>
      <c r="J9" s="403"/>
      <c r="K9" s="403"/>
      <c r="L9" s="588">
        <v>0</v>
      </c>
      <c r="M9" s="588"/>
      <c r="N9" s="589">
        <v>0</v>
      </c>
      <c r="O9" s="589"/>
    </row>
    <row r="10" spans="1:21" ht="15" customHeight="1">
      <c r="A10" s="395"/>
      <c r="B10" s="338">
        <v>2</v>
      </c>
      <c r="C10" s="419" t="s">
        <v>554</v>
      </c>
      <c r="D10" s="588">
        <v>7</v>
      </c>
      <c r="E10" s="588"/>
      <c r="F10" s="589">
        <v>1087.188482</v>
      </c>
      <c r="G10" s="589"/>
      <c r="H10" s="338">
        <v>2</v>
      </c>
      <c r="I10" s="419" t="s">
        <v>554</v>
      </c>
      <c r="J10" s="384"/>
      <c r="K10" s="384"/>
      <c r="L10" s="588">
        <v>1</v>
      </c>
      <c r="M10" s="588"/>
      <c r="N10" s="589">
        <v>132.3357048</v>
      </c>
      <c r="O10" s="589"/>
    </row>
    <row r="11" spans="1:21" ht="15" customHeight="1">
      <c r="A11" s="395"/>
      <c r="B11" s="338">
        <v>3</v>
      </c>
      <c r="C11" s="419" t="s">
        <v>735</v>
      </c>
      <c r="D11" s="588">
        <v>4</v>
      </c>
      <c r="E11" s="588"/>
      <c r="F11" s="589">
        <v>350.17500000000001</v>
      </c>
      <c r="G11" s="589"/>
      <c r="H11" s="338">
        <v>3</v>
      </c>
      <c r="I11" s="419" t="s">
        <v>735</v>
      </c>
      <c r="J11" s="384"/>
      <c r="K11" s="384"/>
      <c r="L11" s="588">
        <v>0</v>
      </c>
      <c r="M11" s="588"/>
      <c r="N11" s="589">
        <v>0</v>
      </c>
      <c r="O11" s="589"/>
    </row>
    <row r="12" spans="1:21" ht="15" customHeight="1">
      <c r="A12" s="395"/>
      <c r="B12" s="338">
        <v>4</v>
      </c>
      <c r="C12" s="419" t="s">
        <v>556</v>
      </c>
      <c r="D12" s="588">
        <v>4</v>
      </c>
      <c r="E12" s="588"/>
      <c r="F12" s="589">
        <v>373.21500000000003</v>
      </c>
      <c r="G12" s="589"/>
      <c r="H12" s="404">
        <v>4</v>
      </c>
      <c r="I12" s="419" t="s">
        <v>556</v>
      </c>
      <c r="J12" s="384"/>
      <c r="K12" s="384"/>
      <c r="L12" s="588">
        <v>2</v>
      </c>
      <c r="M12" s="588"/>
      <c r="N12" s="589">
        <v>2395.5728709999999</v>
      </c>
      <c r="O12" s="589"/>
      <c r="P12" s="194"/>
    </row>
    <row r="13" spans="1:21" ht="15" customHeight="1">
      <c r="A13" s="395"/>
      <c r="B13" s="338">
        <v>5</v>
      </c>
      <c r="C13" s="419" t="s">
        <v>552</v>
      </c>
      <c r="D13" s="588">
        <v>11</v>
      </c>
      <c r="E13" s="588"/>
      <c r="F13" s="589">
        <v>5579.5125679999992</v>
      </c>
      <c r="G13" s="589"/>
      <c r="H13" s="404">
        <v>5</v>
      </c>
      <c r="I13" s="419" t="s">
        <v>552</v>
      </c>
      <c r="J13" s="384"/>
      <c r="K13" s="384"/>
      <c r="L13" s="588">
        <v>1</v>
      </c>
      <c r="M13" s="588"/>
      <c r="N13" s="589">
        <v>53.1</v>
      </c>
      <c r="O13" s="589"/>
      <c r="P13" s="194"/>
    </row>
    <row r="14" spans="1:21" ht="15" customHeight="1">
      <c r="A14" s="395"/>
      <c r="B14" s="338">
        <v>6</v>
      </c>
      <c r="C14" s="419" t="s">
        <v>558</v>
      </c>
      <c r="D14" s="588">
        <v>2</v>
      </c>
      <c r="E14" s="588"/>
      <c r="F14" s="589">
        <v>130.9</v>
      </c>
      <c r="G14" s="589"/>
      <c r="H14" s="338">
        <v>6</v>
      </c>
      <c r="I14" s="419" t="s">
        <v>558</v>
      </c>
      <c r="J14" s="384"/>
      <c r="K14" s="384"/>
      <c r="L14" s="588">
        <v>2</v>
      </c>
      <c r="M14" s="588"/>
      <c r="N14" s="589">
        <v>727.96</v>
      </c>
      <c r="O14" s="589"/>
      <c r="P14" s="194"/>
    </row>
    <row r="15" spans="1:21" ht="15" customHeight="1">
      <c r="A15" s="395"/>
      <c r="B15" s="338">
        <v>7</v>
      </c>
      <c r="C15" s="419" t="s">
        <v>587</v>
      </c>
      <c r="D15" s="588">
        <v>1</v>
      </c>
      <c r="E15" s="588"/>
      <c r="F15" s="589">
        <v>41.208750000000002</v>
      </c>
      <c r="G15" s="589"/>
      <c r="H15" s="338">
        <v>7</v>
      </c>
      <c r="I15" s="419" t="s">
        <v>587</v>
      </c>
      <c r="J15" s="384"/>
      <c r="K15" s="384"/>
      <c r="L15" s="588">
        <v>0</v>
      </c>
      <c r="M15" s="588"/>
      <c r="N15" s="589">
        <v>0</v>
      </c>
      <c r="O15" s="589"/>
      <c r="P15" s="194"/>
    </row>
    <row r="16" spans="1:21" ht="15" customHeight="1">
      <c r="A16" s="395"/>
      <c r="B16" s="338">
        <v>8</v>
      </c>
      <c r="C16" s="419" t="s">
        <v>566</v>
      </c>
      <c r="D16" s="588">
        <v>2</v>
      </c>
      <c r="E16" s="588"/>
      <c r="F16" s="589">
        <v>2446.5366795999998</v>
      </c>
      <c r="G16" s="589"/>
      <c r="H16" s="338">
        <v>8</v>
      </c>
      <c r="I16" s="419" t="s">
        <v>566</v>
      </c>
      <c r="J16" s="384"/>
      <c r="K16" s="384"/>
      <c r="L16" s="588">
        <v>0</v>
      </c>
      <c r="M16" s="588"/>
      <c r="N16" s="589">
        <v>0</v>
      </c>
      <c r="O16" s="589"/>
      <c r="P16" s="194"/>
    </row>
    <row r="17" spans="1:16" ht="15" customHeight="1">
      <c r="A17" s="395"/>
      <c r="B17" s="338">
        <v>9</v>
      </c>
      <c r="C17" s="419" t="s">
        <v>736</v>
      </c>
      <c r="D17" s="588">
        <v>3</v>
      </c>
      <c r="E17" s="588"/>
      <c r="F17" s="589">
        <v>259.935</v>
      </c>
      <c r="G17" s="589"/>
      <c r="H17" s="338">
        <v>9</v>
      </c>
      <c r="I17" s="419" t="s">
        <v>736</v>
      </c>
      <c r="J17" s="384"/>
      <c r="K17" s="384"/>
      <c r="L17" s="588">
        <v>0</v>
      </c>
      <c r="M17" s="588"/>
      <c r="N17" s="589">
        <v>0</v>
      </c>
      <c r="O17" s="589"/>
      <c r="P17" s="194"/>
    </row>
    <row r="18" spans="1:16" ht="15" customHeight="1">
      <c r="A18" s="395"/>
      <c r="B18" s="338">
        <v>10</v>
      </c>
      <c r="C18" s="419" t="s">
        <v>607</v>
      </c>
      <c r="D18" s="588">
        <v>2</v>
      </c>
      <c r="E18" s="588"/>
      <c r="F18" s="589">
        <v>311.7</v>
      </c>
      <c r="G18" s="589"/>
      <c r="H18" s="338">
        <v>10</v>
      </c>
      <c r="I18" s="419" t="s">
        <v>607</v>
      </c>
      <c r="J18" s="384"/>
      <c r="K18" s="384"/>
      <c r="L18" s="588">
        <v>0</v>
      </c>
      <c r="M18" s="588"/>
      <c r="N18" s="589">
        <v>0</v>
      </c>
      <c r="O18" s="589"/>
      <c r="P18" s="194"/>
    </row>
    <row r="19" spans="1:16" ht="15" customHeight="1">
      <c r="B19" s="338">
        <v>11</v>
      </c>
      <c r="C19" s="419" t="s">
        <v>568</v>
      </c>
      <c r="D19" s="588">
        <v>0</v>
      </c>
      <c r="E19" s="588"/>
      <c r="F19" s="589">
        <v>0</v>
      </c>
      <c r="G19" s="589"/>
      <c r="H19" s="338">
        <v>11</v>
      </c>
      <c r="I19" s="419" t="s">
        <v>568</v>
      </c>
      <c r="J19" s="384"/>
      <c r="K19" s="384"/>
      <c r="L19" s="588">
        <v>0</v>
      </c>
      <c r="M19" s="588"/>
      <c r="N19" s="589">
        <v>0</v>
      </c>
      <c r="O19" s="589"/>
      <c r="P19" s="194"/>
    </row>
    <row r="20" spans="1:16" ht="15" customHeight="1">
      <c r="B20" s="405"/>
      <c r="C20" s="405" t="s">
        <v>540</v>
      </c>
      <c r="D20" s="594">
        <v>42</v>
      </c>
      <c r="E20" s="594"/>
      <c r="F20" s="595">
        <v>16682.280479599998</v>
      </c>
      <c r="G20" s="595"/>
      <c r="H20" s="596" t="s">
        <v>540</v>
      </c>
      <c r="I20" s="596"/>
      <c r="J20" s="596"/>
      <c r="K20" s="596"/>
      <c r="L20" s="594">
        <v>6</v>
      </c>
      <c r="M20" s="594"/>
      <c r="N20" s="595">
        <v>3308.9685757999996</v>
      </c>
      <c r="O20" s="595"/>
      <c r="P20" s="194"/>
    </row>
    <row r="21" spans="1:16" ht="15" customHeight="1">
      <c r="B21" s="90" t="s">
        <v>762</v>
      </c>
      <c r="C21" s="406"/>
      <c r="D21" s="406"/>
      <c r="E21" s="406"/>
      <c r="F21" s="406"/>
      <c r="G21" s="406"/>
      <c r="H21" s="406"/>
      <c r="I21" s="406"/>
      <c r="J21" s="407"/>
      <c r="K21" s="407"/>
      <c r="L21" s="408"/>
      <c r="M21" s="408"/>
      <c r="N21" s="409"/>
      <c r="O21" s="409"/>
      <c r="P21" s="194"/>
    </row>
    <row r="22" spans="1:16" ht="15" customHeight="1">
      <c r="B22" s="90"/>
      <c r="C22" s="410"/>
      <c r="D22" s="410"/>
      <c r="E22" s="410"/>
      <c r="F22" s="410"/>
      <c r="G22" s="410"/>
      <c r="H22" s="411"/>
      <c r="I22" s="411"/>
      <c r="J22" s="411"/>
      <c r="K22" s="411"/>
      <c r="L22" s="412"/>
      <c r="M22" s="412"/>
      <c r="N22" s="412"/>
      <c r="O22" s="412"/>
      <c r="P22" s="6"/>
    </row>
    <row r="23" spans="1:16" ht="15" customHeight="1">
      <c r="B23" s="597" t="s">
        <v>751</v>
      </c>
      <c r="C23" s="597"/>
      <c r="D23" s="597"/>
      <c r="E23" s="597"/>
      <c r="F23" s="598"/>
      <c r="G23" s="598"/>
      <c r="H23" s="600"/>
      <c r="I23" s="600"/>
      <c r="J23" s="600"/>
      <c r="K23" s="600"/>
      <c r="L23" s="600"/>
      <c r="M23" s="600"/>
      <c r="N23" s="601"/>
      <c r="O23" s="601"/>
      <c r="P23" s="194"/>
    </row>
    <row r="24" spans="1:16" ht="15" customHeight="1">
      <c r="B24" s="586" t="s">
        <v>532</v>
      </c>
      <c r="C24" s="586">
        <v>2024</v>
      </c>
      <c r="D24" s="586"/>
      <c r="E24" s="586"/>
      <c r="F24" s="586"/>
      <c r="G24" s="586"/>
      <c r="H24" s="586" t="s">
        <v>532</v>
      </c>
      <c r="I24" s="586">
        <v>2025</v>
      </c>
      <c r="J24" s="586"/>
      <c r="K24" s="586"/>
      <c r="L24" s="586"/>
      <c r="M24" s="586"/>
      <c r="N24" s="586"/>
      <c r="O24" s="586"/>
      <c r="P24" s="194"/>
    </row>
    <row r="25" spans="1:16" ht="15" customHeight="1">
      <c r="B25" s="586"/>
      <c r="C25" s="129" t="s">
        <v>550</v>
      </c>
      <c r="D25" s="586" t="s">
        <v>521</v>
      </c>
      <c r="E25" s="586"/>
      <c r="F25" s="586" t="s">
        <v>749</v>
      </c>
      <c r="G25" s="586"/>
      <c r="H25" s="586"/>
      <c r="I25" s="586" t="s">
        <v>550</v>
      </c>
      <c r="J25" s="586"/>
      <c r="K25" s="586"/>
      <c r="L25" s="586" t="s">
        <v>521</v>
      </c>
      <c r="M25" s="586"/>
      <c r="N25" s="586" t="s">
        <v>749</v>
      </c>
      <c r="O25" s="586"/>
      <c r="P25" s="194"/>
    </row>
    <row r="26" spans="1:16" ht="15" customHeight="1">
      <c r="A26" s="1"/>
      <c r="B26" s="338">
        <v>1</v>
      </c>
      <c r="C26" s="438" t="s">
        <v>564</v>
      </c>
      <c r="D26" s="588">
        <v>1</v>
      </c>
      <c r="E26" s="588"/>
      <c r="F26" s="589">
        <v>406.46581580999998</v>
      </c>
      <c r="G26" s="589"/>
      <c r="H26" s="338">
        <v>1</v>
      </c>
      <c r="I26" s="438" t="s">
        <v>564</v>
      </c>
      <c r="J26" s="403"/>
      <c r="K26" s="403"/>
      <c r="L26" s="588">
        <v>1</v>
      </c>
      <c r="M26" s="588"/>
      <c r="N26" s="589">
        <v>1272.0075725070001</v>
      </c>
      <c r="O26" s="589"/>
      <c r="P26" s="194"/>
    </row>
    <row r="27" spans="1:16" ht="15" customHeight="1">
      <c r="A27" s="1"/>
      <c r="B27" s="338">
        <v>2</v>
      </c>
      <c r="C27" s="419" t="s">
        <v>554</v>
      </c>
      <c r="D27" s="588">
        <v>1</v>
      </c>
      <c r="E27" s="588"/>
      <c r="F27" s="589">
        <v>1840.5097327000001</v>
      </c>
      <c r="G27" s="589"/>
      <c r="H27" s="338">
        <v>2</v>
      </c>
      <c r="I27" s="419" t="s">
        <v>554</v>
      </c>
      <c r="J27" s="384"/>
      <c r="K27" s="384"/>
      <c r="L27" s="588">
        <v>1</v>
      </c>
      <c r="M27" s="588"/>
      <c r="N27" s="589">
        <v>3493.8231891999999</v>
      </c>
      <c r="O27" s="589"/>
      <c r="P27" s="194"/>
    </row>
    <row r="28" spans="1:16" ht="15" customHeight="1">
      <c r="A28" s="1"/>
      <c r="B28" s="338">
        <v>3</v>
      </c>
      <c r="C28" s="419" t="s">
        <v>735</v>
      </c>
      <c r="D28" s="588">
        <v>1</v>
      </c>
      <c r="E28" s="588"/>
      <c r="F28" s="589">
        <v>51.066666539000003</v>
      </c>
      <c r="G28" s="589"/>
      <c r="H28" s="338">
        <v>3</v>
      </c>
      <c r="I28" s="419" t="s">
        <v>735</v>
      </c>
      <c r="J28" s="384"/>
      <c r="K28" s="384"/>
      <c r="L28" s="588">
        <v>0</v>
      </c>
      <c r="M28" s="588"/>
      <c r="N28" s="589">
        <v>0</v>
      </c>
      <c r="O28" s="589"/>
      <c r="P28" s="194"/>
    </row>
    <row r="29" spans="1:16" ht="15" customHeight="1">
      <c r="A29" s="1"/>
      <c r="B29" s="338">
        <v>4</v>
      </c>
      <c r="C29" s="419" t="s">
        <v>556</v>
      </c>
      <c r="D29" s="588">
        <v>0</v>
      </c>
      <c r="E29" s="588"/>
      <c r="F29" s="589">
        <v>0</v>
      </c>
      <c r="G29" s="589"/>
      <c r="H29" s="338">
        <v>4</v>
      </c>
      <c r="I29" s="419" t="s">
        <v>556</v>
      </c>
      <c r="J29" s="384"/>
      <c r="K29" s="384"/>
      <c r="L29" s="588">
        <v>0</v>
      </c>
      <c r="M29" s="588"/>
      <c r="N29" s="589">
        <v>0</v>
      </c>
      <c r="O29" s="589"/>
      <c r="P29" s="194"/>
    </row>
    <row r="30" spans="1:16" ht="15" customHeight="1">
      <c r="A30" s="1"/>
      <c r="B30" s="338">
        <v>5</v>
      </c>
      <c r="C30" s="419" t="s">
        <v>552</v>
      </c>
      <c r="D30" s="588">
        <v>1</v>
      </c>
      <c r="E30" s="588"/>
      <c r="F30" s="589">
        <v>72.613019899999998</v>
      </c>
      <c r="G30" s="589"/>
      <c r="H30" s="338">
        <v>5</v>
      </c>
      <c r="I30" s="419" t="s">
        <v>552</v>
      </c>
      <c r="J30" s="384"/>
      <c r="K30" s="384"/>
      <c r="L30" s="588">
        <v>0</v>
      </c>
      <c r="M30" s="588"/>
      <c r="N30" s="589">
        <v>0</v>
      </c>
      <c r="O30" s="589"/>
      <c r="P30" s="194"/>
    </row>
    <row r="31" spans="1:16" ht="15" customHeight="1">
      <c r="A31" s="1"/>
      <c r="B31" s="338">
        <v>6</v>
      </c>
      <c r="C31" s="419" t="s">
        <v>558</v>
      </c>
      <c r="D31" s="588">
        <v>1</v>
      </c>
      <c r="E31" s="588"/>
      <c r="F31" s="589">
        <v>1070.1600000000001</v>
      </c>
      <c r="G31" s="589"/>
      <c r="H31" s="338">
        <v>6</v>
      </c>
      <c r="I31" s="419" t="s">
        <v>558</v>
      </c>
      <c r="J31" s="384"/>
      <c r="K31" s="384"/>
      <c r="L31" s="588">
        <v>0</v>
      </c>
      <c r="M31" s="588"/>
      <c r="N31" s="589">
        <v>0</v>
      </c>
      <c r="O31" s="589"/>
      <c r="P31" s="194"/>
    </row>
    <row r="32" spans="1:16" ht="15" customHeight="1">
      <c r="A32" s="1"/>
      <c r="B32" s="338">
        <v>7</v>
      </c>
      <c r="C32" s="419" t="s">
        <v>587</v>
      </c>
      <c r="D32" s="588">
        <v>5</v>
      </c>
      <c r="E32" s="588"/>
      <c r="F32" s="589">
        <v>15113.374542636</v>
      </c>
      <c r="G32" s="589"/>
      <c r="H32" s="338">
        <v>7</v>
      </c>
      <c r="I32" s="419" t="s">
        <v>587</v>
      </c>
      <c r="J32" s="384"/>
      <c r="K32" s="384"/>
      <c r="L32" s="588">
        <v>0</v>
      </c>
      <c r="M32" s="588"/>
      <c r="N32" s="589">
        <v>0</v>
      </c>
      <c r="O32" s="589"/>
      <c r="P32" s="194"/>
    </row>
    <row r="33" spans="1:16" ht="15" customHeight="1">
      <c r="A33" s="1"/>
      <c r="B33" s="338">
        <v>8</v>
      </c>
      <c r="C33" s="419" t="s">
        <v>566</v>
      </c>
      <c r="D33" s="588">
        <v>0</v>
      </c>
      <c r="E33" s="588"/>
      <c r="F33" s="589">
        <v>0</v>
      </c>
      <c r="G33" s="589"/>
      <c r="H33" s="338">
        <v>8</v>
      </c>
      <c r="I33" s="419" t="s">
        <v>566</v>
      </c>
      <c r="J33" s="384"/>
      <c r="K33" s="384"/>
      <c r="L33" s="588">
        <v>1</v>
      </c>
      <c r="M33" s="588"/>
      <c r="N33" s="589">
        <v>1487.1780000000001</v>
      </c>
      <c r="O33" s="589"/>
      <c r="P33" s="194"/>
    </row>
    <row r="34" spans="1:16" ht="15" customHeight="1">
      <c r="A34" s="1"/>
      <c r="B34" s="338">
        <v>9</v>
      </c>
      <c r="C34" s="419" t="s">
        <v>736</v>
      </c>
      <c r="D34" s="588">
        <v>0</v>
      </c>
      <c r="E34" s="588"/>
      <c r="F34" s="589">
        <v>0</v>
      </c>
      <c r="G34" s="589"/>
      <c r="H34" s="338">
        <v>9</v>
      </c>
      <c r="I34" s="419" t="s">
        <v>736</v>
      </c>
      <c r="J34" s="384"/>
      <c r="K34" s="384"/>
      <c r="L34" s="588">
        <v>0</v>
      </c>
      <c r="M34" s="588"/>
      <c r="N34" s="589">
        <v>0</v>
      </c>
      <c r="O34" s="589"/>
      <c r="P34" s="194"/>
    </row>
    <row r="35" spans="1:16" ht="15" customHeight="1">
      <c r="A35" s="1"/>
      <c r="B35" s="338">
        <v>10</v>
      </c>
      <c r="C35" s="419" t="s">
        <v>607</v>
      </c>
      <c r="D35" s="588">
        <v>3</v>
      </c>
      <c r="E35" s="588"/>
      <c r="F35" s="589">
        <v>18265.115771902998</v>
      </c>
      <c r="G35" s="589"/>
      <c r="H35" s="338">
        <v>10</v>
      </c>
      <c r="I35" s="419" t="s">
        <v>607</v>
      </c>
      <c r="J35" s="384"/>
      <c r="K35" s="384"/>
      <c r="L35" s="588">
        <v>0</v>
      </c>
      <c r="M35" s="588"/>
      <c r="N35" s="589">
        <v>0</v>
      </c>
      <c r="O35" s="589"/>
      <c r="P35" s="194"/>
    </row>
    <row r="36" spans="1:16" ht="15" customHeight="1">
      <c r="A36" s="1"/>
      <c r="B36" s="338">
        <v>11</v>
      </c>
      <c r="C36" s="419" t="s">
        <v>568</v>
      </c>
      <c r="D36" s="588">
        <v>0</v>
      </c>
      <c r="E36" s="588"/>
      <c r="F36" s="589">
        <v>0</v>
      </c>
      <c r="G36" s="589"/>
      <c r="H36" s="338">
        <v>11</v>
      </c>
      <c r="I36" s="419" t="s">
        <v>568</v>
      </c>
      <c r="J36" s="384"/>
      <c r="K36" s="384"/>
      <c r="L36" s="588">
        <v>1</v>
      </c>
      <c r="M36" s="588"/>
      <c r="N36" s="589">
        <v>537.6</v>
      </c>
      <c r="O36" s="589"/>
      <c r="P36" s="194"/>
    </row>
    <row r="37" spans="1:16" ht="15" customHeight="1">
      <c r="A37" s="1"/>
      <c r="B37" s="590" t="s">
        <v>540</v>
      </c>
      <c r="C37" s="590"/>
      <c r="D37" s="591">
        <v>13</v>
      </c>
      <c r="E37" s="591"/>
      <c r="F37" s="592">
        <v>36819.305549487995</v>
      </c>
      <c r="G37" s="592"/>
      <c r="H37" s="593" t="s">
        <v>739</v>
      </c>
      <c r="I37" s="593"/>
      <c r="J37" s="593"/>
      <c r="K37" s="593"/>
      <c r="L37" s="591">
        <v>4</v>
      </c>
      <c r="M37" s="591"/>
      <c r="N37" s="592">
        <v>6790.6087617070007</v>
      </c>
      <c r="O37" s="592"/>
      <c r="P37" s="194"/>
    </row>
    <row r="38" spans="1:16" ht="15" customHeight="1">
      <c r="B38" s="90" t="s">
        <v>762</v>
      </c>
      <c r="C38" s="410"/>
      <c r="D38" s="410"/>
      <c r="E38" s="410"/>
      <c r="F38" s="410"/>
      <c r="G38" s="410"/>
      <c r="H38" s="411"/>
      <c r="I38" s="411"/>
      <c r="J38" s="411"/>
      <c r="K38" s="411"/>
      <c r="L38" s="412"/>
      <c r="M38" s="412"/>
      <c r="N38" s="412"/>
      <c r="O38" s="412"/>
    </row>
    <row r="39" spans="1:16" ht="15" customHeight="1">
      <c r="B39" s="90"/>
      <c r="C39" s="410"/>
      <c r="D39" s="410"/>
      <c r="E39" s="410"/>
      <c r="F39" s="410"/>
      <c r="G39" s="410"/>
      <c r="H39" s="411"/>
      <c r="I39" s="411"/>
      <c r="J39" s="411"/>
      <c r="K39" s="411"/>
      <c r="L39" s="412"/>
      <c r="M39" s="412"/>
      <c r="N39" s="412"/>
      <c r="O39" s="412"/>
      <c r="P39" s="6"/>
    </row>
    <row r="40" spans="1:16" ht="14.5">
      <c r="B40" s="336" t="s">
        <v>826</v>
      </c>
      <c r="C40" s="336"/>
    </row>
    <row r="41" spans="1:16" ht="15" customHeight="1">
      <c r="B41" s="586" t="s">
        <v>532</v>
      </c>
      <c r="C41" s="586">
        <v>2024</v>
      </c>
      <c r="D41" s="586"/>
      <c r="E41" s="586"/>
      <c r="F41" s="586"/>
      <c r="G41" s="586"/>
      <c r="H41" s="586" t="s">
        <v>532</v>
      </c>
      <c r="I41" s="586">
        <v>2025</v>
      </c>
      <c r="J41" s="586"/>
      <c r="K41" s="586"/>
      <c r="L41" s="586"/>
      <c r="M41" s="586"/>
      <c r="N41" s="586"/>
      <c r="O41" s="586"/>
      <c r="P41" s="6"/>
    </row>
    <row r="42" spans="1:16" ht="28.5" customHeight="1">
      <c r="B42" s="586"/>
      <c r="C42" s="129" t="s">
        <v>550</v>
      </c>
      <c r="D42" s="586" t="s">
        <v>521</v>
      </c>
      <c r="E42" s="586"/>
      <c r="F42" s="586" t="s">
        <v>749</v>
      </c>
      <c r="G42" s="586"/>
      <c r="H42" s="586"/>
      <c r="I42" s="586" t="s">
        <v>550</v>
      </c>
      <c r="J42" s="586"/>
      <c r="K42" s="586"/>
      <c r="L42" s="586" t="s">
        <v>521</v>
      </c>
      <c r="M42" s="586"/>
      <c r="N42" s="586" t="s">
        <v>749</v>
      </c>
      <c r="O42" s="586"/>
    </row>
    <row r="43" spans="1:16" ht="15" customHeight="1">
      <c r="A43" s="1"/>
      <c r="B43" s="338">
        <v>1</v>
      </c>
      <c r="C43" s="419" t="s">
        <v>564</v>
      </c>
      <c r="E43" s="417">
        <v>1</v>
      </c>
      <c r="G43" s="418">
        <v>1000</v>
      </c>
      <c r="H43" s="338">
        <v>1</v>
      </c>
      <c r="I43" s="419" t="s">
        <v>564</v>
      </c>
      <c r="J43" s="419"/>
      <c r="K43" s="419"/>
      <c r="L43" s="420">
        <v>2</v>
      </c>
      <c r="M43" s="420"/>
      <c r="N43" s="421">
        <v>2300</v>
      </c>
      <c r="O43" s="421"/>
    </row>
    <row r="44" spans="1:16" ht="15" customHeight="1">
      <c r="A44" s="1"/>
      <c r="B44" s="338">
        <v>2</v>
      </c>
      <c r="C44" s="419" t="s">
        <v>554</v>
      </c>
      <c r="E44" s="420">
        <v>3</v>
      </c>
      <c r="G44" s="421">
        <v>4500</v>
      </c>
      <c r="H44" s="338">
        <v>2</v>
      </c>
      <c r="I44" s="419" t="s">
        <v>554</v>
      </c>
      <c r="J44" s="419"/>
      <c r="K44" s="419"/>
      <c r="L44" s="420">
        <v>1</v>
      </c>
      <c r="M44" s="420"/>
      <c r="N44" s="421">
        <v>1700</v>
      </c>
      <c r="O44" s="421"/>
    </row>
    <row r="45" spans="1:16" ht="15" customHeight="1">
      <c r="A45" s="1"/>
      <c r="B45" s="338">
        <v>3</v>
      </c>
      <c r="C45" s="419" t="s">
        <v>735</v>
      </c>
      <c r="E45" s="420">
        <v>2</v>
      </c>
      <c r="G45" s="421">
        <v>1677.46</v>
      </c>
      <c r="H45" s="338">
        <v>3</v>
      </c>
      <c r="I45" s="419" t="s">
        <v>735</v>
      </c>
      <c r="J45" s="419"/>
      <c r="K45" s="419"/>
      <c r="L45" s="420">
        <v>0</v>
      </c>
      <c r="M45" s="420"/>
      <c r="N45" s="421">
        <v>0</v>
      </c>
      <c r="O45" s="421"/>
    </row>
    <row r="46" spans="1:16" ht="15" customHeight="1">
      <c r="A46" s="1"/>
      <c r="B46" s="338">
        <v>4</v>
      </c>
      <c r="C46" s="419" t="s">
        <v>556</v>
      </c>
      <c r="E46" s="420">
        <v>0</v>
      </c>
      <c r="G46" s="421">
        <v>0</v>
      </c>
      <c r="H46" s="338">
        <v>4</v>
      </c>
      <c r="I46" s="419" t="s">
        <v>556</v>
      </c>
      <c r="J46" s="419"/>
      <c r="K46" s="419"/>
      <c r="L46" s="420">
        <v>0</v>
      </c>
      <c r="M46" s="420"/>
      <c r="N46" s="421">
        <v>0</v>
      </c>
      <c r="O46" s="421"/>
    </row>
    <row r="47" spans="1:16" ht="15" customHeight="1">
      <c r="A47" s="1"/>
      <c r="B47" s="338">
        <v>5</v>
      </c>
      <c r="C47" s="419" t="s">
        <v>552</v>
      </c>
      <c r="E47" s="420">
        <v>0</v>
      </c>
      <c r="G47" s="421">
        <v>0</v>
      </c>
      <c r="H47" s="338">
        <v>5</v>
      </c>
      <c r="I47" s="419" t="s">
        <v>552</v>
      </c>
      <c r="J47" s="419"/>
      <c r="K47" s="419"/>
      <c r="L47" s="420">
        <v>0</v>
      </c>
      <c r="M47" s="420"/>
      <c r="N47" s="421">
        <v>0</v>
      </c>
      <c r="O47" s="421"/>
    </row>
    <row r="48" spans="1:16" ht="15" customHeight="1">
      <c r="A48" s="1"/>
      <c r="B48" s="338">
        <v>6</v>
      </c>
      <c r="C48" s="419" t="s">
        <v>558</v>
      </c>
      <c r="E48" s="420">
        <v>0</v>
      </c>
      <c r="G48" s="421">
        <v>0</v>
      </c>
      <c r="H48" s="338">
        <v>6</v>
      </c>
      <c r="I48" s="419" t="s">
        <v>558</v>
      </c>
      <c r="J48" s="419"/>
      <c r="K48" s="419"/>
      <c r="L48" s="420">
        <v>0</v>
      </c>
      <c r="M48" s="420"/>
      <c r="N48" s="421">
        <v>0</v>
      </c>
      <c r="O48" s="421"/>
    </row>
    <row r="49" spans="1:21" ht="15" customHeight="1">
      <c r="A49" s="1"/>
      <c r="B49" s="338">
        <v>7</v>
      </c>
      <c r="C49" s="419" t="s">
        <v>587</v>
      </c>
      <c r="E49" s="420">
        <v>1</v>
      </c>
      <c r="G49" s="421">
        <v>700</v>
      </c>
      <c r="H49" s="338">
        <v>7</v>
      </c>
      <c r="I49" s="419" t="s">
        <v>587</v>
      </c>
      <c r="J49" s="419"/>
      <c r="K49" s="419"/>
      <c r="L49" s="420">
        <v>0</v>
      </c>
      <c r="M49" s="420"/>
      <c r="N49" s="421">
        <v>0</v>
      </c>
      <c r="O49" s="421"/>
    </row>
    <row r="50" spans="1:21" ht="15" customHeight="1">
      <c r="A50" s="1"/>
      <c r="B50" s="338">
        <v>8</v>
      </c>
      <c r="C50" s="419" t="s">
        <v>566</v>
      </c>
      <c r="E50" s="420">
        <v>1</v>
      </c>
      <c r="G50" s="421">
        <v>500</v>
      </c>
      <c r="H50" s="338">
        <v>8</v>
      </c>
      <c r="I50" s="419" t="s">
        <v>566</v>
      </c>
      <c r="J50" s="419"/>
      <c r="K50" s="419"/>
      <c r="L50" s="420">
        <v>0</v>
      </c>
      <c r="M50" s="420"/>
      <c r="N50" s="421">
        <v>0</v>
      </c>
      <c r="O50" s="421"/>
    </row>
    <row r="51" spans="1:21" ht="15" customHeight="1">
      <c r="A51" s="1"/>
      <c r="B51" s="338">
        <v>9</v>
      </c>
      <c r="C51" s="419" t="s">
        <v>736</v>
      </c>
      <c r="E51" s="420">
        <v>0</v>
      </c>
      <c r="G51" s="421">
        <v>0</v>
      </c>
      <c r="H51" s="338">
        <v>9</v>
      </c>
      <c r="I51" s="419" t="s">
        <v>736</v>
      </c>
      <c r="J51" s="419"/>
      <c r="K51" s="419"/>
      <c r="L51" s="420">
        <v>0</v>
      </c>
      <c r="M51" s="420"/>
      <c r="N51" s="421">
        <v>0</v>
      </c>
      <c r="O51" s="421"/>
    </row>
    <row r="52" spans="1:21" ht="15" customHeight="1">
      <c r="A52" s="1"/>
      <c r="B52" s="338">
        <v>10</v>
      </c>
      <c r="C52" s="419" t="s">
        <v>607</v>
      </c>
      <c r="E52" s="420">
        <v>1</v>
      </c>
      <c r="G52" s="421">
        <v>600</v>
      </c>
      <c r="H52" s="338">
        <v>10</v>
      </c>
      <c r="I52" s="419" t="s">
        <v>607</v>
      </c>
      <c r="J52" s="419"/>
      <c r="K52" s="419"/>
      <c r="L52" s="420">
        <v>0</v>
      </c>
      <c r="M52" s="420"/>
      <c r="N52" s="421">
        <v>0</v>
      </c>
      <c r="O52" s="421"/>
    </row>
    <row r="53" spans="1:21" ht="15" customHeight="1">
      <c r="A53" s="1"/>
      <c r="B53" s="338">
        <v>11</v>
      </c>
      <c r="C53" s="419" t="s">
        <v>568</v>
      </c>
      <c r="E53" s="420">
        <v>0</v>
      </c>
      <c r="G53" s="421">
        <v>0</v>
      </c>
      <c r="H53" s="338">
        <v>11</v>
      </c>
      <c r="I53" s="419" t="s">
        <v>568</v>
      </c>
      <c r="J53" s="419"/>
      <c r="K53" s="419"/>
      <c r="L53" s="420">
        <v>0</v>
      </c>
      <c r="M53" s="420"/>
      <c r="N53" s="421">
        <v>0</v>
      </c>
      <c r="O53" s="421"/>
    </row>
    <row r="54" spans="1:21" ht="15" customHeight="1">
      <c r="A54" s="1"/>
      <c r="B54" s="405"/>
      <c r="C54" s="405" t="s">
        <v>540</v>
      </c>
      <c r="D54" s="422"/>
      <c r="E54" s="422">
        <v>9</v>
      </c>
      <c r="F54" s="422"/>
      <c r="G54" s="423">
        <v>8977.4599999999991</v>
      </c>
      <c r="H54" s="593" t="s">
        <v>540</v>
      </c>
      <c r="I54" s="593"/>
      <c r="J54" s="593"/>
      <c r="K54" s="593"/>
      <c r="L54" s="422">
        <v>3</v>
      </c>
      <c r="M54" s="422"/>
      <c r="N54" s="423">
        <v>4000</v>
      </c>
      <c r="O54" s="423"/>
    </row>
    <row r="55" spans="1:21" ht="15" customHeight="1">
      <c r="B55" s="90" t="s">
        <v>762</v>
      </c>
      <c r="D55" s="233"/>
    </row>
    <row r="56" spans="1:21" ht="15" customHeight="1">
      <c r="B56" s="90"/>
      <c r="D56" s="233"/>
      <c r="N56" s="40"/>
      <c r="O56" s="40"/>
    </row>
    <row r="57" spans="1:21" ht="15" customHeight="1">
      <c r="B57" s="336" t="s">
        <v>827</v>
      </c>
      <c r="C57" s="336"/>
      <c r="D57" s="336"/>
      <c r="E57" s="336"/>
      <c r="F57" s="336"/>
      <c r="G57" s="336"/>
    </row>
    <row r="58" spans="1:21" ht="15" customHeight="1">
      <c r="B58" s="586" t="s">
        <v>532</v>
      </c>
      <c r="C58" s="554">
        <v>2024</v>
      </c>
      <c r="D58" s="556"/>
      <c r="E58" s="556"/>
      <c r="F58" s="556"/>
      <c r="G58" s="556"/>
      <c r="H58" s="556"/>
      <c r="I58" s="556"/>
      <c r="J58" s="555"/>
      <c r="K58" s="471" t="s">
        <v>532</v>
      </c>
      <c r="L58" s="476">
        <v>2025</v>
      </c>
      <c r="M58" s="477"/>
      <c r="N58" s="477"/>
      <c r="O58" s="477"/>
      <c r="P58" s="477"/>
      <c r="Q58" s="477"/>
      <c r="R58" s="477"/>
      <c r="S58" s="477"/>
      <c r="T58" s="477"/>
      <c r="U58" s="478"/>
    </row>
    <row r="59" spans="1:21" ht="26">
      <c r="B59" s="586"/>
      <c r="C59" s="129" t="s">
        <v>550</v>
      </c>
      <c r="D59" s="586" t="s">
        <v>521</v>
      </c>
      <c r="E59" s="586"/>
      <c r="F59" s="587" t="s">
        <v>828</v>
      </c>
      <c r="G59" s="586"/>
      <c r="H59" s="129" t="s">
        <v>521</v>
      </c>
      <c r="I59" s="584" t="s">
        <v>829</v>
      </c>
      <c r="J59" s="585"/>
      <c r="K59" s="472"/>
      <c r="L59" s="476" t="s">
        <v>550</v>
      </c>
      <c r="M59" s="478"/>
      <c r="N59" s="582" t="s">
        <v>521</v>
      </c>
      <c r="O59" s="583"/>
      <c r="P59" s="602" t="s">
        <v>828</v>
      </c>
      <c r="Q59" s="603"/>
      <c r="R59" s="129" t="s">
        <v>521</v>
      </c>
      <c r="S59" s="129"/>
      <c r="T59" s="129"/>
      <c r="U59" s="439" t="s">
        <v>829</v>
      </c>
    </row>
    <row r="60" spans="1:21" ht="15" customHeight="1">
      <c r="B60" s="338">
        <v>1</v>
      </c>
      <c r="C60" s="419" t="s">
        <v>564</v>
      </c>
      <c r="E60" s="375">
        <v>11</v>
      </c>
      <c r="F60" s="375"/>
      <c r="G60" s="375">
        <v>11500</v>
      </c>
      <c r="H60" s="375">
        <v>0</v>
      </c>
      <c r="I60" s="375"/>
      <c r="J60" s="375">
        <v>0</v>
      </c>
      <c r="K60" s="338">
        <v>1</v>
      </c>
      <c r="L60" s="419" t="s">
        <v>564</v>
      </c>
      <c r="M60" s="419"/>
      <c r="N60" s="375">
        <v>3</v>
      </c>
      <c r="O60" s="375"/>
      <c r="P60" s="428">
        <v>2650</v>
      </c>
      <c r="Q60" s="428"/>
      <c r="R60" s="427">
        <v>0</v>
      </c>
      <c r="S60" s="427"/>
      <c r="T60" s="427"/>
      <c r="U60" s="428">
        <v>0</v>
      </c>
    </row>
    <row r="61" spans="1:21" ht="15" customHeight="1">
      <c r="B61" s="338">
        <v>2</v>
      </c>
      <c r="C61" s="419" t="s">
        <v>554</v>
      </c>
      <c r="E61" s="375">
        <v>27</v>
      </c>
      <c r="F61" s="375"/>
      <c r="G61" s="375">
        <v>47254.728999999999</v>
      </c>
      <c r="H61" s="375">
        <v>7</v>
      </c>
      <c r="I61" s="375"/>
      <c r="J61" s="39">
        <v>146.67849999999999</v>
      </c>
      <c r="K61" s="338">
        <v>2</v>
      </c>
      <c r="L61" s="419" t="s">
        <v>554</v>
      </c>
      <c r="M61" s="419"/>
      <c r="N61" s="375">
        <v>14</v>
      </c>
      <c r="O61" s="375"/>
      <c r="P61" s="428">
        <v>19953.03</v>
      </c>
      <c r="Q61" s="428"/>
      <c r="R61" s="427">
        <v>3</v>
      </c>
      <c r="S61" s="427"/>
      <c r="T61" s="427"/>
      <c r="U61" s="428">
        <v>60.046500000000002</v>
      </c>
    </row>
    <row r="62" spans="1:21" ht="15" customHeight="1">
      <c r="B62" s="338">
        <v>3</v>
      </c>
      <c r="C62" s="419" t="s">
        <v>735</v>
      </c>
      <c r="E62" s="375">
        <v>0</v>
      </c>
      <c r="F62" s="375"/>
      <c r="G62" s="375">
        <v>0</v>
      </c>
      <c r="H62" s="375">
        <v>0</v>
      </c>
      <c r="I62" s="375"/>
      <c r="J62" s="375">
        <v>0</v>
      </c>
      <c r="K62" s="338">
        <v>3</v>
      </c>
      <c r="L62" s="419" t="s">
        <v>735</v>
      </c>
      <c r="M62" s="419"/>
      <c r="N62" s="375">
        <v>0</v>
      </c>
      <c r="O62" s="375"/>
      <c r="P62" s="428">
        <v>0</v>
      </c>
      <c r="Q62" s="428"/>
      <c r="R62" s="427">
        <v>0</v>
      </c>
      <c r="S62" s="427"/>
      <c r="T62" s="427"/>
      <c r="U62" s="428">
        <v>0</v>
      </c>
    </row>
    <row r="63" spans="1:21" ht="15" customHeight="1">
      <c r="B63" s="338">
        <v>4</v>
      </c>
      <c r="C63" s="419" t="s">
        <v>556</v>
      </c>
      <c r="E63" s="375">
        <v>2</v>
      </c>
      <c r="F63" s="375"/>
      <c r="G63" s="375">
        <v>700</v>
      </c>
      <c r="H63" s="375">
        <v>0</v>
      </c>
      <c r="I63" s="375"/>
      <c r="J63" s="375">
        <v>0</v>
      </c>
      <c r="K63" s="338">
        <v>4</v>
      </c>
      <c r="L63" s="419" t="s">
        <v>556</v>
      </c>
      <c r="M63" s="419"/>
      <c r="N63" s="375">
        <v>1</v>
      </c>
      <c r="O63" s="375"/>
      <c r="P63" s="428">
        <v>50</v>
      </c>
      <c r="Q63" s="428"/>
      <c r="R63" s="427">
        <v>0</v>
      </c>
      <c r="S63" s="427"/>
      <c r="T63" s="427"/>
      <c r="U63" s="428">
        <v>0</v>
      </c>
    </row>
    <row r="64" spans="1:21" ht="15" customHeight="1">
      <c r="B64" s="338">
        <v>5</v>
      </c>
      <c r="C64" s="419" t="s">
        <v>552</v>
      </c>
      <c r="E64" s="375">
        <v>4</v>
      </c>
      <c r="F64" s="375"/>
      <c r="G64" s="375">
        <v>2800</v>
      </c>
      <c r="H64" s="375">
        <v>0</v>
      </c>
      <c r="I64" s="375"/>
      <c r="J64" s="375">
        <v>0</v>
      </c>
      <c r="K64" s="338">
        <v>5</v>
      </c>
      <c r="L64" s="419" t="s">
        <v>552</v>
      </c>
      <c r="M64" s="419"/>
      <c r="N64" s="375">
        <v>1</v>
      </c>
      <c r="O64" s="375"/>
      <c r="P64" s="428">
        <v>100</v>
      </c>
      <c r="Q64" s="428"/>
      <c r="R64" s="427">
        <v>0</v>
      </c>
      <c r="S64" s="427"/>
      <c r="T64" s="427"/>
      <c r="U64" s="428">
        <v>0</v>
      </c>
    </row>
    <row r="65" spans="2:21" ht="15" customHeight="1">
      <c r="B65" s="338">
        <v>6</v>
      </c>
      <c r="C65" s="419" t="s">
        <v>558</v>
      </c>
      <c r="E65" s="375">
        <v>0</v>
      </c>
      <c r="F65" s="375"/>
      <c r="G65" s="375">
        <v>0</v>
      </c>
      <c r="H65" s="375">
        <v>0</v>
      </c>
      <c r="I65" s="375"/>
      <c r="J65" s="375">
        <v>0</v>
      </c>
      <c r="K65" s="338">
        <v>6</v>
      </c>
      <c r="L65" s="419" t="s">
        <v>558</v>
      </c>
      <c r="M65" s="419"/>
      <c r="N65" s="375">
        <v>0</v>
      </c>
      <c r="O65" s="375"/>
      <c r="P65" s="428">
        <v>0</v>
      </c>
      <c r="Q65" s="428"/>
      <c r="R65" s="427">
        <v>0</v>
      </c>
      <c r="S65" s="427"/>
      <c r="T65" s="427"/>
      <c r="U65" s="428">
        <v>0</v>
      </c>
    </row>
    <row r="66" spans="2:21" ht="15" customHeight="1">
      <c r="B66" s="338">
        <v>7</v>
      </c>
      <c r="C66" s="419" t="s">
        <v>587</v>
      </c>
      <c r="E66" s="375">
        <v>67</v>
      </c>
      <c r="F66" s="375"/>
      <c r="G66" s="375">
        <v>76539.054999999993</v>
      </c>
      <c r="H66" s="375">
        <v>0</v>
      </c>
      <c r="I66" s="375"/>
      <c r="J66" s="375">
        <v>0</v>
      </c>
      <c r="K66" s="338">
        <v>7</v>
      </c>
      <c r="L66" s="419" t="s">
        <v>587</v>
      </c>
      <c r="M66" s="419"/>
      <c r="N66" s="375">
        <v>18</v>
      </c>
      <c r="O66" s="375"/>
      <c r="P66" s="428">
        <v>36708.003000000004</v>
      </c>
      <c r="Q66" s="428"/>
      <c r="R66" s="427">
        <v>0</v>
      </c>
      <c r="S66" s="427"/>
      <c r="T66" s="427"/>
      <c r="U66" s="428">
        <v>0</v>
      </c>
    </row>
    <row r="67" spans="2:21" ht="15" customHeight="1">
      <c r="B67" s="338">
        <v>8</v>
      </c>
      <c r="C67" s="419" t="s">
        <v>566</v>
      </c>
      <c r="E67" s="375">
        <v>1</v>
      </c>
      <c r="F67" s="375"/>
      <c r="G67" s="375">
        <v>1300</v>
      </c>
      <c r="H67" s="375">
        <v>0</v>
      </c>
      <c r="I67" s="375"/>
      <c r="J67" s="375">
        <v>0</v>
      </c>
      <c r="K67" s="338">
        <v>8</v>
      </c>
      <c r="L67" s="419" t="s">
        <v>566</v>
      </c>
      <c r="M67" s="419"/>
      <c r="N67" s="375">
        <v>0</v>
      </c>
      <c r="O67" s="375"/>
      <c r="P67" s="428">
        <v>0</v>
      </c>
      <c r="Q67" s="428"/>
      <c r="R67" s="427">
        <v>0</v>
      </c>
      <c r="S67" s="427"/>
      <c r="T67" s="427"/>
      <c r="U67" s="428">
        <v>0</v>
      </c>
    </row>
    <row r="68" spans="2:21" ht="15" customHeight="1">
      <c r="B68" s="338">
        <v>9</v>
      </c>
      <c r="C68" s="419" t="s">
        <v>736</v>
      </c>
      <c r="E68" s="375">
        <v>0</v>
      </c>
      <c r="F68" s="375"/>
      <c r="G68" s="375">
        <v>0</v>
      </c>
      <c r="H68" s="375">
        <v>0</v>
      </c>
      <c r="I68" s="375"/>
      <c r="J68" s="375">
        <v>0</v>
      </c>
      <c r="K68" s="338">
        <v>9</v>
      </c>
      <c r="L68" s="419" t="s">
        <v>736</v>
      </c>
      <c r="M68" s="419"/>
      <c r="N68" s="375">
        <v>0</v>
      </c>
      <c r="O68" s="375"/>
      <c r="P68" s="428">
        <v>0</v>
      </c>
      <c r="Q68" s="428"/>
      <c r="R68" s="427">
        <v>0</v>
      </c>
      <c r="S68" s="427"/>
      <c r="T68" s="427"/>
      <c r="U68" s="428">
        <v>0</v>
      </c>
    </row>
    <row r="69" spans="2:21" ht="15" customHeight="1">
      <c r="B69" s="338">
        <v>10</v>
      </c>
      <c r="C69" s="419" t="s">
        <v>607</v>
      </c>
      <c r="E69" s="375">
        <v>11</v>
      </c>
      <c r="F69" s="375"/>
      <c r="G69" s="375">
        <v>8564.0849999999991</v>
      </c>
      <c r="H69" s="375">
        <v>0</v>
      </c>
      <c r="I69" s="375"/>
      <c r="J69" s="375">
        <v>0</v>
      </c>
      <c r="K69" s="338">
        <v>10</v>
      </c>
      <c r="L69" s="419" t="s">
        <v>607</v>
      </c>
      <c r="M69" s="419"/>
      <c r="N69" s="375">
        <v>2</v>
      </c>
      <c r="O69" s="375"/>
      <c r="P69" s="428">
        <v>5468.3449999999993</v>
      </c>
      <c r="Q69" s="428"/>
      <c r="R69" s="427">
        <v>0</v>
      </c>
      <c r="S69" s="427"/>
      <c r="T69" s="427"/>
      <c r="U69" s="428">
        <v>0</v>
      </c>
    </row>
    <row r="70" spans="2:21" ht="15" customHeight="1">
      <c r="B70" s="338">
        <v>11</v>
      </c>
      <c r="C70" s="419" t="s">
        <v>568</v>
      </c>
      <c r="E70" s="375">
        <v>5</v>
      </c>
      <c r="F70" s="375"/>
      <c r="G70" s="375">
        <v>4000</v>
      </c>
      <c r="H70" s="375">
        <v>0</v>
      </c>
      <c r="I70" s="375"/>
      <c r="J70" s="375">
        <v>0</v>
      </c>
      <c r="K70" s="338">
        <v>11</v>
      </c>
      <c r="L70" s="419" t="s">
        <v>568</v>
      </c>
      <c r="M70" s="419"/>
      <c r="N70" s="375">
        <v>3</v>
      </c>
      <c r="O70" s="375"/>
      <c r="P70" s="428">
        <v>1500</v>
      </c>
      <c r="Q70" s="428"/>
      <c r="R70" s="427">
        <v>0</v>
      </c>
      <c r="S70" s="427"/>
      <c r="T70" s="427"/>
      <c r="U70" s="428">
        <v>0</v>
      </c>
    </row>
    <row r="71" spans="2:21" ht="15" customHeight="1">
      <c r="B71" s="405"/>
      <c r="C71" s="405" t="s">
        <v>540</v>
      </c>
      <c r="D71" s="422"/>
      <c r="E71" s="422">
        <v>128</v>
      </c>
      <c r="F71" s="422"/>
      <c r="G71" s="422">
        <v>152657.86899999998</v>
      </c>
      <c r="H71" s="422">
        <v>7</v>
      </c>
      <c r="I71" s="422"/>
      <c r="J71" s="423">
        <v>146.67849999999999</v>
      </c>
      <c r="K71" s="440" t="s">
        <v>540</v>
      </c>
      <c r="L71" s="440"/>
      <c r="M71" s="440"/>
      <c r="N71" s="422">
        <v>42</v>
      </c>
      <c r="O71" s="422"/>
      <c r="P71" s="423">
        <v>66429.377999999997</v>
      </c>
      <c r="Q71" s="423"/>
      <c r="R71" s="441">
        <v>3</v>
      </c>
      <c r="S71" s="441"/>
      <c r="T71" s="441"/>
      <c r="U71" s="442">
        <v>60.046500000000002</v>
      </c>
    </row>
    <row r="72" spans="2:21" ht="15" customHeight="1">
      <c r="B72" s="90"/>
      <c r="D72" s="233"/>
      <c r="O72" s="194"/>
    </row>
    <row r="73" spans="2:21" ht="15" customHeight="1">
      <c r="B73" s="90"/>
      <c r="D73" s="233"/>
      <c r="O73" s="194"/>
    </row>
    <row r="74" spans="2:21" ht="15" customHeight="1">
      <c r="B74" s="90"/>
      <c r="D74" s="233"/>
      <c r="O74" s="194"/>
    </row>
    <row r="75" spans="2:21" ht="15" customHeight="1">
      <c r="B75" s="90"/>
      <c r="D75" s="233"/>
      <c r="O75" s="194"/>
    </row>
    <row r="76" spans="2:21" ht="15" customHeight="1">
      <c r="B76" s="90"/>
      <c r="D76" s="233"/>
      <c r="O76" s="194"/>
    </row>
    <row r="77" spans="2:21" ht="15" customHeight="1">
      <c r="B77" s="90"/>
      <c r="D77" s="233"/>
      <c r="O77" s="194"/>
    </row>
    <row r="78" spans="2:21" ht="15" customHeight="1">
      <c r="B78" s="90"/>
      <c r="D78" s="233"/>
      <c r="O78" s="194"/>
    </row>
    <row r="79" spans="2:21" ht="15" customHeight="1">
      <c r="B79" s="90"/>
      <c r="D79" s="233"/>
      <c r="O79" s="194"/>
    </row>
    <row r="80" spans="2:21" ht="15" customHeight="1">
      <c r="B80" s="90"/>
      <c r="D80" s="233"/>
      <c r="O80" s="194"/>
    </row>
    <row r="81" spans="1:21" ht="15" customHeight="1">
      <c r="A81" s="116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</row>
    <row r="82" spans="1:21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402"/>
      <c r="L82" s="402"/>
      <c r="M82" s="44"/>
      <c r="N82" s="44"/>
      <c r="O82" s="44"/>
      <c r="P82" s="44"/>
      <c r="Q82" s="44"/>
      <c r="R82" s="44"/>
      <c r="S82" s="44"/>
      <c r="T82" s="44"/>
      <c r="U82" s="119" t="s">
        <v>830</v>
      </c>
    </row>
    <row r="84" spans="1:21" ht="15" customHeight="1">
      <c r="O84" s="429"/>
    </row>
  </sheetData>
  <mergeCells count="143">
    <mergeCell ref="A4:O4"/>
    <mergeCell ref="B7:B8"/>
    <mergeCell ref="C7:G7"/>
    <mergeCell ref="H7:H8"/>
    <mergeCell ref="I7:O7"/>
    <mergeCell ref="D8:E8"/>
    <mergeCell ref="D10:E10"/>
    <mergeCell ref="F10:G10"/>
    <mergeCell ref="L10:M10"/>
    <mergeCell ref="N10:O10"/>
    <mergeCell ref="D11:E11"/>
    <mergeCell ref="F11:G11"/>
    <mergeCell ref="L11:M11"/>
    <mergeCell ref="N11:O11"/>
    <mergeCell ref="F8:G8"/>
    <mergeCell ref="I8:K8"/>
    <mergeCell ref="L8:M8"/>
    <mergeCell ref="N8:O8"/>
    <mergeCell ref="D9:E9"/>
    <mergeCell ref="F9:G9"/>
    <mergeCell ref="L9:M9"/>
    <mergeCell ref="N9:O9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P59:Q59"/>
    <mergeCell ref="H54:K54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79"/>
  <sheetViews>
    <sheetView view="pageBreakPreview" zoomScale="120" zoomScaleNormal="145" zoomScaleSheetLayoutView="55" workbookViewId="0">
      <selection activeCell="G27" sqref="G27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5.816406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453125" customWidth="1"/>
    <col min="13" max="13" width="9.453125" bestFit="1" customWidth="1"/>
    <col min="14" max="14" width="15.453125" customWidth="1"/>
    <col min="15" max="15" width="10.45312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1"/>
    </row>
    <row r="2" spans="1:52">
      <c r="A2" s="1"/>
      <c r="I2" s="9" t="s">
        <v>42</v>
      </c>
    </row>
    <row r="3" spans="1:52" s="12" customFormat="1" ht="7.5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75" customHeight="1">
      <c r="L4" s="36"/>
      <c r="M4" s="16"/>
      <c r="N4" s="15"/>
      <c r="O4" s="16"/>
      <c r="P4" s="16"/>
      <c r="Q4" s="16"/>
      <c r="R4" s="16"/>
      <c r="S4" s="16"/>
    </row>
    <row r="5" spans="1:52">
      <c r="L5" s="19"/>
      <c r="N5" s="19"/>
      <c r="O5" s="8"/>
      <c r="P5" s="19"/>
      <c r="Q5" s="20"/>
      <c r="R5" s="19"/>
      <c r="S5" s="20"/>
    </row>
    <row r="6" spans="1:52">
      <c r="L6" s="19"/>
      <c r="N6" s="19"/>
      <c r="O6" s="8"/>
      <c r="P6" s="19"/>
      <c r="Q6" s="20"/>
      <c r="R6" s="19"/>
      <c r="S6" s="20"/>
    </row>
    <row r="7" spans="1:52">
      <c r="L7" s="19"/>
      <c r="N7" s="19"/>
      <c r="O7" s="8"/>
      <c r="P7" s="19"/>
      <c r="Q7" s="20"/>
      <c r="R7" s="19"/>
      <c r="S7" s="20"/>
    </row>
    <row r="8" spans="1:52">
      <c r="L8" s="36"/>
      <c r="N8" s="19"/>
      <c r="O8" s="8"/>
      <c r="P8" s="19"/>
      <c r="Q8" s="20"/>
      <c r="R8" s="19"/>
      <c r="S8" s="20"/>
    </row>
    <row r="9" spans="1:52">
      <c r="D9" s="62"/>
      <c r="L9" s="36"/>
      <c r="N9" s="36"/>
      <c r="O9" s="8"/>
      <c r="P9" s="19"/>
      <c r="Q9" s="20"/>
      <c r="R9" s="19"/>
      <c r="S9" s="20"/>
    </row>
    <row r="10" spans="1:52">
      <c r="D10" s="62"/>
      <c r="L10" s="36"/>
      <c r="N10" s="36"/>
      <c r="O10" s="8"/>
      <c r="P10" s="19"/>
      <c r="Q10" s="20"/>
      <c r="R10" s="19"/>
      <c r="S10" s="20"/>
    </row>
    <row r="11" spans="1:52">
      <c r="D11" s="62"/>
      <c r="L11" s="36"/>
      <c r="N11" s="19"/>
      <c r="O11" s="8"/>
      <c r="P11" s="19"/>
      <c r="Q11" s="20"/>
      <c r="R11" s="19"/>
      <c r="S11" s="20"/>
    </row>
    <row r="12" spans="1:52">
      <c r="L12" s="36"/>
      <c r="N12" s="19"/>
      <c r="O12" s="8"/>
      <c r="P12" s="19"/>
      <c r="Q12" s="20"/>
      <c r="R12" s="19"/>
      <c r="S12" s="20"/>
    </row>
    <row r="13" spans="1:52">
      <c r="E13" s="63"/>
      <c r="L13" s="36"/>
      <c r="N13" s="19"/>
      <c r="O13" s="8"/>
      <c r="P13" s="19"/>
      <c r="Q13" s="20"/>
      <c r="R13" s="19"/>
      <c r="S13" s="20"/>
    </row>
    <row r="14" spans="1:52">
      <c r="E14" s="63"/>
      <c r="L14" s="36"/>
      <c r="N14" s="19"/>
      <c r="O14" s="8"/>
      <c r="P14" s="19"/>
      <c r="Q14" s="20"/>
      <c r="R14" s="19"/>
      <c r="S14" s="20"/>
    </row>
    <row r="15" spans="1:52" ht="10.5" customHeight="1">
      <c r="L15" s="36"/>
      <c r="N15" s="19"/>
      <c r="O15" s="30"/>
      <c r="P15" s="19"/>
      <c r="Q15" s="20"/>
      <c r="R15" s="19"/>
      <c r="S15" s="20"/>
    </row>
    <row r="16" spans="1:52" ht="8.25" customHeight="1">
      <c r="L16" s="19"/>
      <c r="O16" s="8"/>
      <c r="P16" s="19"/>
      <c r="Q16" s="20"/>
      <c r="S16" s="20"/>
    </row>
    <row r="17" spans="3:19" ht="20.25" customHeight="1">
      <c r="C17" s="447" t="s">
        <v>2</v>
      </c>
      <c r="D17" s="447"/>
      <c r="E17" s="447"/>
      <c r="F17" s="447"/>
      <c r="G17" s="447"/>
      <c r="L17" s="19"/>
      <c r="N17" s="19"/>
      <c r="O17" s="8"/>
      <c r="P17" s="19"/>
      <c r="Q17" s="20"/>
      <c r="R17" s="19"/>
      <c r="S17" s="20"/>
    </row>
    <row r="18" spans="3:19" ht="5.25" customHeight="1">
      <c r="L18" s="19"/>
      <c r="S18" s="20"/>
    </row>
    <row r="19" spans="3:19" ht="14.25" customHeight="1">
      <c r="C19" s="464"/>
      <c r="D19" s="465"/>
      <c r="E19" s="466"/>
      <c r="F19" s="66">
        <v>2024</v>
      </c>
      <c r="G19" s="66">
        <v>2025</v>
      </c>
      <c r="H19" s="67"/>
      <c r="I19" s="67"/>
      <c r="L19" s="19"/>
      <c r="N19" s="19"/>
      <c r="O19" s="8"/>
      <c r="P19" s="19"/>
      <c r="Q19" s="20"/>
      <c r="R19" s="19"/>
      <c r="S19" s="20"/>
    </row>
    <row r="20" spans="3:19" ht="12.75" customHeight="1">
      <c r="C20" s="467" t="s">
        <v>43</v>
      </c>
      <c r="D20" s="468"/>
      <c r="E20" s="469"/>
      <c r="F20" s="68"/>
      <c r="G20" s="69"/>
      <c r="H20" s="67"/>
      <c r="I20" s="67"/>
      <c r="K20" s="31"/>
      <c r="L20" s="19"/>
      <c r="N20" s="19"/>
      <c r="O20" s="8"/>
      <c r="P20" s="19"/>
      <c r="Q20" s="20"/>
      <c r="R20" s="19"/>
      <c r="S20" s="20"/>
    </row>
    <row r="21" spans="3:19">
      <c r="C21" s="454" t="s">
        <v>44</v>
      </c>
      <c r="D21" s="455"/>
      <c r="E21" s="456"/>
      <c r="F21" s="70">
        <v>7079.9049999999997</v>
      </c>
      <c r="G21" s="70">
        <v>7166.0649999999996</v>
      </c>
      <c r="H21" s="97"/>
      <c r="I21" s="67"/>
      <c r="L21" s="19"/>
      <c r="N21" s="19"/>
      <c r="O21" s="8"/>
      <c r="P21" s="19"/>
      <c r="Q21" s="20"/>
      <c r="R21" s="19"/>
      <c r="S21" s="20"/>
    </row>
    <row r="22" spans="3:19">
      <c r="C22" s="454" t="s">
        <v>45</v>
      </c>
      <c r="D22" s="455"/>
      <c r="E22" s="456"/>
      <c r="F22" s="71">
        <v>943</v>
      </c>
      <c r="G22" s="71">
        <v>956</v>
      </c>
      <c r="H22" s="98"/>
      <c r="I22" s="67"/>
      <c r="L22" s="19"/>
      <c r="N22" s="19"/>
      <c r="O22" s="8"/>
      <c r="P22" s="19"/>
      <c r="Q22" s="20"/>
      <c r="R22" s="19"/>
      <c r="S22" s="20"/>
    </row>
    <row r="23" spans="3:19" ht="16.5" customHeight="1">
      <c r="C23" s="454" t="s">
        <v>46</v>
      </c>
      <c r="D23" s="455"/>
      <c r="E23" s="456"/>
      <c r="F23" s="71">
        <v>41</v>
      </c>
      <c r="G23" s="71">
        <v>14</v>
      </c>
      <c r="H23" s="99"/>
      <c r="I23" s="67"/>
      <c r="L23" s="19"/>
      <c r="M23" s="32"/>
      <c r="N23" s="19"/>
      <c r="O23" s="8"/>
      <c r="P23" s="19"/>
      <c r="Q23" s="20"/>
      <c r="R23" s="19"/>
      <c r="S23" s="20"/>
    </row>
    <row r="24" spans="3:19" ht="12.75" customHeight="1">
      <c r="C24" s="454" t="s">
        <v>47</v>
      </c>
      <c r="D24" s="455"/>
      <c r="E24" s="456"/>
      <c r="F24" s="71">
        <v>1</v>
      </c>
      <c r="G24" s="71">
        <v>1</v>
      </c>
      <c r="H24" s="99"/>
      <c r="I24" s="67"/>
      <c r="L24" s="19"/>
      <c r="M24" s="32"/>
      <c r="N24" s="19"/>
      <c r="O24" s="8"/>
      <c r="P24" s="19"/>
      <c r="Q24" s="20"/>
      <c r="R24" s="19"/>
      <c r="S24" s="20"/>
    </row>
    <row r="25" spans="3:19" ht="12.75" customHeight="1">
      <c r="C25" s="454" t="s">
        <v>48</v>
      </c>
      <c r="D25" s="455"/>
      <c r="E25" s="456"/>
      <c r="F25" s="70">
        <v>12335.832712686501</v>
      </c>
      <c r="G25" s="70">
        <v>12494.8109046312</v>
      </c>
      <c r="H25" s="97"/>
      <c r="I25" s="73"/>
      <c r="L25" s="19"/>
      <c r="N25" s="19"/>
      <c r="O25" s="8"/>
      <c r="P25" s="19"/>
      <c r="Q25" s="20"/>
      <c r="R25" s="19"/>
      <c r="S25" s="20"/>
    </row>
    <row r="26" spans="3:19">
      <c r="C26" s="454" t="s">
        <v>49</v>
      </c>
      <c r="D26" s="455"/>
      <c r="E26" s="456"/>
      <c r="F26" s="70">
        <v>759.78274899522671</v>
      </c>
      <c r="G26" s="70">
        <v>769.52706193454458</v>
      </c>
      <c r="H26" s="97"/>
      <c r="I26" s="67"/>
      <c r="L26" s="36"/>
      <c r="N26" s="19"/>
      <c r="O26" s="8"/>
      <c r="P26" s="19"/>
      <c r="Q26" s="20"/>
      <c r="R26" s="19"/>
      <c r="S26" s="20"/>
    </row>
    <row r="27" spans="3:19">
      <c r="C27" s="454" t="s">
        <v>50</v>
      </c>
      <c r="D27" s="455"/>
      <c r="E27" s="456"/>
      <c r="F27" s="70">
        <v>4718.9086376060004</v>
      </c>
      <c r="G27" s="70">
        <v>2058.4421261349999</v>
      </c>
      <c r="H27" s="97"/>
      <c r="I27" s="67"/>
      <c r="L27" s="36"/>
      <c r="N27" s="19"/>
      <c r="O27" s="8"/>
      <c r="P27" s="19"/>
      <c r="Q27" s="20"/>
      <c r="R27" s="19"/>
      <c r="S27" s="20"/>
    </row>
    <row r="28" spans="3:19">
      <c r="C28" s="454" t="s">
        <v>51</v>
      </c>
      <c r="D28" s="455"/>
      <c r="E28" s="456"/>
      <c r="F28" s="70">
        <v>3045.6860091014942</v>
      </c>
      <c r="G28" s="70">
        <v>1307.7228255516952</v>
      </c>
      <c r="H28" s="97"/>
      <c r="I28" s="67"/>
      <c r="L28" s="36"/>
      <c r="M28" s="35"/>
      <c r="N28" s="19"/>
      <c r="O28" s="8"/>
      <c r="P28" s="19"/>
      <c r="Q28" s="20"/>
      <c r="R28" s="19"/>
      <c r="S28" s="20"/>
    </row>
    <row r="29" spans="3:19" ht="12.75" customHeight="1">
      <c r="C29" s="454" t="s">
        <v>52</v>
      </c>
      <c r="D29" s="455"/>
      <c r="E29" s="456"/>
      <c r="F29" s="70">
        <v>268224.71099999995</v>
      </c>
      <c r="G29" s="70">
        <v>120826.5</v>
      </c>
      <c r="H29" s="97"/>
      <c r="I29" s="67"/>
      <c r="L29" s="36"/>
      <c r="N29" s="19"/>
      <c r="O29" s="8"/>
      <c r="P29" s="19"/>
      <c r="Q29" s="20"/>
      <c r="R29" s="19"/>
      <c r="S29" s="20"/>
    </row>
    <row r="30" spans="3:19" ht="12" customHeight="1">
      <c r="C30" s="454" t="s">
        <v>53</v>
      </c>
      <c r="D30" s="455"/>
      <c r="E30" s="456"/>
      <c r="F30" s="71">
        <v>237</v>
      </c>
      <c r="G30" s="71">
        <v>765</v>
      </c>
      <c r="H30" s="99"/>
      <c r="I30" s="67"/>
      <c r="L30" s="36"/>
      <c r="N30" s="19"/>
      <c r="O30" s="8"/>
      <c r="P30" s="19"/>
      <c r="Q30" s="20"/>
      <c r="R30" s="19"/>
      <c r="S30" s="20"/>
    </row>
    <row r="31" spans="3:19" ht="12.75" customHeight="1">
      <c r="C31" s="451" t="s">
        <v>54</v>
      </c>
      <c r="D31" s="452"/>
      <c r="E31" s="453"/>
      <c r="F31" s="70"/>
      <c r="G31" s="70"/>
      <c r="H31" s="97"/>
      <c r="I31" s="67"/>
      <c r="L31" s="36"/>
      <c r="M31" s="8"/>
      <c r="N31" s="19"/>
      <c r="O31" s="8"/>
      <c r="P31" s="19"/>
      <c r="Q31" s="20"/>
      <c r="R31" s="19"/>
      <c r="S31" s="20"/>
    </row>
    <row r="32" spans="3:19">
      <c r="C32" s="454" t="s">
        <v>55</v>
      </c>
      <c r="D32" s="455"/>
      <c r="E32" s="456"/>
      <c r="F32" s="70">
        <v>20875.917842388186</v>
      </c>
      <c r="G32" s="75">
        <v>21473.643563888891</v>
      </c>
      <c r="H32" s="97"/>
      <c r="I32" s="67"/>
      <c r="L32" s="36"/>
      <c r="M32" s="8"/>
      <c r="N32" s="19"/>
      <c r="O32" s="8"/>
      <c r="P32" s="19"/>
      <c r="Q32" s="20"/>
      <c r="S32" s="20"/>
    </row>
    <row r="33" spans="3:24">
      <c r="C33" s="454" t="s">
        <v>56</v>
      </c>
      <c r="D33" s="455"/>
      <c r="E33" s="456"/>
      <c r="F33" s="70">
        <v>12869.514097932519</v>
      </c>
      <c r="G33" s="75">
        <v>13226.681229363445</v>
      </c>
      <c r="H33" s="97"/>
      <c r="I33" s="67"/>
      <c r="L33" s="36"/>
      <c r="N33" s="19"/>
      <c r="O33" s="8"/>
      <c r="P33" s="19"/>
      <c r="Q33" s="20"/>
      <c r="S33" s="20"/>
    </row>
    <row r="34" spans="3:24" ht="12.75" customHeight="1">
      <c r="C34" s="454" t="s">
        <v>57</v>
      </c>
      <c r="D34" s="455"/>
      <c r="E34" s="456"/>
      <c r="F34" s="70">
        <v>1154.1271434599157</v>
      </c>
      <c r="G34" s="75">
        <v>1234.5553636363636</v>
      </c>
      <c r="H34" s="97"/>
      <c r="I34" s="67"/>
      <c r="L34" s="36"/>
      <c r="N34" s="19"/>
      <c r="O34" s="35"/>
      <c r="P34" s="19"/>
      <c r="Q34" s="20"/>
      <c r="S34" s="20"/>
    </row>
    <row r="35" spans="3:24">
      <c r="C35" s="451" t="s">
        <v>58</v>
      </c>
      <c r="D35" s="452"/>
      <c r="E35" s="453"/>
      <c r="F35" s="70"/>
      <c r="G35" s="75" t="s">
        <v>19</v>
      </c>
      <c r="H35" s="100"/>
      <c r="I35" s="67"/>
      <c r="L35" s="36"/>
      <c r="N35" s="19"/>
      <c r="O35" s="8"/>
      <c r="P35" s="19"/>
      <c r="Q35" s="20"/>
      <c r="S35" s="20"/>
      <c r="U35" s="2"/>
      <c r="V35" s="2"/>
      <c r="W35" s="2"/>
      <c r="X35" s="2"/>
    </row>
    <row r="36" spans="3:24">
      <c r="C36" s="451" t="s">
        <v>59</v>
      </c>
      <c r="D36" s="452"/>
      <c r="E36" s="453"/>
      <c r="F36" s="70">
        <v>6601.6662898887835</v>
      </c>
      <c r="G36" s="70">
        <v>6842.8912972731841</v>
      </c>
      <c r="H36" s="100"/>
      <c r="I36" s="67"/>
      <c r="L36" s="36"/>
      <c r="N36" s="19"/>
      <c r="O36" s="8"/>
      <c r="P36" s="19"/>
      <c r="Q36" s="20"/>
      <c r="S36" s="20"/>
    </row>
    <row r="37" spans="3:24">
      <c r="C37" s="454" t="s">
        <v>60</v>
      </c>
      <c r="D37" s="455"/>
      <c r="E37" s="456"/>
      <c r="F37" s="70">
        <v>6114.4103050000003</v>
      </c>
      <c r="G37" s="70">
        <v>6351.3222580000001</v>
      </c>
      <c r="H37" s="100"/>
      <c r="I37" s="67"/>
      <c r="L37" s="36"/>
      <c r="N37" s="19"/>
      <c r="O37" s="8"/>
      <c r="P37" s="19"/>
      <c r="S37" s="20"/>
    </row>
    <row r="38" spans="3:24" ht="12.75" customHeight="1">
      <c r="C38" s="454" t="s">
        <v>61</v>
      </c>
      <c r="D38" s="455"/>
      <c r="E38" s="456"/>
      <c r="F38" s="70">
        <v>487.25598488878296</v>
      </c>
      <c r="G38" s="70">
        <v>491.56903927318399</v>
      </c>
      <c r="H38" s="101"/>
      <c r="I38" s="67"/>
      <c r="L38" s="36"/>
      <c r="N38" s="19"/>
      <c r="O38" s="37"/>
      <c r="P38" s="19"/>
      <c r="S38" s="20"/>
    </row>
    <row r="39" spans="3:24">
      <c r="C39" s="451" t="s">
        <v>62</v>
      </c>
      <c r="D39" s="452"/>
      <c r="E39" s="453"/>
      <c r="F39" s="70">
        <v>588.11529999999993</v>
      </c>
      <c r="G39" s="70">
        <v>610.01530000000002</v>
      </c>
      <c r="H39" s="100"/>
      <c r="I39" s="67"/>
      <c r="L39" s="36"/>
      <c r="N39" s="19"/>
      <c r="O39" s="8"/>
      <c r="P39" s="19"/>
      <c r="S39" s="20"/>
    </row>
    <row r="40" spans="3:24" ht="12" customHeight="1">
      <c r="C40" s="454" t="s">
        <v>60</v>
      </c>
      <c r="D40" s="455"/>
      <c r="E40" s="456"/>
      <c r="F40" s="70">
        <v>502.09899999999999</v>
      </c>
      <c r="G40" s="70">
        <v>502.09899999999999</v>
      </c>
      <c r="H40" s="100"/>
      <c r="I40" s="67"/>
      <c r="L40" s="36"/>
      <c r="N40" s="19"/>
      <c r="O40" s="8"/>
      <c r="P40" s="19"/>
      <c r="Q40" s="38"/>
      <c r="S40" s="20"/>
    </row>
    <row r="41" spans="3:24" ht="12.75" customHeight="1">
      <c r="C41" s="454" t="s">
        <v>61</v>
      </c>
      <c r="D41" s="455"/>
      <c r="E41" s="456"/>
      <c r="F41" s="70">
        <v>86.016300000000001</v>
      </c>
      <c r="G41" s="70">
        <v>107.91630000000001</v>
      </c>
      <c r="H41" s="100"/>
      <c r="I41" s="67"/>
      <c r="L41" s="36"/>
      <c r="N41" s="19"/>
      <c r="O41" s="8"/>
      <c r="P41" s="19"/>
      <c r="Q41" s="38"/>
      <c r="S41" s="20"/>
    </row>
    <row r="42" spans="3:24" ht="11.25" customHeight="1">
      <c r="C42" s="451" t="s">
        <v>63</v>
      </c>
      <c r="D42" s="452"/>
      <c r="E42" s="453"/>
      <c r="F42" s="70"/>
      <c r="G42" s="80"/>
      <c r="H42" s="100"/>
      <c r="I42" s="67"/>
      <c r="L42" s="36"/>
      <c r="N42" s="7"/>
      <c r="O42" s="8"/>
      <c r="P42" s="19"/>
      <c r="S42" s="20"/>
    </row>
    <row r="43" spans="3:24">
      <c r="C43" s="451" t="s">
        <v>64</v>
      </c>
      <c r="D43" s="452"/>
      <c r="E43" s="453"/>
      <c r="F43" s="70">
        <v>53.501586029087989</v>
      </c>
      <c r="G43" s="70">
        <v>10.099577337507</v>
      </c>
      <c r="H43" s="100"/>
      <c r="I43" s="67"/>
      <c r="L43" s="36"/>
      <c r="N43" s="19"/>
      <c r="O43" s="8"/>
      <c r="P43" s="19"/>
      <c r="Q43" s="39"/>
      <c r="S43" s="20"/>
    </row>
    <row r="44" spans="3:24">
      <c r="C44" s="454" t="s">
        <v>65</v>
      </c>
      <c r="D44" s="455"/>
      <c r="E44" s="456"/>
      <c r="F44" s="70">
        <v>16.682280479599999</v>
      </c>
      <c r="G44" s="70">
        <v>3.3089685757999998</v>
      </c>
      <c r="H44" s="100"/>
      <c r="I44" s="67"/>
      <c r="L44" s="36"/>
      <c r="N44" s="19"/>
      <c r="O44" s="8"/>
      <c r="P44" s="19"/>
      <c r="Q44" s="39"/>
      <c r="S44" s="20"/>
    </row>
    <row r="45" spans="3:24">
      <c r="C45" s="454" t="s">
        <v>66</v>
      </c>
      <c r="D45" s="455"/>
      <c r="E45" s="456"/>
      <c r="F45" s="70">
        <v>36.819305549487993</v>
      </c>
      <c r="G45" s="70">
        <v>6.7906087617070003</v>
      </c>
      <c r="H45" s="100"/>
      <c r="I45" s="67"/>
      <c r="L45" s="19"/>
      <c r="N45" s="19"/>
      <c r="O45" s="8"/>
      <c r="P45" s="19"/>
      <c r="Q45" s="39"/>
      <c r="S45" s="20"/>
    </row>
    <row r="46" spans="3:24">
      <c r="C46" s="451" t="s">
        <v>67</v>
      </c>
      <c r="D46" s="452"/>
      <c r="E46" s="453"/>
      <c r="F46" s="70">
        <v>929.93432899999993</v>
      </c>
      <c r="G46" s="70">
        <v>458.62937799999997</v>
      </c>
      <c r="H46" s="97"/>
      <c r="I46" s="67"/>
      <c r="L46" s="19"/>
      <c r="N46" s="19"/>
      <c r="O46" s="8"/>
      <c r="P46" s="19"/>
      <c r="Q46" s="39"/>
      <c r="S46" s="20"/>
    </row>
    <row r="47" spans="3:24" ht="12.75" customHeight="1">
      <c r="C47" s="451" t="s">
        <v>68</v>
      </c>
      <c r="D47" s="452"/>
      <c r="E47" s="453"/>
      <c r="F47" s="70"/>
      <c r="G47" s="81"/>
      <c r="H47" s="100"/>
      <c r="I47" s="67"/>
      <c r="L47" s="19"/>
      <c r="N47" s="19"/>
      <c r="O47" s="8"/>
      <c r="P47" s="19"/>
      <c r="Q47" s="39"/>
      <c r="S47" s="20"/>
    </row>
    <row r="48" spans="3:24">
      <c r="C48" s="454" t="s">
        <v>69</v>
      </c>
      <c r="D48" s="455"/>
      <c r="E48" s="456"/>
      <c r="F48" s="70">
        <v>768.29899999999998</v>
      </c>
      <c r="G48" s="82">
        <v>388.2</v>
      </c>
      <c r="H48" s="97"/>
      <c r="I48" s="67"/>
      <c r="L48" s="36"/>
      <c r="N48" s="19"/>
      <c r="O48" s="8"/>
      <c r="P48" s="19"/>
      <c r="Q48" s="39"/>
      <c r="S48" s="20"/>
    </row>
    <row r="49" spans="1:19" ht="12.75" customHeight="1">
      <c r="C49" s="451" t="s">
        <v>70</v>
      </c>
      <c r="D49" s="452"/>
      <c r="E49" s="453"/>
      <c r="F49" s="70"/>
      <c r="G49" s="82"/>
      <c r="H49" s="100"/>
      <c r="I49" s="67"/>
      <c r="L49" s="36"/>
      <c r="M49" s="40"/>
      <c r="N49" s="19"/>
      <c r="O49" s="8"/>
      <c r="P49" s="19"/>
      <c r="Q49" s="39"/>
      <c r="S49" s="20"/>
    </row>
    <row r="50" spans="1:19" ht="11.25" customHeight="1">
      <c r="C50" s="454" t="s">
        <v>71</v>
      </c>
      <c r="D50" s="455"/>
      <c r="E50" s="456"/>
      <c r="F50" s="70">
        <v>139.23165899999995</v>
      </c>
      <c r="G50" s="83">
        <v>54.194547999999998</v>
      </c>
      <c r="H50" s="100"/>
      <c r="I50" s="67"/>
      <c r="L50" s="36"/>
      <c r="N50" s="19"/>
      <c r="O50" s="8"/>
      <c r="P50" s="19"/>
      <c r="Q50" s="39"/>
      <c r="S50" s="20"/>
    </row>
    <row r="51" spans="1:19">
      <c r="C51" s="460" t="s">
        <v>72</v>
      </c>
      <c r="D51" s="461"/>
      <c r="E51" s="462"/>
      <c r="F51" s="70">
        <v>22.403670000000002</v>
      </c>
      <c r="G51" s="83">
        <v>16.234830000000002</v>
      </c>
      <c r="H51" s="100"/>
      <c r="I51" s="67"/>
      <c r="L51" s="36"/>
      <c r="N51" s="19"/>
      <c r="O51" s="8"/>
      <c r="P51" s="19"/>
      <c r="Q51" s="39"/>
      <c r="S51" s="20"/>
    </row>
    <row r="52" spans="1:19" ht="13.5" customHeight="1">
      <c r="C52" s="451" t="s">
        <v>73</v>
      </c>
      <c r="D52" s="452"/>
      <c r="E52" s="453"/>
      <c r="F52" s="70">
        <v>146.67849999999999</v>
      </c>
      <c r="G52" s="82">
        <v>60.046500000000002</v>
      </c>
      <c r="H52" s="100"/>
      <c r="I52" s="67"/>
      <c r="L52" s="36"/>
      <c r="N52" s="19"/>
      <c r="O52" s="8"/>
      <c r="P52" s="19"/>
      <c r="Q52" s="39"/>
      <c r="S52" s="20"/>
    </row>
    <row r="53" spans="1:19" ht="13.5" customHeight="1">
      <c r="C53" s="451" t="s">
        <v>70</v>
      </c>
      <c r="D53" s="452"/>
      <c r="E53" s="453"/>
      <c r="F53" s="70"/>
      <c r="G53" s="82"/>
      <c r="H53" s="100"/>
      <c r="I53" s="67"/>
      <c r="L53" s="36"/>
      <c r="N53" s="19"/>
      <c r="O53" s="8"/>
      <c r="P53" s="19"/>
      <c r="Q53" s="39"/>
      <c r="S53" s="20"/>
    </row>
    <row r="54" spans="1:19" ht="13.5" customHeight="1">
      <c r="C54" s="454" t="s">
        <v>71</v>
      </c>
      <c r="D54" s="455"/>
      <c r="E54" s="456"/>
      <c r="F54" s="70">
        <v>146.67849999999999</v>
      </c>
      <c r="G54" s="82">
        <v>60.046500000000002</v>
      </c>
      <c r="H54" s="100"/>
      <c r="I54" s="67"/>
      <c r="L54" s="36"/>
      <c r="N54" s="19"/>
      <c r="O54" s="8"/>
      <c r="P54" s="19"/>
      <c r="Q54" s="39"/>
      <c r="S54" s="20"/>
    </row>
    <row r="55" spans="1:19" ht="13.5" customHeight="1">
      <c r="C55" s="451" t="s">
        <v>74</v>
      </c>
      <c r="D55" s="452"/>
      <c r="E55" s="453"/>
      <c r="F55" s="70"/>
      <c r="G55" s="82"/>
      <c r="H55" s="100"/>
      <c r="I55" s="67"/>
      <c r="L55" s="36"/>
      <c r="N55" s="19"/>
      <c r="O55" s="8"/>
      <c r="P55" s="19"/>
      <c r="Q55" s="39"/>
      <c r="S55" s="20"/>
    </row>
    <row r="56" spans="1:19" ht="13.5" customHeight="1">
      <c r="C56" s="454" t="s">
        <v>75</v>
      </c>
      <c r="D56" s="455"/>
      <c r="E56" s="456"/>
      <c r="F56" s="71">
        <v>42</v>
      </c>
      <c r="G56" s="84">
        <v>6</v>
      </c>
      <c r="H56" s="100"/>
      <c r="I56" s="67"/>
      <c r="L56" s="36"/>
      <c r="N56" s="19"/>
      <c r="O56" s="8"/>
      <c r="P56" s="19"/>
      <c r="Q56" s="39"/>
      <c r="S56" s="20"/>
    </row>
    <row r="57" spans="1:19" ht="12.75" customHeight="1">
      <c r="C57" s="457" t="s">
        <v>76</v>
      </c>
      <c r="D57" s="458"/>
      <c r="E57" s="459"/>
      <c r="F57" s="85">
        <v>13</v>
      </c>
      <c r="G57" s="86">
        <v>4</v>
      </c>
      <c r="H57" s="102"/>
      <c r="I57" s="67"/>
      <c r="L57" s="103"/>
      <c r="M57" s="41"/>
      <c r="N57" s="19"/>
      <c r="O57" s="8"/>
      <c r="P57" s="19"/>
      <c r="Q57" s="39"/>
      <c r="S57" s="20"/>
    </row>
    <row r="58" spans="1:19" ht="12.75" customHeight="1">
      <c r="C58" s="104"/>
      <c r="D58" s="104"/>
      <c r="E58" s="104"/>
      <c r="F58" s="105"/>
      <c r="G58" s="106"/>
      <c r="H58" s="102"/>
      <c r="I58" s="67"/>
      <c r="L58" s="103"/>
      <c r="N58" s="19"/>
      <c r="O58" s="8"/>
      <c r="P58" s="19"/>
      <c r="Q58" s="39"/>
      <c r="S58" s="20"/>
    </row>
    <row r="59" spans="1:19" ht="12.75" customHeight="1">
      <c r="C59" s="90" t="s">
        <v>77</v>
      </c>
      <c r="D59" s="90"/>
      <c r="E59" s="107"/>
      <c r="F59" s="108"/>
      <c r="G59" s="109"/>
      <c r="H59" s="67"/>
      <c r="I59" s="67"/>
      <c r="L59" s="103"/>
      <c r="N59" s="19"/>
      <c r="O59" s="8"/>
      <c r="P59" s="19"/>
      <c r="Q59" s="39"/>
      <c r="S59" s="20"/>
    </row>
    <row r="60" spans="1:19" ht="12.75" customHeight="1">
      <c r="C60" s="443" t="s">
        <v>78</v>
      </c>
      <c r="D60" s="90"/>
      <c r="E60" s="107"/>
      <c r="F60" s="108"/>
      <c r="G60" s="109"/>
      <c r="H60" s="109"/>
      <c r="I60" s="67"/>
      <c r="L60" s="103"/>
      <c r="M60" s="8"/>
      <c r="N60" s="36"/>
      <c r="O60" s="8"/>
      <c r="P60" s="19"/>
      <c r="Q60" s="39"/>
      <c r="S60" s="20"/>
    </row>
    <row r="61" spans="1:19">
      <c r="C61" s="90" t="s">
        <v>79</v>
      </c>
      <c r="D61" s="90"/>
      <c r="E61" s="107"/>
      <c r="F61" s="108"/>
      <c r="G61" s="109"/>
      <c r="H61" s="109"/>
      <c r="I61" s="110"/>
      <c r="K61" s="111"/>
      <c r="L61" s="36"/>
      <c r="N61" s="19"/>
      <c r="O61" s="8"/>
      <c r="P61" s="19"/>
      <c r="Q61" s="39"/>
      <c r="S61" s="20"/>
    </row>
    <row r="62" spans="1:19" ht="10.5" customHeight="1">
      <c r="C62" s="90"/>
      <c r="D62" s="90"/>
      <c r="E62" s="107"/>
      <c r="F62" s="108"/>
      <c r="G62" s="109"/>
      <c r="H62" s="109"/>
      <c r="J62" s="112"/>
      <c r="L62" s="36"/>
      <c r="N62" s="19"/>
      <c r="O62" s="8"/>
      <c r="P62" s="19"/>
      <c r="Q62" s="39"/>
      <c r="S62" s="20"/>
    </row>
    <row r="63" spans="1:19" ht="10.5" customHeight="1">
      <c r="C63" s="90"/>
      <c r="D63" s="90"/>
      <c r="E63" s="107"/>
      <c r="F63" s="108"/>
      <c r="G63" s="109"/>
      <c r="H63" s="109"/>
      <c r="L63" s="36"/>
      <c r="N63" s="19"/>
      <c r="O63" s="8"/>
      <c r="P63" s="19"/>
      <c r="Q63" s="39"/>
      <c r="S63" s="20"/>
    </row>
    <row r="64" spans="1:19" ht="12.75" customHeight="1">
      <c r="A64" s="42"/>
      <c r="B64" s="42"/>
      <c r="C64" s="42"/>
      <c r="D64" s="42"/>
      <c r="E64" s="42"/>
      <c r="F64" s="42"/>
      <c r="G64" s="42"/>
      <c r="H64" s="42"/>
      <c r="I64" s="42"/>
      <c r="L64" s="36"/>
      <c r="N64" s="7"/>
      <c r="O64" s="8"/>
      <c r="P64" s="19"/>
      <c r="S64" s="20"/>
    </row>
    <row r="65" spans="1:52" ht="10.5" customHeight="1">
      <c r="A65" s="43"/>
      <c r="B65" s="43"/>
      <c r="C65" s="43"/>
      <c r="D65" s="44"/>
      <c r="E65" s="44"/>
      <c r="F65" s="44"/>
      <c r="G65" s="44"/>
      <c r="H65" s="44"/>
      <c r="I65" s="45" t="s">
        <v>80</v>
      </c>
      <c r="L65" s="36"/>
      <c r="N65" s="7"/>
      <c r="O65" s="8"/>
      <c r="P65" s="19"/>
      <c r="Q65" s="39"/>
      <c r="S65" s="20"/>
    </row>
    <row r="66" spans="1:52" ht="10.5" customHeight="1">
      <c r="G66" s="7"/>
      <c r="L66" s="36"/>
      <c r="N66" s="7"/>
      <c r="O66" s="8"/>
      <c r="P66" s="19"/>
      <c r="Q66" s="39"/>
      <c r="S66" s="20"/>
    </row>
    <row r="67" spans="1:52" ht="10.5" customHeight="1">
      <c r="G67" s="46"/>
      <c r="H67" s="8"/>
      <c r="I67" s="94"/>
      <c r="L67" s="36"/>
      <c r="N67" s="7"/>
      <c r="O67" s="8"/>
      <c r="P67" s="19"/>
      <c r="Q67" s="39"/>
      <c r="S67" s="20"/>
    </row>
    <row r="68" spans="1:52" ht="7.5" customHeight="1">
      <c r="B68" s="48"/>
      <c r="L68" s="36"/>
      <c r="N68" s="7"/>
      <c r="O68" s="8"/>
      <c r="P68" s="19"/>
      <c r="Q68" s="39"/>
      <c r="S68" s="113"/>
    </row>
    <row r="69" spans="1:52" s="12" customFormat="1" ht="11.25" customHeight="1">
      <c r="A69"/>
      <c r="B69" s="54"/>
      <c r="C69" s="49"/>
      <c r="D69"/>
      <c r="E69"/>
      <c r="F69"/>
      <c r="G69"/>
      <c r="H69"/>
      <c r="I69" s="55"/>
      <c r="J69"/>
      <c r="K69"/>
      <c r="L69" s="36"/>
      <c r="M69"/>
      <c r="N69" s="19"/>
      <c r="O69" s="8"/>
      <c r="P69" s="19"/>
      <c r="Q69" s="39"/>
      <c r="R69"/>
      <c r="S69" s="113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>
      <c r="B70" s="54"/>
      <c r="C70" s="49"/>
      <c r="G70" s="114"/>
      <c r="L70" s="36"/>
      <c r="N70" s="19"/>
      <c r="O70" s="8"/>
      <c r="S70" s="113"/>
      <c r="T70" s="53"/>
    </row>
    <row r="71" spans="1:52">
      <c r="B71" s="54"/>
      <c r="C71" s="49"/>
      <c r="G71" s="114"/>
      <c r="J71" s="47"/>
      <c r="N71" s="7"/>
      <c r="O71" s="8"/>
      <c r="S71" s="113"/>
    </row>
    <row r="72" spans="1:52">
      <c r="B72" s="54"/>
      <c r="C72" s="49"/>
      <c r="G72" s="115"/>
      <c r="N72" s="19"/>
      <c r="O72" s="8"/>
      <c r="S72" s="113"/>
    </row>
    <row r="73" spans="1:52">
      <c r="B73" s="19"/>
      <c r="C73" s="49"/>
      <c r="F73" s="57"/>
      <c r="G73" s="57"/>
      <c r="N73" s="19"/>
      <c r="O73" s="8"/>
      <c r="S73" s="113"/>
    </row>
    <row r="74" spans="1:52">
      <c r="B74" s="19"/>
      <c r="C74" s="49"/>
      <c r="J74" s="38"/>
      <c r="N74" s="19"/>
      <c r="O74" s="8"/>
      <c r="S74" s="113"/>
    </row>
    <row r="75" spans="1:52" ht="16.5">
      <c r="B75" s="54"/>
      <c r="C75" s="58"/>
      <c r="E75" s="59"/>
      <c r="F75" s="59"/>
      <c r="G75" s="59"/>
    </row>
    <row r="76" spans="1:52" ht="16.5">
      <c r="B76" s="54"/>
      <c r="C76" s="58"/>
    </row>
    <row r="77" spans="1:52">
      <c r="B77" s="54"/>
      <c r="C77" s="60"/>
    </row>
    <row r="78" spans="1:52">
      <c r="B78" s="54"/>
      <c r="C78" s="60"/>
    </row>
    <row r="79" spans="1:52">
      <c r="B79" s="54"/>
      <c r="C79" s="60"/>
    </row>
  </sheetData>
  <mergeCells count="40">
    <mergeCell ref="C23:E23"/>
    <mergeCell ref="C17:G17"/>
    <mergeCell ref="C19:E19"/>
    <mergeCell ref="C20:E20"/>
    <mergeCell ref="C21:E21"/>
    <mergeCell ref="C22:E22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53:E53"/>
  </mergeCells>
  <printOptions horizontalCentered="1"/>
  <pageMargins left="0.25" right="0.25" top="0.25" bottom="0.25" header="0.3" footer="0.3"/>
  <pageSetup paperSize="9" scale="9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67"/>
  <sheetViews>
    <sheetView view="pageBreakPreview" zoomScale="55" zoomScaleNormal="100" zoomScaleSheetLayoutView="55" workbookViewId="0">
      <selection activeCell="J21" sqref="J21:K21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10" t="s">
        <v>0</v>
      </c>
    </row>
    <row r="3" spans="1:54" s="12" customFormat="1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47" t="s">
        <v>81</v>
      </c>
      <c r="B5" s="447"/>
      <c r="C5" s="447"/>
      <c r="D5" s="447"/>
      <c r="E5" s="447"/>
      <c r="F5" s="447"/>
      <c r="G5" s="447"/>
      <c r="H5" s="447"/>
      <c r="I5" s="447"/>
      <c r="J5" s="447"/>
    </row>
    <row r="6" spans="1:54">
      <c r="A6" s="117"/>
      <c r="B6" s="117"/>
      <c r="C6" s="117"/>
      <c r="D6" s="117"/>
      <c r="E6" s="117"/>
      <c r="F6" s="117"/>
      <c r="G6" s="117"/>
      <c r="H6" s="117"/>
      <c r="I6" s="117"/>
      <c r="J6" s="117"/>
    </row>
    <row r="7" spans="1:54">
      <c r="A7" s="117"/>
      <c r="B7" s="117"/>
      <c r="C7" s="117"/>
      <c r="D7" s="117"/>
      <c r="E7" s="117"/>
      <c r="F7" s="117"/>
      <c r="G7" s="117"/>
      <c r="H7" s="117"/>
      <c r="I7" s="117"/>
      <c r="J7" s="117"/>
    </row>
    <row r="8" spans="1:54">
      <c r="B8" s="118" t="s">
        <v>82</v>
      </c>
      <c r="C8" s="1" t="s">
        <v>83</v>
      </c>
      <c r="D8" s="1"/>
      <c r="E8" s="1"/>
      <c r="F8" s="1"/>
      <c r="G8" s="1"/>
      <c r="H8" s="1"/>
      <c r="I8" s="6" t="s">
        <v>84</v>
      </c>
    </row>
    <row r="9" spans="1:54">
      <c r="B9" s="118" t="s">
        <v>85</v>
      </c>
      <c r="C9" s="1" t="s">
        <v>86</v>
      </c>
      <c r="D9" s="1"/>
      <c r="E9" s="1"/>
      <c r="F9" s="1"/>
      <c r="G9" s="1"/>
      <c r="H9" s="1"/>
      <c r="I9" s="6" t="s">
        <v>87</v>
      </c>
    </row>
    <row r="10" spans="1:54">
      <c r="B10" s="118" t="s">
        <v>88</v>
      </c>
      <c r="C10" s="1" t="s">
        <v>89</v>
      </c>
      <c r="D10" s="1"/>
      <c r="E10" s="1"/>
      <c r="F10" s="1"/>
      <c r="G10" s="1"/>
      <c r="H10" s="1"/>
      <c r="I10" s="6">
        <v>1</v>
      </c>
    </row>
    <row r="11" spans="1:54">
      <c r="B11" s="118" t="s">
        <v>90</v>
      </c>
      <c r="C11" s="1" t="s">
        <v>91</v>
      </c>
      <c r="D11" s="1"/>
      <c r="E11" s="1"/>
      <c r="F11" s="1"/>
      <c r="G11" s="1"/>
      <c r="H11" s="1"/>
      <c r="I11" s="6">
        <v>2</v>
      </c>
    </row>
    <row r="12" spans="1:54">
      <c r="B12" s="118" t="s">
        <v>92</v>
      </c>
      <c r="C12" s="1" t="s">
        <v>93</v>
      </c>
      <c r="D12" s="1"/>
      <c r="E12" s="1"/>
      <c r="F12" s="1"/>
      <c r="G12" s="1"/>
      <c r="H12" s="1"/>
      <c r="I12" s="6">
        <v>3</v>
      </c>
    </row>
    <row r="13" spans="1:54">
      <c r="B13" s="118" t="s">
        <v>94</v>
      </c>
      <c r="C13" s="1" t="s">
        <v>95</v>
      </c>
      <c r="D13" s="1"/>
      <c r="E13" s="1"/>
      <c r="F13" s="1"/>
      <c r="G13" s="1"/>
      <c r="H13" s="1"/>
      <c r="I13" s="6">
        <v>4</v>
      </c>
    </row>
    <row r="14" spans="1:54">
      <c r="B14" s="118" t="s">
        <v>96</v>
      </c>
      <c r="C14" s="1" t="s">
        <v>97</v>
      </c>
      <c r="D14" s="1"/>
      <c r="E14" s="1"/>
      <c r="F14" s="1"/>
      <c r="G14" s="1"/>
      <c r="H14" s="1"/>
      <c r="I14" s="6">
        <v>5</v>
      </c>
    </row>
    <row r="15" spans="1:54">
      <c r="B15" s="118" t="s">
        <v>98</v>
      </c>
      <c r="C15" s="1" t="s">
        <v>99</v>
      </c>
      <c r="D15" s="1"/>
      <c r="E15" s="1"/>
      <c r="F15" s="1"/>
      <c r="G15" s="1"/>
      <c r="H15" s="1"/>
      <c r="I15" s="6">
        <v>6</v>
      </c>
    </row>
    <row r="16" spans="1:54">
      <c r="B16" s="118" t="s">
        <v>100</v>
      </c>
      <c r="C16" s="1" t="s">
        <v>101</v>
      </c>
      <c r="D16" s="1"/>
      <c r="E16" s="1"/>
      <c r="F16" s="1"/>
      <c r="G16" s="1"/>
      <c r="H16" s="1"/>
      <c r="I16" s="6">
        <v>7</v>
      </c>
    </row>
    <row r="17" spans="2:9">
      <c r="B17" s="118" t="s">
        <v>102</v>
      </c>
      <c r="C17" s="1" t="s">
        <v>103</v>
      </c>
      <c r="D17" s="1"/>
      <c r="E17" s="1"/>
      <c r="F17" s="1"/>
      <c r="G17" s="1"/>
      <c r="H17" s="1"/>
      <c r="I17" s="6">
        <v>8</v>
      </c>
    </row>
    <row r="18" spans="2:9">
      <c r="B18" s="118" t="s">
        <v>104</v>
      </c>
      <c r="C18" s="1" t="s">
        <v>105</v>
      </c>
      <c r="D18" s="1"/>
      <c r="E18" s="1"/>
      <c r="F18" s="1"/>
      <c r="G18" s="1"/>
      <c r="H18" s="1"/>
      <c r="I18" s="6">
        <v>8</v>
      </c>
    </row>
    <row r="19" spans="2:9">
      <c r="B19" s="118" t="s">
        <v>106</v>
      </c>
      <c r="C19" s="1" t="s">
        <v>107</v>
      </c>
      <c r="D19" s="1"/>
      <c r="E19" s="1"/>
      <c r="F19" s="1"/>
      <c r="G19" s="1"/>
      <c r="H19" s="1"/>
      <c r="I19" s="6">
        <v>9</v>
      </c>
    </row>
    <row r="20" spans="2:9">
      <c r="B20" s="118" t="s">
        <v>108</v>
      </c>
      <c r="C20" s="1" t="s">
        <v>109</v>
      </c>
      <c r="D20" s="1"/>
      <c r="E20" s="1"/>
      <c r="F20" s="1"/>
      <c r="G20" s="1"/>
      <c r="H20" s="1"/>
      <c r="I20" s="6">
        <v>9</v>
      </c>
    </row>
    <row r="21" spans="2:9">
      <c r="B21" s="118" t="s">
        <v>110</v>
      </c>
      <c r="C21" s="1" t="s">
        <v>111</v>
      </c>
      <c r="D21" s="1"/>
      <c r="E21" s="1"/>
      <c r="F21" s="1"/>
      <c r="G21" s="1"/>
      <c r="H21" s="1"/>
      <c r="I21" s="6">
        <v>10</v>
      </c>
    </row>
    <row r="22" spans="2:9">
      <c r="B22" s="118" t="s">
        <v>112</v>
      </c>
      <c r="C22" s="1" t="s">
        <v>113</v>
      </c>
      <c r="D22" s="1"/>
      <c r="E22" s="1"/>
      <c r="F22" s="1"/>
      <c r="G22" s="1"/>
      <c r="H22" s="1"/>
      <c r="I22" s="6">
        <v>11</v>
      </c>
    </row>
    <row r="23" spans="2:9">
      <c r="B23" s="118" t="s">
        <v>114</v>
      </c>
      <c r="C23" s="1" t="s">
        <v>115</v>
      </c>
      <c r="D23" s="1"/>
      <c r="E23" s="1"/>
      <c r="F23" s="1"/>
      <c r="G23" s="1"/>
      <c r="H23" s="1"/>
      <c r="I23" s="6">
        <v>12</v>
      </c>
    </row>
    <row r="24" spans="2:9">
      <c r="B24" s="118" t="s">
        <v>116</v>
      </c>
      <c r="C24" s="1" t="s">
        <v>117</v>
      </c>
      <c r="D24" s="1"/>
      <c r="E24" s="1"/>
      <c r="F24" s="1"/>
      <c r="G24" s="1"/>
      <c r="H24" s="1"/>
      <c r="I24" s="6">
        <v>13</v>
      </c>
    </row>
    <row r="25" spans="2:9">
      <c r="B25" s="118" t="s">
        <v>118</v>
      </c>
      <c r="C25" s="1" t="s">
        <v>119</v>
      </c>
      <c r="D25" s="1"/>
      <c r="E25" s="1"/>
      <c r="F25" s="1"/>
      <c r="G25" s="1"/>
      <c r="H25" s="1"/>
      <c r="I25" s="6">
        <v>14</v>
      </c>
    </row>
    <row r="26" spans="2:9">
      <c r="B26" s="118" t="s">
        <v>120</v>
      </c>
      <c r="C26" s="1" t="s">
        <v>121</v>
      </c>
      <c r="D26" s="1"/>
      <c r="E26" s="1"/>
      <c r="F26" s="1"/>
      <c r="G26" s="1"/>
      <c r="H26" s="1"/>
      <c r="I26" s="6">
        <v>16</v>
      </c>
    </row>
    <row r="27" spans="2:9">
      <c r="B27" s="118" t="s">
        <v>122</v>
      </c>
      <c r="C27" s="1" t="s">
        <v>123</v>
      </c>
      <c r="D27" s="1"/>
      <c r="E27" s="1"/>
      <c r="F27" s="1"/>
      <c r="G27" s="1"/>
      <c r="H27" s="1"/>
      <c r="I27" s="6">
        <v>17</v>
      </c>
    </row>
    <row r="35" spans="21:24">
      <c r="U35" s="2"/>
      <c r="V35" s="2"/>
      <c r="W35" s="2"/>
      <c r="X35" s="2"/>
    </row>
    <row r="55" spans="1:54" ht="7.5" customHeight="1">
      <c r="A55" s="116"/>
      <c r="B55" s="116"/>
      <c r="C55" s="116"/>
      <c r="D55" s="116"/>
      <c r="E55" s="116"/>
      <c r="F55" s="116"/>
      <c r="G55" s="116"/>
      <c r="H55" s="116"/>
      <c r="I55" s="116"/>
      <c r="J55" s="116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9" t="s">
        <v>124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67"/>
  <sheetViews>
    <sheetView view="pageBreakPreview" topLeftCell="A4" zoomScale="55" zoomScaleNormal="100" zoomScaleSheetLayoutView="55" workbookViewId="0">
      <selection activeCell="J21" sqref="J21:K21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9" t="s">
        <v>42</v>
      </c>
    </row>
    <row r="3" spans="1:54" s="12" customFormat="1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47" t="s">
        <v>125</v>
      </c>
      <c r="B5" s="447"/>
      <c r="C5" s="447"/>
      <c r="D5" s="447"/>
      <c r="E5" s="447"/>
      <c r="F5" s="447"/>
      <c r="G5" s="447"/>
      <c r="H5" s="447"/>
      <c r="I5" s="447"/>
      <c r="J5" s="447"/>
    </row>
    <row r="6" spans="1:54">
      <c r="A6" s="117"/>
      <c r="B6" s="117"/>
      <c r="C6" s="117"/>
      <c r="D6" s="117"/>
      <c r="E6" s="117"/>
      <c r="F6" s="117"/>
      <c r="G6" s="117"/>
      <c r="H6" s="117"/>
      <c r="I6" s="117"/>
      <c r="J6" s="117"/>
    </row>
    <row r="7" spans="1:54">
      <c r="A7" s="117"/>
      <c r="B7" s="117"/>
      <c r="C7" s="117"/>
      <c r="D7" s="117"/>
      <c r="E7" s="117"/>
      <c r="F7" s="117"/>
      <c r="G7" s="117"/>
      <c r="H7" s="117"/>
      <c r="I7" s="117"/>
      <c r="J7" s="117"/>
    </row>
    <row r="8" spans="1:54">
      <c r="B8" s="118" t="s">
        <v>82</v>
      </c>
      <c r="C8" s="1" t="s">
        <v>126</v>
      </c>
      <c r="D8" s="1"/>
      <c r="E8" s="1"/>
      <c r="F8" s="1"/>
      <c r="G8" s="1"/>
      <c r="H8" s="1"/>
      <c r="I8" s="6" t="str">
        <f>'Daftar Isi-id'!I8</f>
        <v>i</v>
      </c>
    </row>
    <row r="9" spans="1:54">
      <c r="B9" s="118" t="s">
        <v>85</v>
      </c>
      <c r="C9" s="1" t="s">
        <v>127</v>
      </c>
      <c r="D9" s="1"/>
      <c r="E9" s="1"/>
      <c r="F9" s="1"/>
      <c r="G9" s="1"/>
      <c r="H9" s="1"/>
      <c r="I9" s="6" t="str">
        <f>'Daftar Isi-id'!I9</f>
        <v>ii</v>
      </c>
    </row>
    <row r="10" spans="1:54">
      <c r="B10" s="118" t="s">
        <v>88</v>
      </c>
      <c r="C10" s="1" t="s">
        <v>128</v>
      </c>
      <c r="D10" s="1"/>
      <c r="E10" s="1"/>
      <c r="F10" s="1"/>
      <c r="G10" s="1"/>
      <c r="H10" s="1"/>
      <c r="I10" s="6">
        <f>'Daftar Isi-id'!I10</f>
        <v>1</v>
      </c>
    </row>
    <row r="11" spans="1:54">
      <c r="B11" s="118" t="s">
        <v>90</v>
      </c>
      <c r="C11" s="1" t="s">
        <v>129</v>
      </c>
      <c r="D11" s="1"/>
      <c r="E11" s="1"/>
      <c r="F11" s="1"/>
      <c r="G11" s="1"/>
      <c r="H11" s="1"/>
      <c r="I11" s="6">
        <f>'Daftar Isi-id'!I11</f>
        <v>2</v>
      </c>
    </row>
    <row r="12" spans="1:54">
      <c r="B12" s="118" t="s">
        <v>92</v>
      </c>
      <c r="C12" s="120" t="s">
        <v>130</v>
      </c>
      <c r="D12" s="1"/>
      <c r="E12" s="1"/>
      <c r="F12" s="1"/>
      <c r="G12" s="1"/>
      <c r="H12" s="1"/>
      <c r="I12" s="6">
        <f>'Daftar Isi-id'!I12</f>
        <v>3</v>
      </c>
    </row>
    <row r="13" spans="1:54">
      <c r="B13" s="118" t="s">
        <v>94</v>
      </c>
      <c r="C13" s="120" t="s">
        <v>131</v>
      </c>
      <c r="D13" s="1"/>
      <c r="E13" s="1"/>
      <c r="F13" s="1"/>
      <c r="G13" s="1"/>
      <c r="H13" s="1"/>
      <c r="I13" s="6">
        <v>4</v>
      </c>
    </row>
    <row r="14" spans="1:54">
      <c r="B14" s="118" t="s">
        <v>96</v>
      </c>
      <c r="C14" s="120" t="s">
        <v>132</v>
      </c>
      <c r="D14" s="1"/>
      <c r="E14" s="1"/>
      <c r="F14" s="1"/>
      <c r="G14" s="1"/>
      <c r="H14" s="1"/>
      <c r="I14" s="6">
        <f>'Daftar Isi-id'!I14</f>
        <v>5</v>
      </c>
    </row>
    <row r="15" spans="1:54">
      <c r="B15" s="118" t="s">
        <v>98</v>
      </c>
      <c r="C15" s="120" t="s">
        <v>133</v>
      </c>
      <c r="D15" s="1"/>
      <c r="E15" s="1"/>
      <c r="F15" s="1"/>
      <c r="G15" s="1"/>
      <c r="H15" s="1"/>
      <c r="I15" s="6">
        <f>'Daftar Isi-id'!I15</f>
        <v>6</v>
      </c>
    </row>
    <row r="16" spans="1:54">
      <c r="B16" s="118" t="s">
        <v>100</v>
      </c>
      <c r="C16" s="120" t="s">
        <v>134</v>
      </c>
      <c r="D16" s="1"/>
      <c r="E16" s="1"/>
      <c r="F16" s="1"/>
      <c r="G16" s="1"/>
      <c r="H16" s="1"/>
      <c r="I16" s="6">
        <f>'Daftar Isi-id'!I16</f>
        <v>7</v>
      </c>
    </row>
    <row r="17" spans="2:9">
      <c r="B17" s="118" t="s">
        <v>102</v>
      </c>
      <c r="C17" s="120" t="s">
        <v>135</v>
      </c>
      <c r="D17" s="1"/>
      <c r="E17" s="1"/>
      <c r="F17" s="1"/>
      <c r="G17" s="1"/>
      <c r="H17" s="1"/>
      <c r="I17" s="6">
        <f>'Daftar Isi-id'!I17</f>
        <v>8</v>
      </c>
    </row>
    <row r="18" spans="2:9">
      <c r="B18" s="118" t="s">
        <v>104</v>
      </c>
      <c r="C18" s="1" t="s">
        <v>136</v>
      </c>
      <c r="D18" s="1"/>
      <c r="E18" s="1"/>
      <c r="F18" s="1"/>
      <c r="G18" s="1"/>
      <c r="H18" s="1"/>
      <c r="I18" s="6">
        <f>'Daftar Isi-id'!I18</f>
        <v>8</v>
      </c>
    </row>
    <row r="19" spans="2:9">
      <c r="B19" s="118" t="s">
        <v>106</v>
      </c>
      <c r="C19" s="1" t="s">
        <v>137</v>
      </c>
      <c r="D19" s="1"/>
      <c r="E19" s="1"/>
      <c r="F19" s="1"/>
      <c r="G19" s="1"/>
      <c r="H19" s="1"/>
      <c r="I19" s="6">
        <f>'Daftar Isi-id'!I19</f>
        <v>9</v>
      </c>
    </row>
    <row r="20" spans="2:9">
      <c r="B20" s="118" t="s">
        <v>108</v>
      </c>
      <c r="C20" s="120" t="s">
        <v>138</v>
      </c>
      <c r="D20" s="1"/>
      <c r="E20" s="1"/>
      <c r="F20" s="1"/>
      <c r="G20" s="1"/>
      <c r="H20" s="1"/>
      <c r="I20" s="6">
        <f>'Daftar Isi-id'!I20</f>
        <v>9</v>
      </c>
    </row>
    <row r="21" spans="2:9">
      <c r="B21" s="118" t="s">
        <v>110</v>
      </c>
      <c r="C21" s="120" t="s">
        <v>139</v>
      </c>
      <c r="D21" s="1"/>
      <c r="E21" s="1"/>
      <c r="F21" s="1"/>
      <c r="G21" s="1"/>
      <c r="H21" s="1"/>
      <c r="I21" s="6">
        <f>'Daftar Isi-id'!I21</f>
        <v>10</v>
      </c>
    </row>
    <row r="22" spans="2:9">
      <c r="B22" s="118" t="s">
        <v>112</v>
      </c>
      <c r="C22" s="120" t="s">
        <v>140</v>
      </c>
      <c r="D22" s="1"/>
      <c r="E22" s="1"/>
      <c r="F22" s="1"/>
      <c r="G22" s="1"/>
      <c r="H22" s="1"/>
      <c r="I22" s="6">
        <f>'Daftar Isi-id'!I22</f>
        <v>11</v>
      </c>
    </row>
    <row r="23" spans="2:9">
      <c r="B23" s="118" t="s">
        <v>114</v>
      </c>
      <c r="C23" s="120" t="s">
        <v>141</v>
      </c>
      <c r="D23" s="1"/>
      <c r="E23" s="1"/>
      <c r="F23" s="1"/>
      <c r="G23" s="1"/>
      <c r="H23" s="1"/>
      <c r="I23" s="6">
        <f>'Daftar Isi-id'!I23</f>
        <v>12</v>
      </c>
    </row>
    <row r="24" spans="2:9">
      <c r="B24" s="118" t="s">
        <v>116</v>
      </c>
      <c r="C24" s="120" t="s">
        <v>142</v>
      </c>
      <c r="D24" s="1"/>
      <c r="E24" s="1"/>
      <c r="F24" s="1"/>
      <c r="G24" s="1"/>
      <c r="H24" s="1"/>
      <c r="I24" s="6">
        <f>'Daftar Isi-id'!I24</f>
        <v>13</v>
      </c>
    </row>
    <row r="25" spans="2:9">
      <c r="B25" s="118" t="s">
        <v>118</v>
      </c>
      <c r="C25" s="120" t="s">
        <v>143</v>
      </c>
      <c r="D25" s="1"/>
      <c r="E25" s="1"/>
      <c r="F25" s="1"/>
      <c r="G25" s="1"/>
      <c r="H25" s="1"/>
      <c r="I25" s="6">
        <f>'Daftar Isi-id'!I25</f>
        <v>14</v>
      </c>
    </row>
    <row r="26" spans="2:9">
      <c r="B26" s="118" t="s">
        <v>120</v>
      </c>
      <c r="C26" s="120" t="s">
        <v>144</v>
      </c>
      <c r="D26" s="1"/>
      <c r="E26" s="1"/>
      <c r="F26" s="1"/>
      <c r="G26" s="1"/>
      <c r="H26" s="1"/>
      <c r="I26" s="6">
        <f>'Daftar Isi-id'!I26</f>
        <v>16</v>
      </c>
    </row>
    <row r="27" spans="2:9">
      <c r="B27" s="118" t="s">
        <v>122</v>
      </c>
      <c r="C27" s="120" t="s">
        <v>145</v>
      </c>
      <c r="D27" s="1"/>
      <c r="E27" s="1"/>
      <c r="F27" s="1"/>
      <c r="G27" s="1"/>
      <c r="H27" s="1"/>
      <c r="I27" s="6">
        <f>'Daftar Isi-id'!I27</f>
        <v>17</v>
      </c>
    </row>
    <row r="35" spans="21:24">
      <c r="U35" s="2"/>
      <c r="V35" s="2"/>
      <c r="W35" s="2"/>
      <c r="X35" s="2"/>
    </row>
    <row r="55" spans="1:54" ht="7.5" customHeight="1">
      <c r="A55" s="116"/>
      <c r="B55" s="116"/>
      <c r="C55" s="116"/>
      <c r="D55" s="116"/>
      <c r="E55" s="116"/>
      <c r="F55" s="116"/>
      <c r="G55" s="116"/>
      <c r="H55" s="116"/>
      <c r="I55" s="116"/>
      <c r="J55" s="116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9" t="s">
        <v>146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58"/>
  <sheetViews>
    <sheetView view="pageBreakPreview" zoomScale="57" zoomScaleNormal="130" zoomScaleSheetLayoutView="76" workbookViewId="0">
      <selection activeCell="F32" sqref="F32"/>
    </sheetView>
  </sheetViews>
  <sheetFormatPr defaultColWidth="8.45312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453125" customWidth="1"/>
    <col min="11" max="11" width="9.453125" customWidth="1"/>
  </cols>
  <sheetData>
    <row r="2" spans="1:11">
      <c r="I2" s="121"/>
      <c r="J2" s="121"/>
      <c r="K2" s="10" t="s">
        <v>0</v>
      </c>
    </row>
    <row r="3" spans="1:11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</row>
    <row r="5" spans="1:11">
      <c r="A5" s="470" t="s">
        <v>147</v>
      </c>
      <c r="B5" s="470"/>
      <c r="C5" s="470"/>
      <c r="D5" s="470"/>
      <c r="E5" s="470"/>
      <c r="F5" s="470"/>
      <c r="G5" s="470"/>
      <c r="H5" s="470"/>
      <c r="I5" s="470"/>
      <c r="J5" s="470"/>
      <c r="K5" s="470"/>
    </row>
    <row r="6" spans="1:11">
      <c r="A6" s="125"/>
      <c r="B6" s="125"/>
      <c r="C6" s="125"/>
      <c r="D6" s="125"/>
      <c r="E6" s="125"/>
    </row>
    <row r="7" spans="1:11">
      <c r="A7" s="471" t="s">
        <v>150</v>
      </c>
      <c r="B7" s="473" t="s">
        <v>151</v>
      </c>
      <c r="C7" s="474"/>
      <c r="D7" s="474"/>
      <c r="E7" s="475"/>
      <c r="F7" s="476" t="s">
        <v>152</v>
      </c>
      <c r="G7" s="477"/>
      <c r="H7" s="478"/>
      <c r="I7" s="473" t="s">
        <v>153</v>
      </c>
      <c r="J7" s="474"/>
      <c r="K7" s="475"/>
    </row>
    <row r="8" spans="1:11">
      <c r="A8" s="472"/>
      <c r="B8" s="126" t="s">
        <v>163</v>
      </c>
      <c r="C8" s="127" t="s">
        <v>164</v>
      </c>
      <c r="D8" s="127" t="s">
        <v>165</v>
      </c>
      <c r="E8" s="128" t="s">
        <v>166</v>
      </c>
      <c r="F8" s="127" t="s">
        <v>167</v>
      </c>
      <c r="G8" s="127" t="s">
        <v>168</v>
      </c>
      <c r="H8" s="129" t="s">
        <v>169</v>
      </c>
      <c r="I8" s="127" t="s">
        <v>167</v>
      </c>
      <c r="J8" s="127" t="s">
        <v>168</v>
      </c>
      <c r="K8" s="129" t="s">
        <v>169</v>
      </c>
    </row>
    <row r="9" spans="1:11" ht="15" hidden="1" customHeight="1">
      <c r="A9" s="132">
        <v>2010</v>
      </c>
      <c r="B9" s="133">
        <v>3789.0970000000002</v>
      </c>
      <c r="C9" s="133">
        <v>2475.5720000000001</v>
      </c>
      <c r="D9" s="133">
        <v>3703.5120000000002</v>
      </c>
      <c r="E9" s="134">
        <v>46.132271867093642</v>
      </c>
      <c r="F9" s="133">
        <v>1453529.5524840001</v>
      </c>
      <c r="G9" s="133">
        <v>1181870.07437055</v>
      </c>
      <c r="H9" s="133">
        <v>27290.947</v>
      </c>
      <c r="I9" s="133">
        <v>5932.773683608164</v>
      </c>
      <c r="J9" s="133">
        <v>4823.9594872267344</v>
      </c>
      <c r="K9" s="133">
        <v>111.39162040816326</v>
      </c>
    </row>
    <row r="10" spans="1:11" ht="15" hidden="1" customHeight="1">
      <c r="A10" s="132">
        <v>2013</v>
      </c>
      <c r="B10" s="133">
        <v>5214.9759999999997</v>
      </c>
      <c r="C10" s="133">
        <v>3967.8420000000001</v>
      </c>
      <c r="D10" s="133">
        <v>4274.1769999999997</v>
      </c>
      <c r="E10" s="134">
        <v>-0.98432424831474585</v>
      </c>
      <c r="F10" s="133">
        <v>1391968.6598199999</v>
      </c>
      <c r="G10" s="133">
        <v>1526957.1266840301</v>
      </c>
      <c r="H10" s="133">
        <v>38133.315000000002</v>
      </c>
      <c r="I10" s="133">
        <v>5704.7895894262292</v>
      </c>
      <c r="J10" s="133">
        <v>6258.0210110001235</v>
      </c>
      <c r="K10" s="133">
        <v>156.28407786885248</v>
      </c>
    </row>
    <row r="11" spans="1:11" hidden="1">
      <c r="A11" s="136">
        <v>2016</v>
      </c>
      <c r="B11" s="137">
        <v>5472.317</v>
      </c>
      <c r="C11" s="137">
        <v>4414.1260000000002</v>
      </c>
      <c r="D11" s="137">
        <v>5296.7110000000002</v>
      </c>
      <c r="E11" s="138">
        <v>15.321179497183554</v>
      </c>
      <c r="F11" s="137">
        <v>1946284.3</v>
      </c>
      <c r="G11" s="137">
        <v>1846228.64</v>
      </c>
      <c r="H11" s="137">
        <v>65184.65</v>
      </c>
      <c r="I11" s="137">
        <v>7911.72</v>
      </c>
      <c r="J11" s="137">
        <v>7504.99</v>
      </c>
      <c r="K11" s="137">
        <v>264.98</v>
      </c>
    </row>
    <row r="12" spans="1:11" s="2" customFormat="1" hidden="1">
      <c r="A12" s="132">
        <v>2017</v>
      </c>
      <c r="B12" s="140">
        <v>6355.6540000000005</v>
      </c>
      <c r="C12" s="140">
        <v>5250.9679999999998</v>
      </c>
      <c r="D12" s="133">
        <v>6355.6540000000005</v>
      </c>
      <c r="E12" s="134">
        <v>19.992463247475651</v>
      </c>
      <c r="F12" s="133">
        <v>2913246.4808899998</v>
      </c>
      <c r="G12" s="133">
        <v>1813095.237719767</v>
      </c>
      <c r="H12" s="133">
        <v>74977.987999999998</v>
      </c>
      <c r="I12" s="133">
        <v>12240.531432310923</v>
      </c>
      <c r="J12" s="133">
        <v>7618.0472173099452</v>
      </c>
      <c r="K12" s="133">
        <v>315.03356302521013</v>
      </c>
    </row>
    <row r="13" spans="1:11" hidden="1">
      <c r="A13" s="132">
        <v>2018</v>
      </c>
      <c r="B13" s="140">
        <v>6689.2870000000003</v>
      </c>
      <c r="C13" s="140">
        <v>5633.9369999999999</v>
      </c>
      <c r="D13" s="133">
        <v>6194.4979999999996</v>
      </c>
      <c r="E13" s="134">
        <v>-2.5356320529720602</v>
      </c>
      <c r="F13" s="133">
        <v>2983533.1317799999</v>
      </c>
      <c r="G13" s="133">
        <v>2047354.5414639739</v>
      </c>
      <c r="H13" s="133">
        <v>93593.298999999999</v>
      </c>
      <c r="I13" s="133"/>
      <c r="J13" s="133">
        <v>8530.6439227665578</v>
      </c>
      <c r="K13" s="133">
        <v>389.97207916666667</v>
      </c>
    </row>
    <row r="14" spans="1:11" hidden="1">
      <c r="A14" s="132">
        <v>2019</v>
      </c>
      <c r="B14" s="137">
        <v>6547.8770000000004</v>
      </c>
      <c r="C14" s="137">
        <v>5826.8680000000004</v>
      </c>
      <c r="D14" s="141">
        <v>6299.5389999999998</v>
      </c>
      <c r="E14" s="138">
        <v>1.6957144872756464</v>
      </c>
      <c r="F14" s="141">
        <v>3680109.9989820002</v>
      </c>
      <c r="G14" s="141">
        <v>2237370.1640105569</v>
      </c>
      <c r="H14" s="141">
        <v>117182.24099999999</v>
      </c>
      <c r="I14" s="141">
        <v>15020.857138702042</v>
      </c>
      <c r="J14" s="141">
        <v>9132.1231184104381</v>
      </c>
      <c r="K14" s="141">
        <v>478.29486122448981</v>
      </c>
    </row>
    <row r="15" spans="1:11">
      <c r="A15" s="132">
        <v>2020</v>
      </c>
      <c r="B15" s="137">
        <v>6325.4059999999999</v>
      </c>
      <c r="C15" s="137">
        <v>3937.6320000000001</v>
      </c>
      <c r="D15" s="141">
        <v>5979.0730000000003</v>
      </c>
      <c r="E15" s="138">
        <v>-5.0871341537848958</v>
      </c>
      <c r="F15" s="141">
        <v>2871220.4884640002</v>
      </c>
      <c r="G15" s="141">
        <v>2231483.246475691</v>
      </c>
      <c r="H15" s="141">
        <v>166507.50899999999</v>
      </c>
      <c r="I15" s="141">
        <v>11864.547472991737</v>
      </c>
      <c r="J15" s="141">
        <v>9221.0051507259959</v>
      </c>
      <c r="K15" s="141">
        <v>688.04755785123973</v>
      </c>
    </row>
    <row r="16" spans="1:11" s="2" customFormat="1">
      <c r="A16" s="136">
        <v>2021</v>
      </c>
      <c r="B16" s="137">
        <v>6723.3860000000004</v>
      </c>
      <c r="C16" s="137">
        <v>5760.5839999999998</v>
      </c>
      <c r="D16" s="141">
        <v>6581.482</v>
      </c>
      <c r="E16" s="138">
        <v>10.075290935568098</v>
      </c>
      <c r="F16" s="141">
        <v>5568401.8071750002</v>
      </c>
      <c r="G16" s="141">
        <v>3317522.8861322482</v>
      </c>
      <c r="H16" s="141">
        <v>325415.96999999997</v>
      </c>
      <c r="I16" s="141">
        <v>22544.136871153845</v>
      </c>
      <c r="J16" s="141">
        <v>13431.266745474688</v>
      </c>
      <c r="K16" s="141">
        <v>1317.4735627530363</v>
      </c>
    </row>
    <row r="17" spans="1:11" s="2" customFormat="1">
      <c r="A17" s="136">
        <v>2022</v>
      </c>
      <c r="B17" s="137">
        <v>7318.0159999999996</v>
      </c>
      <c r="C17" s="137">
        <v>6568.1729999999998</v>
      </c>
      <c r="D17" s="141">
        <v>6850.6189999999997</v>
      </c>
      <c r="E17" s="138">
        <v>4.0893069372521218</v>
      </c>
      <c r="F17" s="141">
        <v>6297799.4284450002</v>
      </c>
      <c r="G17" s="141">
        <v>3628382.8917962862</v>
      </c>
      <c r="H17" s="141">
        <v>330012.28399999999</v>
      </c>
      <c r="I17" s="141">
        <v>25600.810684735774</v>
      </c>
      <c r="J17" s="141">
        <v>14749.523950391405</v>
      </c>
      <c r="K17" s="141">
        <v>1341.5133495934961</v>
      </c>
    </row>
    <row r="18" spans="1:11" s="2" customFormat="1">
      <c r="A18" s="136">
        <v>2023</v>
      </c>
      <c r="B18" s="137">
        <v>7303.8879999999999</v>
      </c>
      <c r="C18" s="137">
        <v>6565.7280000000001</v>
      </c>
      <c r="D18" s="141">
        <v>7272.7969999999996</v>
      </c>
      <c r="E18" s="138">
        <v>6.1626255963147258</v>
      </c>
      <c r="F18" s="141">
        <v>5237101.688573</v>
      </c>
      <c r="G18" s="141">
        <v>2577225.053312086</v>
      </c>
      <c r="H18" s="141">
        <v>293944.87800000003</v>
      </c>
      <c r="I18" s="141">
        <v>21912.559366414225</v>
      </c>
      <c r="J18" s="141">
        <v>10783.368423899941</v>
      </c>
      <c r="K18" s="141">
        <v>1229.8948870292888</v>
      </c>
    </row>
    <row r="19" spans="1:11" s="2" customFormat="1">
      <c r="A19" s="136">
        <v>2024</v>
      </c>
      <c r="B19" s="137">
        <v>7905.39</v>
      </c>
      <c r="C19" s="137">
        <v>6726.9189999999999</v>
      </c>
      <c r="D19" s="141">
        <v>7079.9049999999997</v>
      </c>
      <c r="E19" s="138">
        <v>-2.6522395716531046</v>
      </c>
      <c r="F19" s="141">
        <v>4947592.5286459997</v>
      </c>
      <c r="G19" s="141">
        <v>3050074.8412100072</v>
      </c>
      <c r="H19" s="141">
        <v>273528.13299999997</v>
      </c>
      <c r="I19" s="141">
        <v>20875.917842388186</v>
      </c>
      <c r="J19" s="141">
        <v>12869.514097932519</v>
      </c>
      <c r="K19" s="141">
        <v>1154.1271434599157</v>
      </c>
    </row>
    <row r="20" spans="1:11" s="2" customFormat="1">
      <c r="A20" s="136">
        <v>2025</v>
      </c>
      <c r="B20" s="137">
        <v>7257.1279999999997</v>
      </c>
      <c r="C20" s="137">
        <v>5967.9880000000003</v>
      </c>
      <c r="D20" s="141">
        <v>7166.0649999999996</v>
      </c>
      <c r="E20" s="138">
        <v>1.2169654818814639</v>
      </c>
      <c r="F20" s="141">
        <v>2125890.7128249998</v>
      </c>
      <c r="G20" s="141">
        <v>1309441.441706981</v>
      </c>
      <c r="H20" s="141">
        <v>122220.981</v>
      </c>
      <c r="I20" s="141">
        <v>2778.9421082679737</v>
      </c>
      <c r="J20" s="141">
        <v>13226.681229363445</v>
      </c>
      <c r="K20" s="141">
        <v>1234.5553636363636</v>
      </c>
    </row>
    <row r="21" spans="1:11" s="2" customFormat="1">
      <c r="A21" s="146"/>
      <c r="B21" s="147"/>
      <c r="C21" s="147"/>
      <c r="D21" s="147"/>
      <c r="E21" s="146"/>
      <c r="F21" s="146"/>
      <c r="G21" s="146"/>
      <c r="H21" s="146"/>
      <c r="I21" s="146"/>
      <c r="J21" s="146"/>
      <c r="K21" s="146"/>
    </row>
    <row r="22" spans="1:11" s="2" customFormat="1">
      <c r="A22" s="148" t="s">
        <v>170</v>
      </c>
      <c r="B22" s="137">
        <v>7257.1279999999997</v>
      </c>
      <c r="C22" s="137">
        <v>6956.665</v>
      </c>
      <c r="D22" s="137">
        <v>7109.1959999999999</v>
      </c>
      <c r="E22" s="138">
        <v>0.41372024059645107</v>
      </c>
      <c r="F22" s="141">
        <v>354635.93394399999</v>
      </c>
      <c r="G22" s="141">
        <v>203673.34612448001</v>
      </c>
      <c r="H22" s="141">
        <v>23328.536</v>
      </c>
      <c r="I22" s="141">
        <v>18665.049154947366</v>
      </c>
      <c r="J22" s="141">
        <v>10719.649796025264</v>
      </c>
      <c r="K22" s="141">
        <v>1227.8176842105263</v>
      </c>
    </row>
    <row r="23" spans="1:11" s="2" customFormat="1">
      <c r="A23" s="148" t="s">
        <v>171</v>
      </c>
      <c r="B23" s="137">
        <v>7073.4589999999998</v>
      </c>
      <c r="C23" s="137">
        <v>6270.5969999999998</v>
      </c>
      <c r="D23" s="141">
        <v>6270.5969999999998</v>
      </c>
      <c r="E23" s="138">
        <v>-11.431057337633769</v>
      </c>
      <c r="F23" s="141">
        <v>398130.597442</v>
      </c>
      <c r="G23" s="141">
        <v>249209.76797720601</v>
      </c>
      <c r="H23" s="141">
        <v>24665.132000000001</v>
      </c>
      <c r="I23" s="141">
        <v>19906.5298721</v>
      </c>
      <c r="J23" s="141">
        <v>12460.488398860301</v>
      </c>
      <c r="K23" s="141">
        <v>1233.2566000000002</v>
      </c>
    </row>
    <row r="24" spans="1:11" s="2" customFormat="1">
      <c r="A24" s="107" t="s">
        <v>172</v>
      </c>
      <c r="B24" s="137">
        <v>6665.0450000000001</v>
      </c>
      <c r="C24" s="137">
        <v>6161.2179999999998</v>
      </c>
      <c r="D24" s="137">
        <v>6510.62</v>
      </c>
      <c r="E24" s="138">
        <v>-8.0408564804188742</v>
      </c>
      <c r="F24" s="137">
        <v>374499.59028</v>
      </c>
      <c r="G24" s="137">
        <v>263493.17068173498</v>
      </c>
      <c r="H24" s="137">
        <v>21257.686000000002</v>
      </c>
      <c r="I24" s="141">
        <v>19710.504751578948</v>
      </c>
      <c r="J24" s="137">
        <v>13868.061614828159</v>
      </c>
      <c r="K24" s="137">
        <v>1118.8255789473683</v>
      </c>
    </row>
    <row r="25" spans="1:11" s="2" customFormat="1">
      <c r="A25" s="107" t="s">
        <v>173</v>
      </c>
      <c r="B25" s="137">
        <v>6766.7950000000001</v>
      </c>
      <c r="C25" s="137">
        <v>5967.9880000000003</v>
      </c>
      <c r="D25" s="137">
        <v>6766.7950000000001</v>
      </c>
      <c r="E25" s="138">
        <v>-4.4225169688011299</v>
      </c>
      <c r="F25" s="137">
        <v>330590.94792100001</v>
      </c>
      <c r="G25" s="141">
        <v>207827.81613969899</v>
      </c>
      <c r="H25" s="141">
        <v>18733.781999999999</v>
      </c>
      <c r="I25" s="141">
        <v>4031.5969258658538</v>
      </c>
      <c r="J25" s="141">
        <v>12989.238508731187</v>
      </c>
      <c r="K25" s="141">
        <v>1170.861375</v>
      </c>
    </row>
    <row r="26" spans="1:11" s="2" customFormat="1">
      <c r="A26" s="107" t="s">
        <v>174</v>
      </c>
      <c r="B26" s="137">
        <v>7214.1629999999996</v>
      </c>
      <c r="C26" s="137">
        <v>6815.73</v>
      </c>
      <c r="D26" s="137">
        <v>7175.8190000000004</v>
      </c>
      <c r="E26" s="138">
        <v>1.3547356920749738</v>
      </c>
      <c r="F26" s="137">
        <v>452202.722396</v>
      </c>
      <c r="G26" s="141">
        <v>251575.539107766</v>
      </c>
      <c r="H26" s="141">
        <v>22984.285</v>
      </c>
      <c r="I26" s="141">
        <v>1266.6742924257703</v>
      </c>
      <c r="J26" s="141">
        <v>14798.561123986234</v>
      </c>
      <c r="K26" s="141">
        <v>1352.0167647058825</v>
      </c>
    </row>
    <row r="27" spans="1:11" s="2" customFormat="1" ht="14.25" customHeight="1">
      <c r="A27" s="107" t="s">
        <v>175</v>
      </c>
      <c r="B27" s="137">
        <v>7230.7449999999999</v>
      </c>
      <c r="C27" s="137">
        <v>7044.8220000000001</v>
      </c>
      <c r="D27" s="137">
        <v>7166.0649999999996</v>
      </c>
      <c r="E27" s="138">
        <v>1.2169654818814639</v>
      </c>
      <c r="F27" s="137">
        <v>215830.92084199999</v>
      </c>
      <c r="G27" s="137">
        <v>133661.801676095</v>
      </c>
      <c r="H27" s="137">
        <v>11251.56</v>
      </c>
      <c r="I27" s="141">
        <v>805.33925687313433</v>
      </c>
      <c r="J27" s="137">
        <v>16707.725209511875</v>
      </c>
      <c r="K27" s="137">
        <v>1406.4449999999999</v>
      </c>
    </row>
    <row r="28" spans="1:11" s="2" customFormat="1">
      <c r="A28" s="146"/>
      <c r="B28" s="147"/>
      <c r="C28" s="147"/>
      <c r="D28" s="147"/>
      <c r="E28" s="146"/>
      <c r="F28" s="146"/>
      <c r="G28" s="146"/>
      <c r="H28" s="146"/>
      <c r="I28" s="146"/>
      <c r="J28" s="146"/>
      <c r="K28" s="146"/>
    </row>
    <row r="29" spans="1:11" s="2" customFormat="1">
      <c r="A29" s="136" t="s">
        <v>831</v>
      </c>
      <c r="B29" s="137">
        <v>7113.4250000000002</v>
      </c>
      <c r="C29" s="137">
        <v>7044.8220000000001</v>
      </c>
      <c r="D29" s="141">
        <v>7113.4250000000002</v>
      </c>
      <c r="E29" s="138">
        <v>-0.86950353680883297</v>
      </c>
      <c r="F29" s="141">
        <v>99063.642508000004</v>
      </c>
      <c r="G29" s="141">
        <v>68623.805447157996</v>
      </c>
      <c r="H29" s="141">
        <v>5505.5609999999997</v>
      </c>
      <c r="I29" s="141">
        <v>786.21938498412703</v>
      </c>
      <c r="J29" s="141">
        <v>17155.951361789499</v>
      </c>
      <c r="K29" s="141">
        <v>1376.3902499999999</v>
      </c>
    </row>
    <row r="30" spans="1:11" s="2" customFormat="1">
      <c r="A30" s="136" t="s">
        <v>832</v>
      </c>
      <c r="B30" s="137">
        <v>7230.7449999999999</v>
      </c>
      <c r="C30" s="137">
        <v>7166.0649999999996</v>
      </c>
      <c r="D30" s="141">
        <v>7166.0649999999996</v>
      </c>
      <c r="E30" s="138">
        <v>0.74000920794131397</v>
      </c>
      <c r="F30" s="141">
        <v>116767.278334</v>
      </c>
      <c r="G30" s="141">
        <v>65037.996228937001</v>
      </c>
      <c r="H30" s="141">
        <v>5745.9989999999998</v>
      </c>
      <c r="I30" s="141">
        <v>822.30477700000006</v>
      </c>
      <c r="J30" s="141">
        <v>16259.49905723425</v>
      </c>
      <c r="K30" s="141">
        <v>1436.4997499999999</v>
      </c>
    </row>
    <row r="31" spans="1:11" s="2" customFormat="1">
      <c r="A31" s="146"/>
      <c r="B31" s="147"/>
      <c r="C31" s="147"/>
      <c r="D31" s="147"/>
      <c r="E31" s="146"/>
      <c r="F31" s="146"/>
      <c r="G31" s="146"/>
      <c r="H31" s="146"/>
      <c r="I31" s="146"/>
      <c r="J31" s="146"/>
      <c r="K31" s="146"/>
    </row>
    <row r="32" spans="1:11" s="2" customFormat="1" ht="14.5" customHeight="1">
      <c r="A32" s="136" t="s">
        <v>833</v>
      </c>
      <c r="B32" s="141">
        <v>7230.7449999999999</v>
      </c>
      <c r="C32" s="141">
        <v>7133.3789999999999</v>
      </c>
      <c r="D32" s="141">
        <v>7230.7449999999999</v>
      </c>
      <c r="E32" s="138">
        <v>1.6492758411032618</v>
      </c>
      <c r="F32" s="141">
        <v>29148.742189000001</v>
      </c>
      <c r="G32" s="141">
        <v>17888.093059531999</v>
      </c>
      <c r="H32" s="141">
        <v>1521.56</v>
      </c>
      <c r="I32" s="141">
        <v>29148.742189000001</v>
      </c>
      <c r="J32" s="141">
        <v>17888.093059531999</v>
      </c>
      <c r="K32" s="141">
        <v>1521.56</v>
      </c>
    </row>
    <row r="33" spans="1:11" s="2" customFormat="1" ht="14.5" customHeight="1">
      <c r="A33" s="136" t="s">
        <v>834</v>
      </c>
      <c r="B33" s="141">
        <v>7239.9549999999999</v>
      </c>
      <c r="C33" s="141">
        <v>7172.2030000000004</v>
      </c>
      <c r="D33" s="141">
        <v>7222.4560000000001</v>
      </c>
      <c r="E33" s="138">
        <v>-0.11463549053382135</v>
      </c>
      <c r="F33" s="141">
        <v>31465.621210000001</v>
      </c>
      <c r="G33" s="141">
        <v>18365.859594583999</v>
      </c>
      <c r="H33" s="141">
        <v>1437.095</v>
      </c>
      <c r="I33" s="141">
        <v>31465.621210000001</v>
      </c>
      <c r="J33" s="141">
        <v>18365.859594583999</v>
      </c>
      <c r="K33" s="141">
        <v>1437.095</v>
      </c>
    </row>
    <row r="34" spans="1:11" s="2" customFormat="1" ht="14.5" customHeight="1">
      <c r="A34" s="136" t="s">
        <v>835</v>
      </c>
      <c r="B34" s="137">
        <v>7237.2749999999996</v>
      </c>
      <c r="C34" s="137">
        <v>7191.9049999999997</v>
      </c>
      <c r="D34" s="137">
        <v>7204.37</v>
      </c>
      <c r="E34" s="138">
        <v>-0.2504134327713487</v>
      </c>
      <c r="F34" s="137">
        <v>29466.166080999999</v>
      </c>
      <c r="G34" s="137">
        <v>13575.326491645999</v>
      </c>
      <c r="H34" s="137">
        <v>1415.0150000000001</v>
      </c>
      <c r="I34" s="137">
        <v>29466.166080999999</v>
      </c>
      <c r="J34" s="137">
        <v>13575.326491645999</v>
      </c>
      <c r="K34" s="137">
        <v>1415.0150000000001</v>
      </c>
    </row>
    <row r="35" spans="1:11" s="2" customFormat="1" ht="14.25" customHeight="1">
      <c r="A35" s="136" t="s">
        <v>836</v>
      </c>
      <c r="B35" s="137">
        <v>7192.6629999999996</v>
      </c>
      <c r="C35" s="137">
        <v>7149.61</v>
      </c>
      <c r="D35" s="137">
        <v>7166.0649999999996</v>
      </c>
      <c r="E35" s="138">
        <v>-0.53169118187989084</v>
      </c>
      <c r="F35" s="137">
        <v>26686.748854000001</v>
      </c>
      <c r="G35" s="137">
        <v>15208.717083175001</v>
      </c>
      <c r="H35" s="137">
        <v>1372.329</v>
      </c>
      <c r="I35" s="137">
        <v>26686.748854000001</v>
      </c>
      <c r="J35" s="137">
        <v>15208.717083175001</v>
      </c>
      <c r="K35" s="137">
        <v>1372.329</v>
      </c>
    </row>
    <row r="36" spans="1:11" ht="14.25" customHeight="1">
      <c r="B36" s="159"/>
    </row>
    <row r="37" spans="1:11">
      <c r="A37" s="90" t="s">
        <v>182</v>
      </c>
      <c r="D37" s="159"/>
    </row>
    <row r="38" spans="1:11">
      <c r="A38" s="90" t="s">
        <v>183</v>
      </c>
    </row>
    <row r="39" spans="1:11">
      <c r="A39" s="90" t="s">
        <v>184</v>
      </c>
    </row>
    <row r="41" spans="1:11">
      <c r="C41" s="31"/>
      <c r="D41" s="161"/>
    </row>
    <row r="56" spans="1:11" ht="7.5" customHeight="1">
      <c r="A56" s="116"/>
      <c r="B56" s="116"/>
      <c r="C56" s="116"/>
      <c r="D56" s="116"/>
      <c r="E56" s="116"/>
      <c r="F56" s="116"/>
      <c r="G56" s="116"/>
      <c r="H56" s="116"/>
      <c r="I56" s="116"/>
      <c r="J56" s="116"/>
      <c r="K56" s="116"/>
    </row>
    <row r="57" spans="1:11" s="12" customFormat="1">
      <c r="A57" s="43"/>
      <c r="B57" s="43"/>
      <c r="C57" s="43"/>
      <c r="D57" s="162"/>
      <c r="E57" s="162"/>
      <c r="F57" s="162"/>
      <c r="G57" s="163"/>
      <c r="H57" s="162"/>
      <c r="I57" s="162"/>
      <c r="J57" s="162"/>
      <c r="K57" s="164" t="s">
        <v>185</v>
      </c>
    </row>
    <row r="58" spans="1:11">
      <c r="H58" s="8"/>
      <c r="I58" s="8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BE63"/>
  <sheetViews>
    <sheetView view="pageBreakPreview" topLeftCell="A48" zoomScale="74" zoomScaleNormal="55" zoomScaleSheetLayoutView="81" workbookViewId="0">
      <selection activeCell="R18" sqref="R18"/>
    </sheetView>
  </sheetViews>
  <sheetFormatPr defaultColWidth="8.453125" defaultRowHeight="14.5"/>
  <cols>
    <col min="1" max="1" width="11" customWidth="1"/>
    <col min="2" max="2" width="9.45312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453125" customWidth="1"/>
    <col min="11" max="13" width="9.453125" customWidth="1"/>
    <col min="14" max="14" width="11.1796875" customWidth="1"/>
  </cols>
  <sheetData>
    <row r="2" spans="1:14">
      <c r="J2" s="121"/>
      <c r="K2" s="9" t="s">
        <v>42</v>
      </c>
    </row>
    <row r="3" spans="1:14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2"/>
      <c r="M3" s="12"/>
      <c r="N3" s="12"/>
    </row>
    <row r="5" spans="1:14">
      <c r="A5" s="470" t="s">
        <v>188</v>
      </c>
      <c r="B5" s="470"/>
      <c r="C5" s="470"/>
      <c r="D5" s="470"/>
      <c r="E5" s="470"/>
      <c r="F5" s="470"/>
      <c r="G5" s="470"/>
      <c r="H5" s="470"/>
      <c r="I5" s="470"/>
      <c r="J5" s="470"/>
      <c r="K5" s="470"/>
    </row>
    <row r="6" spans="1:14">
      <c r="A6" s="125"/>
      <c r="B6" s="125"/>
      <c r="C6" s="125"/>
      <c r="D6" s="125"/>
      <c r="E6" s="125"/>
    </row>
    <row r="7" spans="1:14">
      <c r="A7" s="471" t="s">
        <v>191</v>
      </c>
      <c r="B7" s="473" t="s">
        <v>128</v>
      </c>
      <c r="C7" s="474"/>
      <c r="D7" s="474"/>
      <c r="E7" s="475"/>
      <c r="F7" s="476" t="s">
        <v>192</v>
      </c>
      <c r="G7" s="477"/>
      <c r="H7" s="478"/>
      <c r="I7" s="473" t="s">
        <v>193</v>
      </c>
      <c r="J7" s="474"/>
      <c r="K7" s="475"/>
    </row>
    <row r="8" spans="1:14">
      <c r="A8" s="472"/>
      <c r="B8" s="126" t="s">
        <v>201</v>
      </c>
      <c r="C8" s="127" t="s">
        <v>202</v>
      </c>
      <c r="D8" s="127" t="s">
        <v>203</v>
      </c>
      <c r="E8" s="128" t="s">
        <v>166</v>
      </c>
      <c r="F8" s="127" t="s">
        <v>167</v>
      </c>
      <c r="G8" s="127" t="s">
        <v>204</v>
      </c>
      <c r="H8" s="129" t="s">
        <v>169</v>
      </c>
      <c r="I8" s="127" t="s">
        <v>167</v>
      </c>
      <c r="J8" s="127" t="s">
        <v>204</v>
      </c>
      <c r="K8" s="129" t="s">
        <v>169</v>
      </c>
    </row>
    <row r="9" spans="1:14" ht="15" hidden="1" customHeight="1">
      <c r="A9" s="132">
        <v>2010</v>
      </c>
      <c r="B9" s="133">
        <v>3789.0970000000002</v>
      </c>
      <c r="C9" s="133">
        <v>2475.5720000000001</v>
      </c>
      <c r="D9" s="133">
        <v>3703.5120000000002</v>
      </c>
      <c r="E9" s="134">
        <v>46.132271867093642</v>
      </c>
      <c r="F9" s="133">
        <v>1453529.5524840001</v>
      </c>
      <c r="G9" s="133">
        <v>1181870.07437055</v>
      </c>
      <c r="H9" s="133">
        <v>27290.947</v>
      </c>
      <c r="I9" s="133">
        <v>5932.773683608164</v>
      </c>
      <c r="J9" s="133">
        <v>4823.9594872267344</v>
      </c>
      <c r="K9" s="133">
        <v>111.39162040816326</v>
      </c>
    </row>
    <row r="10" spans="1:14" ht="15" hidden="1" customHeight="1">
      <c r="A10" s="132">
        <v>2013</v>
      </c>
      <c r="B10" s="133">
        <v>5214.9759999999997</v>
      </c>
      <c r="C10" s="133">
        <v>3967.8420000000001</v>
      </c>
      <c r="D10" s="133">
        <v>4274.1769999999997</v>
      </c>
      <c r="E10" s="134">
        <v>-0.98432424831474585</v>
      </c>
      <c r="F10" s="133">
        <v>1391968.6598199999</v>
      </c>
      <c r="G10" s="133">
        <v>1526957.1266840301</v>
      </c>
      <c r="H10" s="133">
        <v>38133.315000000002</v>
      </c>
      <c r="I10" s="133">
        <v>5704.7895894262292</v>
      </c>
      <c r="J10" s="133">
        <v>6258.0210110001235</v>
      </c>
      <c r="K10" s="133">
        <v>156.28407786885248</v>
      </c>
    </row>
    <row r="11" spans="1:14" hidden="1">
      <c r="A11" s="136">
        <v>2016</v>
      </c>
      <c r="B11" s="137">
        <v>5472.317</v>
      </c>
      <c r="C11" s="137">
        <v>4414.1260000000002</v>
      </c>
      <c r="D11" s="137">
        <v>5296.7110000000002</v>
      </c>
      <c r="E11" s="138">
        <v>15.321179497183554</v>
      </c>
      <c r="F11" s="137">
        <v>1946284.3</v>
      </c>
      <c r="G11" s="137">
        <v>1846228.64</v>
      </c>
      <c r="H11" s="137">
        <v>65184.65</v>
      </c>
      <c r="I11" s="137">
        <v>7911.72</v>
      </c>
      <c r="J11" s="137">
        <v>7504.99</v>
      </c>
      <c r="K11" s="137">
        <v>264.98</v>
      </c>
    </row>
    <row r="12" spans="1:14" s="2" customFormat="1" hidden="1">
      <c r="A12" s="132">
        <v>2017</v>
      </c>
      <c r="B12" s="140">
        <v>6355.6540000000005</v>
      </c>
      <c r="C12" s="140">
        <v>5250.9679999999998</v>
      </c>
      <c r="D12" s="133">
        <v>6355.6540000000005</v>
      </c>
      <c r="E12" s="134">
        <v>19.992463247475651</v>
      </c>
      <c r="F12" s="133">
        <v>2913246.4808899998</v>
      </c>
      <c r="G12" s="133">
        <v>1813095.237719767</v>
      </c>
      <c r="H12" s="133">
        <v>74977.987999999998</v>
      </c>
      <c r="I12" s="133">
        <v>12240.531432310923</v>
      </c>
      <c r="J12" s="133">
        <v>7618.0472173099452</v>
      </c>
      <c r="K12" s="133">
        <v>315.03356302521013</v>
      </c>
    </row>
    <row r="13" spans="1:14" hidden="1">
      <c r="A13" s="132">
        <v>2018</v>
      </c>
      <c r="B13" s="140">
        <v>6689.2870000000003</v>
      </c>
      <c r="C13" s="140">
        <v>5633.9369999999999</v>
      </c>
      <c r="D13" s="133">
        <v>6194.4979999999996</v>
      </c>
      <c r="E13" s="134">
        <v>-2.5356320529720602</v>
      </c>
      <c r="F13" s="133">
        <v>2983533.1317799999</v>
      </c>
      <c r="G13" s="133">
        <v>2047354.5414639739</v>
      </c>
      <c r="H13" s="133">
        <v>93593.298999999999</v>
      </c>
      <c r="I13" s="133"/>
      <c r="J13" s="133">
        <v>8530.6439227665578</v>
      </c>
      <c r="K13" s="133">
        <v>389.97207916666667</v>
      </c>
    </row>
    <row r="14" spans="1:14" hidden="1">
      <c r="A14" s="132">
        <v>2019</v>
      </c>
      <c r="B14" s="137">
        <v>6547.8770000000004</v>
      </c>
      <c r="C14" s="137">
        <v>5826.8680000000004</v>
      </c>
      <c r="D14" s="141">
        <v>6299.5389999999998</v>
      </c>
      <c r="E14" s="138">
        <v>1.6957144872756464</v>
      </c>
      <c r="F14" s="141">
        <v>3680109.9989820002</v>
      </c>
      <c r="G14" s="141">
        <v>2237370.1640105569</v>
      </c>
      <c r="H14" s="141">
        <v>117182.24099999999</v>
      </c>
      <c r="I14" s="141">
        <v>15020.857138702042</v>
      </c>
      <c r="J14" s="141">
        <v>9132.1231184104381</v>
      </c>
      <c r="K14" s="141">
        <v>478.29486122448981</v>
      </c>
    </row>
    <row r="15" spans="1:14">
      <c r="A15" s="132">
        <v>2020</v>
      </c>
      <c r="B15" s="137">
        <v>6325.4059999999999</v>
      </c>
      <c r="C15" s="137">
        <v>3937.6320000000001</v>
      </c>
      <c r="D15" s="141">
        <v>5979.0730000000003</v>
      </c>
      <c r="E15" s="138">
        <v>-5.0871341537848958</v>
      </c>
      <c r="F15" s="141">
        <v>2871220.4884640002</v>
      </c>
      <c r="G15" s="141">
        <v>2231483.246475691</v>
      </c>
      <c r="H15" s="141">
        <v>166507.50899999999</v>
      </c>
      <c r="I15" s="141">
        <v>11864.547472991737</v>
      </c>
      <c r="J15" s="141">
        <v>9221.0051507259959</v>
      </c>
      <c r="K15" s="141">
        <v>688.04755785123973</v>
      </c>
    </row>
    <row r="16" spans="1:14" s="2" customFormat="1">
      <c r="A16" s="136">
        <v>2021</v>
      </c>
      <c r="B16" s="137">
        <v>6723.3860000000004</v>
      </c>
      <c r="C16" s="137">
        <v>5760.5839999999998</v>
      </c>
      <c r="D16" s="141">
        <v>6581.482</v>
      </c>
      <c r="E16" s="138">
        <v>10.075290935568098</v>
      </c>
      <c r="F16" s="141">
        <v>5568401.8071750002</v>
      </c>
      <c r="G16" s="141">
        <v>3317522.8861322482</v>
      </c>
      <c r="H16" s="141">
        <v>325415.96999999997</v>
      </c>
      <c r="I16" s="141">
        <v>22544.136871153845</v>
      </c>
      <c r="J16" s="141">
        <v>13431.266745474688</v>
      </c>
      <c r="K16" s="141">
        <v>1317.4735627530363</v>
      </c>
    </row>
    <row r="17" spans="1:57" s="2" customFormat="1">
      <c r="A17" s="136">
        <v>2022</v>
      </c>
      <c r="B17" s="137">
        <v>7318.0159999999996</v>
      </c>
      <c r="C17" s="137">
        <v>6568.1729999999998</v>
      </c>
      <c r="D17" s="141">
        <v>6850.6189999999997</v>
      </c>
      <c r="E17" s="138">
        <v>4.0893069372521218</v>
      </c>
      <c r="F17" s="141">
        <v>6297799.4284450002</v>
      </c>
      <c r="G17" s="141">
        <v>3628382.8917962862</v>
      </c>
      <c r="H17" s="141">
        <v>330012.28399999999</v>
      </c>
      <c r="I17" s="141">
        <v>25600.810684735774</v>
      </c>
      <c r="J17" s="141">
        <v>14749.523950391405</v>
      </c>
      <c r="K17" s="141">
        <v>1341.5133495934961</v>
      </c>
    </row>
    <row r="18" spans="1:57" s="2" customFormat="1">
      <c r="A18" s="136">
        <v>2023</v>
      </c>
      <c r="B18" s="137">
        <v>7303.8879999999999</v>
      </c>
      <c r="C18" s="137">
        <v>6565.7280000000001</v>
      </c>
      <c r="D18" s="141">
        <v>7272.7969999999996</v>
      </c>
      <c r="E18" s="138">
        <v>6.1626255963147258</v>
      </c>
      <c r="F18" s="141">
        <v>5237101.688573</v>
      </c>
      <c r="G18" s="141">
        <v>2577225.053312086</v>
      </c>
      <c r="H18" s="141">
        <v>293944.87800000003</v>
      </c>
      <c r="I18" s="141">
        <v>21912.559366414225</v>
      </c>
      <c r="J18" s="141">
        <v>10783.368423899941</v>
      </c>
      <c r="K18" s="141">
        <v>1229.8948870292888</v>
      </c>
    </row>
    <row r="19" spans="1:57" s="2" customFormat="1">
      <c r="A19" s="136">
        <v>2024</v>
      </c>
      <c r="B19" s="137">
        <v>7905.39</v>
      </c>
      <c r="C19" s="137">
        <v>6726.9189999999999</v>
      </c>
      <c r="D19" s="141">
        <v>7079.9049999999997</v>
      </c>
      <c r="E19" s="138">
        <v>-2.6522395716531046</v>
      </c>
      <c r="F19" s="141">
        <v>4947592.5286459997</v>
      </c>
      <c r="G19" s="141">
        <v>3050074.8412100072</v>
      </c>
      <c r="H19" s="141">
        <v>273528.13299999997</v>
      </c>
      <c r="I19" s="141">
        <v>20875.917842388186</v>
      </c>
      <c r="J19" s="141">
        <v>12869.514097932519</v>
      </c>
      <c r="K19" s="141">
        <v>1154.1271434599157</v>
      </c>
    </row>
    <row r="20" spans="1:57" s="2" customFormat="1">
      <c r="A20" s="136">
        <v>2025</v>
      </c>
      <c r="B20" s="137">
        <v>7257.1279999999997</v>
      </c>
      <c r="C20" s="137">
        <v>5967.9880000000003</v>
      </c>
      <c r="D20" s="141">
        <v>7166.0649999999996</v>
      </c>
      <c r="E20" s="138">
        <v>1.2169654818814639</v>
      </c>
      <c r="F20" s="141">
        <v>2125890.7128249998</v>
      </c>
      <c r="G20" s="141">
        <v>1309441.441706981</v>
      </c>
      <c r="H20" s="141">
        <v>122220.981</v>
      </c>
      <c r="I20" s="141">
        <v>2778.9421082679737</v>
      </c>
      <c r="J20" s="141">
        <v>13226.681229363445</v>
      </c>
      <c r="K20" s="141">
        <v>1234.5553636363636</v>
      </c>
    </row>
    <row r="21" spans="1:57" s="2" customFormat="1">
      <c r="A21" s="146"/>
      <c r="B21" s="147"/>
      <c r="C21" s="147"/>
      <c r="D21" s="147"/>
      <c r="E21" s="146"/>
      <c r="F21" s="146"/>
      <c r="G21" s="146"/>
      <c r="H21" s="146"/>
      <c r="I21" s="146"/>
      <c r="J21" s="146"/>
      <c r="K21" s="146"/>
    </row>
    <row r="22" spans="1:57" s="2" customFormat="1">
      <c r="A22" s="148" t="s">
        <v>205</v>
      </c>
      <c r="B22" s="137">
        <v>7257.1279999999997</v>
      </c>
      <c r="C22" s="137">
        <v>6956.665</v>
      </c>
      <c r="D22" s="137">
        <v>7109.1959999999999</v>
      </c>
      <c r="E22" s="138">
        <v>0.41372024059645107</v>
      </c>
      <c r="F22" s="141">
        <v>354635.93394399999</v>
      </c>
      <c r="G22" s="141">
        <v>203673.34612448001</v>
      </c>
      <c r="H22" s="141">
        <v>23328.536</v>
      </c>
      <c r="I22" s="141">
        <v>18665.049154947366</v>
      </c>
      <c r="J22" s="141">
        <v>10719.649796025264</v>
      </c>
      <c r="K22" s="141">
        <v>1227.8176842105263</v>
      </c>
    </row>
    <row r="23" spans="1:57" s="2" customFormat="1">
      <c r="A23" s="148" t="s">
        <v>206</v>
      </c>
      <c r="B23" s="137">
        <v>7073.4589999999998</v>
      </c>
      <c r="C23" s="137">
        <v>6270.5969999999998</v>
      </c>
      <c r="D23" s="141">
        <v>6270.5969999999998</v>
      </c>
      <c r="E23" s="138">
        <v>-11.431057337633769</v>
      </c>
      <c r="F23" s="141">
        <v>398130.597442</v>
      </c>
      <c r="G23" s="141">
        <v>249209.76797720601</v>
      </c>
      <c r="H23" s="141">
        <v>24665.132000000001</v>
      </c>
      <c r="I23" s="141">
        <v>19906.5298721</v>
      </c>
      <c r="J23" s="141">
        <v>12460.488398860301</v>
      </c>
      <c r="K23" s="141">
        <v>1233.2566000000002</v>
      </c>
    </row>
    <row r="24" spans="1:57" s="2" customFormat="1">
      <c r="A24" s="107" t="s">
        <v>207</v>
      </c>
      <c r="B24" s="137">
        <v>6665.0450000000001</v>
      </c>
      <c r="C24" s="137">
        <v>6161.2179999999998</v>
      </c>
      <c r="D24" s="137">
        <v>6510.62</v>
      </c>
      <c r="E24" s="138">
        <v>-8.0408564804188742</v>
      </c>
      <c r="F24" s="137">
        <v>374499.59028</v>
      </c>
      <c r="G24" s="137">
        <v>263493.17068173498</v>
      </c>
      <c r="H24" s="137">
        <v>21257.686000000002</v>
      </c>
      <c r="I24" s="141">
        <v>19710.504751578948</v>
      </c>
      <c r="J24" s="137">
        <v>13868.061614828159</v>
      </c>
      <c r="K24" s="137">
        <v>1118.8255789473683</v>
      </c>
    </row>
    <row r="25" spans="1:57" s="2" customFormat="1">
      <c r="A25" s="107" t="s">
        <v>173</v>
      </c>
      <c r="B25" s="137">
        <v>6766.7950000000001</v>
      </c>
      <c r="C25" s="137">
        <v>5967.9880000000003</v>
      </c>
      <c r="D25" s="137">
        <v>6766.7950000000001</v>
      </c>
      <c r="E25" s="138">
        <v>-4.4225169688011299</v>
      </c>
      <c r="F25" s="137">
        <v>330590.94792100001</v>
      </c>
      <c r="G25" s="141">
        <v>207827.81613969899</v>
      </c>
      <c r="H25" s="141">
        <v>18733.781999999999</v>
      </c>
      <c r="I25" s="141">
        <v>4031.5969258658538</v>
      </c>
      <c r="J25" s="141">
        <v>12989.238508731187</v>
      </c>
      <c r="K25" s="141">
        <v>1170.861375</v>
      </c>
    </row>
    <row r="26" spans="1:57" s="2" customFormat="1">
      <c r="A26" s="107" t="s">
        <v>208</v>
      </c>
      <c r="B26" s="137">
        <v>7214.1629999999996</v>
      </c>
      <c r="C26" s="137">
        <v>6815.73</v>
      </c>
      <c r="D26" s="137">
        <v>7175.8190000000004</v>
      </c>
      <c r="E26" s="138">
        <v>1.3547356920749738</v>
      </c>
      <c r="F26" s="137">
        <v>452202.722396</v>
      </c>
      <c r="G26" s="141">
        <v>251575.539107766</v>
      </c>
      <c r="H26" s="141">
        <v>22984.285</v>
      </c>
      <c r="I26" s="141">
        <v>1266.6742924257703</v>
      </c>
      <c r="J26" s="141">
        <v>14798.561123986234</v>
      </c>
      <c r="K26" s="141">
        <v>1352.0167647058825</v>
      </c>
    </row>
    <row r="27" spans="1:57" s="2" customFormat="1" ht="14.25" customHeight="1">
      <c r="A27" s="107" t="s">
        <v>209</v>
      </c>
      <c r="B27" s="137">
        <v>7230.7449999999999</v>
      </c>
      <c r="C27" s="137">
        <v>7044.8220000000001</v>
      </c>
      <c r="D27" s="137">
        <v>7166.0649999999996</v>
      </c>
      <c r="E27" s="138">
        <v>1.2169654818814639</v>
      </c>
      <c r="F27" s="137">
        <v>215830.92084199999</v>
      </c>
      <c r="G27" s="137">
        <v>133661.801676095</v>
      </c>
      <c r="H27" s="137">
        <v>11251.56</v>
      </c>
      <c r="I27" s="141">
        <v>805.33925687313433</v>
      </c>
      <c r="J27" s="137">
        <v>16707.725209511875</v>
      </c>
      <c r="K27" s="137">
        <v>1406.4449999999999</v>
      </c>
    </row>
    <row r="28" spans="1:57" s="2" customFormat="1">
      <c r="A28" s="146"/>
      <c r="B28" s="147"/>
      <c r="C28" s="147"/>
      <c r="D28" s="147"/>
      <c r="E28" s="146"/>
      <c r="F28" s="146"/>
      <c r="G28" s="146"/>
      <c r="H28" s="146"/>
      <c r="I28" s="146"/>
      <c r="J28" s="146"/>
      <c r="K28" s="146"/>
      <c r="O28" s="136"/>
      <c r="P28" s="137"/>
      <c r="Q28" s="137"/>
      <c r="R28" s="141"/>
      <c r="S28" s="138"/>
      <c r="T28" s="141"/>
      <c r="U28" s="141"/>
      <c r="V28" s="141"/>
      <c r="W28" s="141"/>
      <c r="X28" s="141"/>
      <c r="Y28" s="141"/>
      <c r="Z28" s="123"/>
      <c r="AA28" s="136"/>
      <c r="AB28" s="142"/>
      <c r="AC28" s="142"/>
      <c r="AD28" s="142"/>
      <c r="AE28" s="142"/>
      <c r="AF28" s="142"/>
      <c r="AG28" s="142"/>
      <c r="AH28" s="142"/>
      <c r="AI28" s="142"/>
      <c r="AJ28" s="142"/>
      <c r="AM28" s="136"/>
      <c r="AN28" s="142"/>
      <c r="AO28" s="142"/>
      <c r="AP28" s="142"/>
      <c r="AQ28" s="142"/>
      <c r="AR28" s="142"/>
      <c r="AS28" s="142"/>
      <c r="AT28" s="142"/>
      <c r="AU28" s="142"/>
      <c r="AV28" s="142"/>
      <c r="AW28" s="142"/>
      <c r="AX28" s="142"/>
      <c r="AY28" s="142"/>
      <c r="AZ28" s="144"/>
      <c r="BA28" s="142"/>
      <c r="BB28" s="142"/>
      <c r="BC28" s="142"/>
      <c r="BD28" s="142"/>
      <c r="BE28" s="142"/>
    </row>
    <row r="29" spans="1:57" s="2" customFormat="1">
      <c r="A29" s="136" t="s">
        <v>831</v>
      </c>
      <c r="B29" s="137">
        <v>7113.4250000000002</v>
      </c>
      <c r="C29" s="137">
        <v>7044.8220000000001</v>
      </c>
      <c r="D29" s="141">
        <v>7113.4250000000002</v>
      </c>
      <c r="E29" s="138">
        <v>-0.86950353680883297</v>
      </c>
      <c r="F29" s="141">
        <v>99063.642508000004</v>
      </c>
      <c r="G29" s="141">
        <v>68623.805447157996</v>
      </c>
      <c r="H29" s="141">
        <v>5505.5609999999997</v>
      </c>
      <c r="I29" s="141">
        <v>786.21938498412703</v>
      </c>
      <c r="J29" s="141">
        <v>17155.951361789499</v>
      </c>
      <c r="K29" s="141">
        <v>1376.3902499999999</v>
      </c>
      <c r="O29" s="136"/>
      <c r="P29" s="137"/>
      <c r="Q29" s="137"/>
      <c r="R29" s="141"/>
      <c r="S29" s="138"/>
      <c r="T29" s="141"/>
      <c r="U29" s="141"/>
      <c r="V29" s="141"/>
      <c r="W29" s="141"/>
      <c r="X29" s="141"/>
      <c r="Y29" s="141"/>
      <c r="Z29" s="123"/>
      <c r="AA29" s="136"/>
      <c r="AB29" s="142"/>
      <c r="AC29" s="142"/>
      <c r="AD29" s="142"/>
      <c r="AE29" s="142"/>
      <c r="AF29" s="142"/>
      <c r="AG29" s="142"/>
      <c r="AH29" s="142"/>
      <c r="AI29" s="142"/>
      <c r="AJ29" s="142"/>
      <c r="AM29" s="136"/>
      <c r="AN29" s="142"/>
      <c r="AO29" s="142"/>
      <c r="AP29" s="142"/>
      <c r="AQ29" s="142"/>
      <c r="AR29" s="142"/>
      <c r="AS29" s="142"/>
      <c r="AT29" s="142"/>
      <c r="AU29" s="142"/>
      <c r="AV29" s="142"/>
      <c r="AW29" s="142"/>
      <c r="AX29" s="142"/>
      <c r="AY29" s="142"/>
      <c r="AZ29" s="144"/>
      <c r="BA29" s="142"/>
      <c r="BB29" s="142"/>
      <c r="BC29" s="142"/>
      <c r="BD29" s="142"/>
      <c r="BE29" s="142"/>
    </row>
    <row r="30" spans="1:57" s="2" customFormat="1">
      <c r="A30" s="136" t="s">
        <v>832</v>
      </c>
      <c r="B30" s="137">
        <v>7230.7449999999999</v>
      </c>
      <c r="C30" s="137">
        <v>7166.0649999999996</v>
      </c>
      <c r="D30" s="141">
        <v>7166.0649999999996</v>
      </c>
      <c r="E30" s="138">
        <v>0.74000920794131397</v>
      </c>
      <c r="F30" s="141">
        <v>116767.278334</v>
      </c>
      <c r="G30" s="141">
        <v>65037.996228937001</v>
      </c>
      <c r="H30" s="141">
        <v>5745.9989999999998</v>
      </c>
      <c r="I30" s="141">
        <v>822.30477700000006</v>
      </c>
      <c r="J30" s="141">
        <v>16259.49905723425</v>
      </c>
      <c r="K30" s="141">
        <v>1436.4997499999999</v>
      </c>
      <c r="O30" s="146"/>
      <c r="P30" s="147"/>
      <c r="Q30" s="147"/>
      <c r="R30" s="147"/>
      <c r="S30" s="146"/>
      <c r="T30" s="146"/>
      <c r="U30" s="146"/>
      <c r="V30" s="146"/>
      <c r="W30" s="146"/>
      <c r="X30" s="146"/>
      <c r="Y30" s="146"/>
      <c r="Z30" s="123"/>
      <c r="AA30" s="146"/>
      <c r="AB30" s="146"/>
      <c r="AC30" s="146"/>
      <c r="AD30" s="146"/>
      <c r="AE30" s="147"/>
      <c r="AF30" s="147"/>
      <c r="AG30" s="147"/>
      <c r="AH30" s="146"/>
      <c r="AI30" s="146"/>
      <c r="AJ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6"/>
      <c r="BE30" s="146"/>
    </row>
    <row r="31" spans="1:57" s="2" customFormat="1">
      <c r="A31" s="146"/>
      <c r="B31" s="147"/>
      <c r="C31" s="147"/>
      <c r="D31" s="147"/>
      <c r="E31" s="146"/>
      <c r="F31" s="146"/>
      <c r="G31" s="146"/>
      <c r="H31" s="146"/>
      <c r="I31" s="146"/>
      <c r="J31" s="146"/>
      <c r="K31" s="146"/>
      <c r="O31" s="107"/>
      <c r="P31" s="137"/>
      <c r="Q31" s="137"/>
      <c r="R31" s="137"/>
      <c r="S31" s="138"/>
      <c r="T31" s="137"/>
      <c r="U31" s="137"/>
      <c r="V31" s="137"/>
      <c r="W31" s="141"/>
      <c r="X31" s="137"/>
      <c r="Y31" s="137"/>
      <c r="Z31" s="123"/>
      <c r="AA31" s="107"/>
      <c r="AB31" s="139"/>
      <c r="AC31" s="139"/>
      <c r="AD31" s="139"/>
      <c r="AE31" s="139"/>
      <c r="AF31" s="139"/>
      <c r="AG31" s="139"/>
      <c r="AH31" s="139"/>
      <c r="AI31" s="139"/>
      <c r="AJ31" s="139"/>
      <c r="AM31" s="107"/>
      <c r="AN31" s="139"/>
      <c r="AO31" s="139"/>
      <c r="AP31" s="139"/>
      <c r="AQ31" s="139"/>
      <c r="AR31" s="139"/>
      <c r="AS31" s="139"/>
      <c r="AT31" s="139"/>
      <c r="AU31" s="139"/>
      <c r="AV31" s="139"/>
      <c r="AW31" s="142"/>
      <c r="AX31" s="139"/>
      <c r="AY31" s="139"/>
      <c r="AZ31" s="149"/>
      <c r="BA31" s="139"/>
      <c r="BB31" s="139"/>
      <c r="BC31" s="139"/>
      <c r="BD31" s="139"/>
      <c r="BE31" s="139"/>
    </row>
    <row r="32" spans="1:57" s="2" customFormat="1">
      <c r="A32" s="136" t="s">
        <v>833</v>
      </c>
      <c r="B32" s="141">
        <v>7230.7449999999999</v>
      </c>
      <c r="C32" s="141">
        <v>7133.3789999999999</v>
      </c>
      <c r="D32" s="141">
        <v>7230.7449999999999</v>
      </c>
      <c r="E32" s="138">
        <v>1.6492758411032618</v>
      </c>
      <c r="F32" s="141">
        <v>29148.742189000001</v>
      </c>
      <c r="G32" s="141">
        <v>17888.093059531999</v>
      </c>
      <c r="H32" s="141">
        <v>1521.56</v>
      </c>
      <c r="I32" s="141">
        <v>29148.742189000001</v>
      </c>
      <c r="J32" s="141">
        <v>17888.093059531999</v>
      </c>
      <c r="K32" s="141">
        <v>1521.56</v>
      </c>
      <c r="O32" s="107"/>
      <c r="P32" s="137"/>
      <c r="Q32" s="137"/>
      <c r="R32" s="137"/>
      <c r="S32" s="138"/>
      <c r="T32" s="137"/>
      <c r="U32" s="141"/>
      <c r="V32" s="141"/>
      <c r="W32" s="141"/>
      <c r="X32" s="141"/>
      <c r="Y32" s="141"/>
      <c r="Z32" s="123"/>
      <c r="AA32" s="107"/>
      <c r="AB32" s="142"/>
      <c r="AC32" s="142"/>
      <c r="AD32" s="142"/>
      <c r="AE32" s="142"/>
      <c r="AF32" s="142"/>
      <c r="AG32" s="142"/>
      <c r="AH32" s="142"/>
      <c r="AI32" s="142"/>
      <c r="AJ32" s="142"/>
      <c r="AM32" s="107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39"/>
      <c r="AY32" s="139"/>
      <c r="AZ32" s="149"/>
      <c r="BA32" s="139"/>
      <c r="BB32" s="139"/>
      <c r="BC32" s="139"/>
      <c r="BD32" s="139"/>
      <c r="BE32" s="139"/>
    </row>
    <row r="33" spans="1:57" s="2" customFormat="1">
      <c r="A33" s="136" t="s">
        <v>834</v>
      </c>
      <c r="B33" s="141">
        <v>7239.9549999999999</v>
      </c>
      <c r="C33" s="141">
        <v>7172.2030000000004</v>
      </c>
      <c r="D33" s="141">
        <v>7222.4560000000001</v>
      </c>
      <c r="E33" s="138">
        <v>-0.11463549053382135</v>
      </c>
      <c r="F33" s="141">
        <v>31465.621210000001</v>
      </c>
      <c r="G33" s="141">
        <v>18365.859594583999</v>
      </c>
      <c r="H33" s="141">
        <v>1437.095</v>
      </c>
      <c r="I33" s="141">
        <v>31465.621210000001</v>
      </c>
      <c r="J33" s="141">
        <v>18365.859594583999</v>
      </c>
      <c r="K33" s="141">
        <v>1437.095</v>
      </c>
      <c r="O33" s="107"/>
      <c r="P33" s="137"/>
      <c r="Q33" s="137"/>
      <c r="R33" s="137"/>
      <c r="S33" s="138"/>
      <c r="T33" s="137"/>
      <c r="U33" s="141"/>
      <c r="V33" s="141"/>
      <c r="W33" s="141"/>
      <c r="X33" s="141"/>
      <c r="Y33" s="141"/>
      <c r="Z33" s="123"/>
      <c r="AA33" s="107"/>
      <c r="AB33" s="142"/>
      <c r="AC33" s="142"/>
      <c r="AD33" s="142"/>
      <c r="AE33" s="142"/>
      <c r="AF33" s="142"/>
      <c r="AG33" s="142"/>
      <c r="AH33" s="142"/>
      <c r="AI33" s="142"/>
      <c r="AJ33" s="142"/>
      <c r="AM33" s="107"/>
      <c r="AN33" s="142"/>
      <c r="AO33" s="142"/>
      <c r="AP33" s="142"/>
      <c r="AQ33" s="142"/>
      <c r="AR33" s="142"/>
      <c r="AS33" s="142"/>
      <c r="AT33" s="142"/>
      <c r="AU33" s="142"/>
      <c r="AV33" s="142"/>
      <c r="AW33" s="142"/>
      <c r="AX33" s="139"/>
      <c r="AY33" s="139"/>
      <c r="AZ33" s="149"/>
      <c r="BA33" s="139"/>
      <c r="BB33" s="139"/>
      <c r="BC33" s="139"/>
      <c r="BD33" s="139"/>
      <c r="BE33" s="139"/>
    </row>
    <row r="34" spans="1:57" s="2" customFormat="1">
      <c r="A34" s="136" t="s">
        <v>835</v>
      </c>
      <c r="B34" s="137">
        <v>7237.2749999999996</v>
      </c>
      <c r="C34" s="137">
        <v>7191.9049999999997</v>
      </c>
      <c r="D34" s="137">
        <v>7204.37</v>
      </c>
      <c r="E34" s="138">
        <v>-0.2504134327713487</v>
      </c>
      <c r="F34" s="137">
        <v>29466.166080999999</v>
      </c>
      <c r="G34" s="137">
        <v>13575.326491645999</v>
      </c>
      <c r="H34" s="137">
        <v>1415.0150000000001</v>
      </c>
      <c r="I34" s="137">
        <v>29466.166080999999</v>
      </c>
      <c r="J34" s="137">
        <v>13575.326491645999</v>
      </c>
      <c r="K34" s="137">
        <v>1415.0150000000001</v>
      </c>
      <c r="O34" s="107"/>
      <c r="P34" s="137"/>
      <c r="Q34" s="137"/>
      <c r="R34" s="137"/>
      <c r="S34" s="138"/>
      <c r="T34" s="137"/>
      <c r="U34" s="137"/>
      <c r="V34" s="137"/>
      <c r="W34" s="141"/>
      <c r="X34" s="137"/>
      <c r="Y34" s="137"/>
      <c r="Z34" s="123"/>
      <c r="AA34" s="107"/>
      <c r="AB34" s="139"/>
      <c r="AC34" s="139"/>
      <c r="AD34" s="139"/>
      <c r="AE34" s="139"/>
      <c r="AF34" s="139"/>
      <c r="AG34" s="139"/>
      <c r="AH34" s="139"/>
      <c r="AI34" s="139"/>
      <c r="AJ34" s="139"/>
      <c r="AM34" s="107"/>
      <c r="AN34" s="139"/>
      <c r="AO34" s="139"/>
      <c r="AP34" s="139"/>
      <c r="AQ34" s="139"/>
      <c r="AR34" s="139"/>
      <c r="AS34" s="139"/>
      <c r="AT34" s="139"/>
      <c r="AU34" s="139"/>
      <c r="AV34" s="139"/>
      <c r="AW34" s="142"/>
      <c r="AX34" s="139"/>
      <c r="AY34" s="139"/>
      <c r="AZ34" s="149"/>
      <c r="BA34" s="139"/>
      <c r="BB34" s="139"/>
      <c r="BC34" s="139"/>
      <c r="BD34" s="139"/>
      <c r="BE34" s="139"/>
    </row>
    <row r="35" spans="1:57" s="2" customFormat="1">
      <c r="A35" s="136" t="s">
        <v>836</v>
      </c>
      <c r="B35" s="137">
        <v>7192.6629999999996</v>
      </c>
      <c r="C35" s="137">
        <v>7149.61</v>
      </c>
      <c r="D35" s="137">
        <v>7166.0649999999996</v>
      </c>
      <c r="E35" s="138">
        <v>-0.53169118187989084</v>
      </c>
      <c r="F35" s="137">
        <v>26686.748854000001</v>
      </c>
      <c r="G35" s="137">
        <v>15208.717083175001</v>
      </c>
      <c r="H35" s="137">
        <v>1372.329</v>
      </c>
      <c r="I35" s="137">
        <v>26686.748854000001</v>
      </c>
      <c r="J35" s="137">
        <v>15208.717083175001</v>
      </c>
      <c r="K35" s="137">
        <v>1372.329</v>
      </c>
      <c r="O35" s="107"/>
      <c r="P35" s="137"/>
      <c r="Q35" s="137"/>
      <c r="R35" s="137"/>
      <c r="S35" s="138"/>
      <c r="T35" s="137"/>
      <c r="U35" s="137"/>
      <c r="V35" s="137"/>
      <c r="W35" s="141"/>
      <c r="X35" s="137"/>
      <c r="Y35" s="137"/>
      <c r="Z35" s="123"/>
      <c r="AA35" s="107"/>
      <c r="AB35" s="139"/>
      <c r="AC35" s="139"/>
      <c r="AD35" s="139"/>
      <c r="AE35" s="150"/>
      <c r="AF35" s="139"/>
      <c r="AG35" s="151"/>
      <c r="AH35" s="139"/>
      <c r="AI35" s="139"/>
      <c r="AJ35" s="139"/>
      <c r="AM35" s="107"/>
      <c r="AN35" s="139"/>
      <c r="AO35" s="139"/>
      <c r="AP35" s="139"/>
      <c r="AQ35" s="139"/>
      <c r="AR35" s="139"/>
      <c r="AS35" s="139"/>
      <c r="AT35" s="139"/>
      <c r="AU35" s="139"/>
      <c r="AV35" s="139"/>
      <c r="AW35" s="142"/>
      <c r="AX35" s="139"/>
      <c r="AY35" s="139"/>
      <c r="AZ35" s="149"/>
      <c r="BA35" s="151"/>
      <c r="BB35" s="151"/>
      <c r="BC35" s="139"/>
      <c r="BD35" s="139"/>
      <c r="BE35" s="139"/>
    </row>
    <row r="36" spans="1:57" ht="14.25" customHeight="1">
      <c r="O36" s="107"/>
      <c r="P36" s="137"/>
      <c r="Q36" s="137"/>
      <c r="R36" s="137"/>
      <c r="S36" s="138"/>
      <c r="T36" s="137"/>
      <c r="U36" s="137"/>
      <c r="V36" s="137"/>
      <c r="W36" s="137"/>
      <c r="X36" s="137"/>
      <c r="Y36" s="137"/>
      <c r="Z36" s="123"/>
      <c r="AA36" s="107"/>
      <c r="AB36" s="139"/>
      <c r="AC36" s="139"/>
      <c r="AD36" s="139"/>
      <c r="AE36" s="139"/>
      <c r="AF36" s="139"/>
      <c r="AG36" s="139"/>
      <c r="AH36" s="139"/>
      <c r="AI36" s="139"/>
      <c r="AJ36" s="139"/>
      <c r="AK36" s="2"/>
      <c r="AL36" s="2"/>
      <c r="AM36" s="107"/>
      <c r="AN36" s="139"/>
      <c r="AO36" s="139"/>
      <c r="AP36" s="139"/>
      <c r="AQ36" s="139"/>
      <c r="AR36" s="139"/>
      <c r="AS36" s="139"/>
      <c r="AT36" s="139"/>
      <c r="AU36" s="139"/>
      <c r="AV36" s="139"/>
      <c r="AW36" s="142"/>
      <c r="AX36" s="139"/>
      <c r="AY36" s="139"/>
      <c r="AZ36" s="152"/>
      <c r="BA36" s="151"/>
      <c r="BB36" s="139"/>
      <c r="BC36" s="139"/>
      <c r="BD36" s="139"/>
      <c r="BE36" s="139"/>
    </row>
    <row r="37" spans="1:57">
      <c r="A37" s="90" t="s">
        <v>214</v>
      </c>
      <c r="O37" s="107"/>
      <c r="P37" s="137"/>
      <c r="Q37" s="137"/>
      <c r="R37" s="137"/>
      <c r="S37" s="138"/>
      <c r="T37" s="137"/>
      <c r="U37" s="137"/>
      <c r="V37" s="137"/>
      <c r="W37" s="137"/>
      <c r="X37" s="137"/>
      <c r="Y37" s="137"/>
      <c r="Z37" s="123"/>
      <c r="AA37" s="107"/>
      <c r="AB37" s="139"/>
      <c r="AC37" s="139"/>
      <c r="AD37" s="139"/>
      <c r="AE37" s="139"/>
      <c r="AF37" s="139"/>
      <c r="AG37" s="139"/>
      <c r="AH37" s="139"/>
      <c r="AI37" s="139"/>
      <c r="AJ37" s="139"/>
      <c r="AK37" s="2"/>
      <c r="AL37" s="2"/>
      <c r="AM37" s="107"/>
      <c r="AN37" s="139"/>
      <c r="AO37" s="139"/>
      <c r="AP37" s="139"/>
      <c r="AQ37" s="139"/>
      <c r="AR37" s="139"/>
      <c r="AS37" s="139"/>
      <c r="AT37" s="139"/>
      <c r="AU37" s="139"/>
      <c r="AV37" s="139"/>
      <c r="AW37" s="142"/>
      <c r="AX37" s="139"/>
      <c r="AY37" s="139"/>
      <c r="AZ37" s="149"/>
      <c r="BA37" s="139"/>
      <c r="BB37" s="139"/>
      <c r="BC37" s="139"/>
      <c r="BD37" s="139"/>
      <c r="BE37" s="139"/>
    </row>
    <row r="38" spans="1:57">
      <c r="A38" s="90" t="s">
        <v>215</v>
      </c>
      <c r="O38" s="107"/>
      <c r="P38" s="137"/>
      <c r="Q38" s="137"/>
      <c r="R38" s="137"/>
      <c r="S38" s="138"/>
      <c r="T38" s="137"/>
      <c r="U38" s="137"/>
      <c r="V38" s="137"/>
      <c r="W38" s="137"/>
      <c r="X38" s="137"/>
      <c r="Y38" s="137"/>
      <c r="Z38" s="123"/>
      <c r="AA38" s="107"/>
      <c r="AB38" s="139"/>
      <c r="AC38" s="139"/>
      <c r="AD38" s="139"/>
      <c r="AE38" s="139"/>
      <c r="AF38" s="139"/>
      <c r="AG38" s="139"/>
      <c r="AH38" s="139"/>
      <c r="AI38" s="139"/>
      <c r="AJ38" s="139"/>
      <c r="AK38" s="2"/>
      <c r="AL38" s="2"/>
      <c r="AM38" s="107"/>
      <c r="AN38" s="139"/>
      <c r="AO38" s="139"/>
      <c r="AP38" s="139"/>
      <c r="AQ38" s="139"/>
      <c r="AR38" s="139"/>
      <c r="AS38" s="139"/>
      <c r="AT38" s="139"/>
      <c r="AU38" s="139"/>
      <c r="AV38" s="139"/>
      <c r="AW38" s="142"/>
      <c r="AX38" s="139"/>
      <c r="AY38" s="139"/>
      <c r="AZ38" s="149"/>
      <c r="BA38" s="139"/>
      <c r="BB38" s="139"/>
      <c r="BC38" s="139"/>
      <c r="BD38" s="139"/>
      <c r="BE38" s="139"/>
    </row>
    <row r="39" spans="1:57">
      <c r="A39" s="90" t="s">
        <v>216</v>
      </c>
      <c r="O39" s="146"/>
      <c r="P39" s="147"/>
      <c r="Q39" s="147"/>
      <c r="R39" s="147"/>
      <c r="S39" s="146"/>
      <c r="T39" s="146"/>
      <c r="U39" s="146"/>
      <c r="V39" s="146"/>
      <c r="W39" s="146"/>
      <c r="X39" s="146"/>
      <c r="Y39" s="146"/>
      <c r="Z39" s="123"/>
      <c r="AA39" s="146"/>
      <c r="AB39" s="146"/>
      <c r="AC39" s="146"/>
      <c r="AD39" s="146"/>
      <c r="AE39" s="147"/>
      <c r="AF39" s="147"/>
      <c r="AG39" s="147"/>
      <c r="AH39" s="146"/>
      <c r="AI39" s="146"/>
      <c r="AJ39" s="146"/>
      <c r="AK39" s="2"/>
      <c r="AL39" s="2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</row>
    <row r="40" spans="1:57">
      <c r="O40" s="136"/>
      <c r="P40" s="137"/>
      <c r="Q40" s="137"/>
      <c r="R40" s="141"/>
      <c r="S40" s="138"/>
      <c r="T40" s="141"/>
      <c r="U40" s="141"/>
      <c r="V40" s="141"/>
      <c r="W40" s="141"/>
      <c r="X40" s="141"/>
      <c r="Y40" s="141"/>
      <c r="Z40" s="123"/>
      <c r="AA40" s="136"/>
      <c r="AB40" s="142"/>
      <c r="AC40" s="142"/>
      <c r="AD40" s="142"/>
      <c r="AE40" s="142"/>
      <c r="AF40" s="142"/>
      <c r="AG40" s="142"/>
      <c r="AH40" s="142"/>
      <c r="AI40" s="142"/>
      <c r="AJ40" s="142"/>
      <c r="AK40" s="2"/>
      <c r="AL40" s="2"/>
      <c r="AM40" s="136"/>
      <c r="AN40" s="142"/>
      <c r="AO40" s="145"/>
      <c r="AP40" s="142"/>
      <c r="AQ40" s="142"/>
      <c r="AR40" s="142"/>
      <c r="AS40" s="142"/>
      <c r="AT40" s="142"/>
      <c r="AU40" s="142"/>
      <c r="AV40" s="142"/>
      <c r="AW40" s="142"/>
      <c r="AX40" s="142"/>
      <c r="AY40" s="142"/>
      <c r="AZ40" s="154"/>
      <c r="BA40" s="142"/>
      <c r="BB40" s="145"/>
      <c r="BC40" s="142"/>
      <c r="BD40" s="142"/>
      <c r="BE40" s="142"/>
    </row>
    <row r="41" spans="1:57">
      <c r="C41" s="31"/>
      <c r="O41" s="136"/>
      <c r="P41" s="137"/>
      <c r="Q41" s="137"/>
      <c r="R41" s="141"/>
      <c r="S41" s="138"/>
      <c r="T41" s="141"/>
      <c r="U41" s="141"/>
      <c r="V41" s="141"/>
      <c r="W41" s="141"/>
      <c r="X41" s="141"/>
      <c r="Y41" s="141"/>
      <c r="Z41" s="123"/>
      <c r="AA41" s="136"/>
      <c r="AB41" s="142"/>
      <c r="AC41" s="142"/>
      <c r="AD41" s="142"/>
      <c r="AE41" s="142"/>
      <c r="AF41" s="145"/>
      <c r="AG41" s="142"/>
      <c r="AH41" s="142"/>
      <c r="AI41" s="142"/>
      <c r="AJ41" s="142"/>
      <c r="AK41" s="2"/>
      <c r="AL41" s="2"/>
      <c r="AM41" s="136"/>
      <c r="AN41" s="142"/>
      <c r="AO41" s="145"/>
      <c r="AP41" s="142"/>
      <c r="AQ41" s="142"/>
      <c r="AR41" s="142"/>
      <c r="AS41" s="142"/>
      <c r="AT41" s="142"/>
      <c r="AU41" s="142"/>
      <c r="AV41" s="142"/>
      <c r="AW41" s="142"/>
      <c r="AX41" s="142"/>
      <c r="AY41" s="142"/>
      <c r="AZ41" s="154"/>
      <c r="BA41" s="142"/>
      <c r="BB41" s="143"/>
      <c r="BC41" s="142"/>
      <c r="BD41" s="142"/>
      <c r="BE41" s="142"/>
    </row>
    <row r="42" spans="1:57">
      <c r="O42" s="136"/>
      <c r="P42" s="137"/>
      <c r="Q42" s="137"/>
      <c r="R42" s="137"/>
      <c r="S42" s="138"/>
      <c r="T42" s="137"/>
      <c r="U42" s="137"/>
      <c r="V42" s="137"/>
      <c r="W42" s="137"/>
      <c r="X42" s="137"/>
      <c r="Y42" s="137"/>
      <c r="Z42" s="123"/>
      <c r="AA42" s="136"/>
      <c r="AB42" s="139"/>
      <c r="AC42" s="139"/>
      <c r="AD42" s="139"/>
      <c r="AE42" s="139"/>
      <c r="AF42" s="139"/>
      <c r="AG42" s="139"/>
      <c r="AH42" s="139"/>
      <c r="AI42" s="139"/>
      <c r="AJ42" s="139"/>
      <c r="AK42" s="2"/>
      <c r="AL42" s="2"/>
      <c r="AM42" s="136"/>
      <c r="AN42" s="139"/>
      <c r="AO42" s="151"/>
      <c r="AP42" s="139"/>
      <c r="AQ42" s="139"/>
      <c r="AR42" s="139"/>
      <c r="AS42" s="139"/>
      <c r="AT42" s="139"/>
      <c r="AU42" s="139"/>
      <c r="AV42" s="139"/>
      <c r="AW42" s="142"/>
      <c r="AX42" s="142"/>
      <c r="AY42" s="142"/>
      <c r="AZ42" s="154"/>
      <c r="BA42" s="142"/>
      <c r="BB42" s="143"/>
      <c r="BC42" s="142"/>
      <c r="BD42" s="142"/>
      <c r="BE42" s="142"/>
    </row>
    <row r="43" spans="1:57">
      <c r="O43" s="136"/>
      <c r="P43" s="137"/>
      <c r="Q43" s="137"/>
      <c r="R43" s="137"/>
      <c r="S43" s="138"/>
      <c r="T43" s="137"/>
      <c r="U43" s="137"/>
      <c r="V43" s="137"/>
      <c r="W43" s="137"/>
      <c r="X43" s="137"/>
      <c r="Y43" s="137"/>
      <c r="Z43" s="123"/>
      <c r="AA43" s="136"/>
      <c r="AB43" s="139"/>
      <c r="AC43" s="139"/>
      <c r="AD43" s="139"/>
      <c r="AE43" s="139"/>
      <c r="AF43" s="139"/>
      <c r="AG43" s="139"/>
      <c r="AH43" s="139"/>
      <c r="AI43" s="139"/>
      <c r="AJ43" s="139"/>
      <c r="AK43" s="2"/>
      <c r="AL43" s="2"/>
      <c r="AM43" s="136"/>
      <c r="AN43" s="139"/>
      <c r="AO43" s="150"/>
      <c r="AP43" s="139"/>
      <c r="AQ43" s="139"/>
      <c r="AR43" s="139"/>
      <c r="AS43" s="139"/>
      <c r="AT43" s="139"/>
      <c r="AU43" s="139"/>
      <c r="AV43" s="139"/>
      <c r="AW43" s="142"/>
      <c r="AX43" s="142"/>
      <c r="AY43" s="142"/>
      <c r="AZ43" s="154"/>
      <c r="BA43" s="142"/>
      <c r="BB43" s="143"/>
      <c r="BC43" s="142"/>
      <c r="BD43" s="142"/>
      <c r="BE43" s="142"/>
    </row>
    <row r="44" spans="1:57">
      <c r="O44" s="136"/>
      <c r="P44" s="137"/>
      <c r="Q44" s="137"/>
      <c r="R44" s="137"/>
      <c r="S44" s="138"/>
      <c r="T44" s="137"/>
      <c r="U44" s="137"/>
      <c r="V44" s="137"/>
      <c r="W44" s="137"/>
      <c r="X44" s="137"/>
      <c r="Y44" s="137"/>
      <c r="Z44" s="123"/>
      <c r="AA44" s="136"/>
      <c r="AB44" s="139"/>
      <c r="AC44" s="139"/>
      <c r="AD44" s="139"/>
      <c r="AE44" s="139"/>
      <c r="AF44" s="139"/>
      <c r="AG44" s="139"/>
      <c r="AH44" s="139"/>
      <c r="AI44" s="139"/>
      <c r="AJ44" s="139"/>
      <c r="AK44" s="2"/>
      <c r="AL44" s="2"/>
      <c r="AM44" s="136"/>
      <c r="AN44" s="139"/>
      <c r="AO44" s="150"/>
      <c r="AP44" s="139"/>
      <c r="AQ44" s="139"/>
      <c r="AR44" s="139"/>
      <c r="AS44" s="139"/>
      <c r="AT44" s="139"/>
      <c r="AU44" s="139"/>
      <c r="AV44" s="139"/>
      <c r="AW44" s="142"/>
      <c r="AX44" s="142"/>
      <c r="AY44" s="142"/>
      <c r="AZ44" s="154"/>
      <c r="BA44" s="145"/>
      <c r="BB44" s="143"/>
      <c r="BC44" s="142"/>
      <c r="BD44" s="142"/>
      <c r="BE44" s="142"/>
    </row>
    <row r="45" spans="1:57">
      <c r="O45" s="146"/>
      <c r="P45" s="147"/>
      <c r="Q45" s="147"/>
      <c r="R45" s="147"/>
      <c r="S45" s="146"/>
      <c r="T45" s="146"/>
      <c r="U45" s="146"/>
      <c r="V45" s="146"/>
      <c r="W45" s="146"/>
      <c r="X45" s="146"/>
      <c r="Y45" s="146"/>
      <c r="Z45" s="123"/>
      <c r="AA45" s="146"/>
      <c r="AB45" s="146"/>
      <c r="AC45" s="146"/>
      <c r="AD45" s="146"/>
      <c r="AE45" s="147"/>
      <c r="AF45" s="147"/>
      <c r="AG45" s="147"/>
      <c r="AH45" s="146"/>
      <c r="AI45" s="146"/>
      <c r="AJ45" s="146"/>
      <c r="AK45" s="2"/>
      <c r="AL45" s="2"/>
      <c r="AM45" s="146"/>
      <c r="AN45" s="146"/>
      <c r="AO45" s="155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57"/>
      <c r="BA45" s="146"/>
      <c r="BB45" s="146"/>
      <c r="BC45" s="146"/>
      <c r="BD45" s="146"/>
      <c r="BE45" s="146"/>
    </row>
    <row r="46" spans="1:57">
      <c r="O46" s="136"/>
      <c r="P46" s="141"/>
      <c r="Q46" s="141"/>
      <c r="R46" s="141"/>
      <c r="S46" s="138"/>
      <c r="T46" s="141"/>
      <c r="U46" s="141"/>
      <c r="V46" s="141"/>
      <c r="W46" s="141"/>
      <c r="X46" s="141"/>
      <c r="Y46" s="141"/>
      <c r="Z46" s="123"/>
      <c r="AA46" s="136"/>
      <c r="AB46" s="139"/>
      <c r="AC46" s="139"/>
      <c r="AD46" s="139"/>
      <c r="AE46" s="151"/>
      <c r="AF46" s="151"/>
      <c r="AG46" s="151"/>
      <c r="AH46" s="139"/>
      <c r="AI46" s="139"/>
      <c r="AJ46" s="139"/>
      <c r="AK46" s="2"/>
      <c r="AL46" s="2"/>
      <c r="AM46" s="136"/>
      <c r="AN46" s="142"/>
      <c r="AO46" s="149"/>
      <c r="AP46" s="142"/>
      <c r="AQ46" s="142"/>
      <c r="AR46" s="142"/>
      <c r="AS46" s="142"/>
      <c r="AT46" s="142"/>
      <c r="AU46" s="142"/>
      <c r="AV46" s="142"/>
      <c r="AW46" s="142"/>
      <c r="AX46" s="142"/>
      <c r="AY46" s="142"/>
      <c r="AZ46" s="154"/>
      <c r="BA46" s="145"/>
      <c r="BB46" s="143"/>
      <c r="BC46" s="142"/>
      <c r="BD46" s="142"/>
      <c r="BE46" s="142"/>
    </row>
    <row r="47" spans="1:57">
      <c r="O47" s="136"/>
      <c r="P47" s="141"/>
      <c r="Q47" s="141"/>
      <c r="R47" s="141"/>
      <c r="S47" s="138"/>
      <c r="T47" s="141"/>
      <c r="U47" s="141"/>
      <c r="V47" s="141"/>
      <c r="W47" s="141"/>
      <c r="X47" s="141"/>
      <c r="Y47" s="141"/>
      <c r="Z47" s="123"/>
      <c r="AA47" s="136"/>
      <c r="AB47" s="139"/>
      <c r="AC47" s="139"/>
      <c r="AD47" s="139"/>
      <c r="AE47" s="151"/>
      <c r="AF47" s="151"/>
      <c r="AG47" s="151"/>
      <c r="AH47" s="139"/>
      <c r="AI47" s="139"/>
      <c r="AJ47" s="139"/>
      <c r="AK47" s="2"/>
      <c r="AL47" s="2"/>
      <c r="AM47" s="136"/>
      <c r="AN47" s="142"/>
      <c r="AO47" s="144"/>
      <c r="AP47" s="143"/>
      <c r="AQ47" s="142"/>
      <c r="AR47" s="142"/>
      <c r="AS47" s="142"/>
      <c r="AT47" s="142"/>
      <c r="AU47" s="142"/>
      <c r="AV47" s="142"/>
      <c r="AW47" s="142"/>
      <c r="AX47" s="142"/>
      <c r="AY47" s="142"/>
      <c r="AZ47" s="166"/>
      <c r="BA47" s="144"/>
      <c r="BB47" s="143"/>
      <c r="BC47" s="142"/>
      <c r="BD47" s="142"/>
      <c r="BE47" s="142"/>
    </row>
    <row r="48" spans="1:57">
      <c r="O48" s="136"/>
      <c r="P48" s="137"/>
      <c r="Q48" s="137"/>
      <c r="R48" s="137"/>
      <c r="S48" s="138"/>
      <c r="T48" s="137"/>
      <c r="U48" s="137"/>
      <c r="V48" s="137"/>
      <c r="W48" s="137"/>
      <c r="X48" s="137"/>
      <c r="Y48" s="137"/>
      <c r="Z48" s="123"/>
      <c r="AA48" s="136"/>
      <c r="AB48" s="139"/>
      <c r="AC48" s="139"/>
      <c r="AD48" s="139"/>
      <c r="AE48" s="151"/>
      <c r="AF48" s="151"/>
      <c r="AG48" s="151"/>
      <c r="AH48" s="139"/>
      <c r="AI48" s="139"/>
      <c r="AJ48" s="139"/>
      <c r="AK48" s="2"/>
      <c r="AL48" s="2"/>
      <c r="AM48" s="136"/>
      <c r="AN48" s="139"/>
      <c r="AO48" s="149"/>
      <c r="AP48" s="139"/>
      <c r="AQ48" s="139"/>
      <c r="AR48" s="139"/>
      <c r="AS48" s="139"/>
      <c r="AT48" s="139"/>
      <c r="AU48" s="139"/>
      <c r="AV48" s="139"/>
      <c r="AW48" s="142"/>
      <c r="AX48" s="142"/>
      <c r="AY48" s="142"/>
      <c r="AZ48" s="154"/>
      <c r="BA48" s="143"/>
      <c r="BB48" s="145"/>
      <c r="BC48" s="142"/>
      <c r="BD48" s="142"/>
      <c r="BE48" s="142"/>
    </row>
    <row r="49" spans="1:57">
      <c r="O49" s="136"/>
      <c r="P49" s="137"/>
      <c r="Q49" s="137"/>
      <c r="R49" s="137"/>
      <c r="S49" s="138"/>
      <c r="T49" s="137"/>
      <c r="U49" s="137"/>
      <c r="V49" s="137"/>
      <c r="W49" s="137"/>
      <c r="X49" s="137"/>
      <c r="Y49" s="137"/>
      <c r="Z49" s="158"/>
      <c r="AA49" s="136"/>
      <c r="AB49" s="139"/>
      <c r="AC49" s="139"/>
      <c r="AD49" s="139"/>
      <c r="AE49" s="151"/>
      <c r="AF49" s="151"/>
      <c r="AG49" s="151"/>
      <c r="AH49" s="139"/>
      <c r="AI49" s="139"/>
      <c r="AJ49" s="139"/>
      <c r="AK49" s="2"/>
      <c r="AL49" s="2"/>
      <c r="AM49" s="136"/>
      <c r="AN49" s="139"/>
      <c r="AO49" s="150"/>
      <c r="AP49" s="139"/>
      <c r="AQ49" s="139"/>
      <c r="AR49" s="139"/>
      <c r="AS49" s="139"/>
      <c r="AT49" s="139"/>
      <c r="AU49" s="139"/>
      <c r="AV49" s="139"/>
      <c r="AW49" s="142"/>
      <c r="AX49" s="142"/>
      <c r="AY49" s="142"/>
      <c r="AZ49" s="166"/>
      <c r="BA49" s="143"/>
      <c r="BB49" s="143"/>
      <c r="BC49" s="142"/>
      <c r="BD49" s="142"/>
      <c r="BE49" s="142"/>
    </row>
    <row r="50" spans="1:57">
      <c r="O50" s="136"/>
      <c r="P50" s="137"/>
      <c r="Q50" s="137"/>
      <c r="R50" s="137"/>
      <c r="S50" s="138"/>
      <c r="T50" s="137"/>
      <c r="U50" s="137"/>
      <c r="V50" s="137"/>
      <c r="W50" s="137"/>
      <c r="X50" s="137"/>
      <c r="Y50" s="137"/>
      <c r="Z50" s="158"/>
      <c r="AA50" s="136"/>
      <c r="AB50" s="139"/>
      <c r="AC50" s="139"/>
      <c r="AD50" s="139"/>
      <c r="AE50" s="151"/>
      <c r="AF50" s="149"/>
      <c r="AG50" s="150"/>
      <c r="AH50" s="139"/>
      <c r="AI50" s="139"/>
      <c r="AJ50" s="139"/>
      <c r="AK50" s="2"/>
      <c r="AL50" s="2"/>
      <c r="AM50" s="136"/>
      <c r="AN50" s="139"/>
      <c r="AO50" s="150"/>
      <c r="AP50" s="151"/>
      <c r="AQ50" s="139"/>
      <c r="AR50" s="139"/>
      <c r="AS50" s="139"/>
      <c r="AT50" s="139"/>
      <c r="AU50" s="139"/>
      <c r="AV50" s="139"/>
      <c r="AW50" s="142"/>
      <c r="AX50" s="142"/>
      <c r="AY50" s="142"/>
      <c r="AZ50" s="154"/>
      <c r="BA50" s="145"/>
      <c r="BB50" s="143"/>
      <c r="BC50" s="142"/>
      <c r="BD50" s="142"/>
      <c r="BE50" s="142"/>
    </row>
    <row r="57" spans="1:57">
      <c r="G57" s="7"/>
    </row>
    <row r="58" spans="1:57">
      <c r="H58" s="8"/>
      <c r="I58" s="8"/>
    </row>
    <row r="62" spans="1:57" ht="7.5" customHeight="1">
      <c r="A62" s="116"/>
      <c r="B62" s="116"/>
      <c r="C62" s="116"/>
      <c r="D62" s="116"/>
      <c r="E62" s="116"/>
      <c r="F62" s="116"/>
      <c r="G62" s="116"/>
      <c r="H62" s="116"/>
      <c r="I62" s="116"/>
      <c r="J62" s="116"/>
      <c r="K62" s="116"/>
    </row>
    <row r="63" spans="1:57" s="12" customFormat="1">
      <c r="A63" s="43"/>
      <c r="B63" s="43"/>
      <c r="C63" s="43"/>
      <c r="D63" s="162"/>
      <c r="E63" s="162"/>
      <c r="F63" s="162"/>
      <c r="G63" s="162"/>
      <c r="H63" s="162"/>
      <c r="I63" s="162"/>
      <c r="J63" s="162"/>
      <c r="K63" s="164" t="s">
        <v>217</v>
      </c>
      <c r="L63"/>
      <c r="M63"/>
      <c r="N63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5F3F91CD-89F1-4273-84A6-779B43E8626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0FA7ADB-CFBE-4BDC-A3CC-95AE77820089}"/>
</file>

<file path=customXml/itemProps3.xml><?xml version="1.0" encoding="utf-8"?>
<ds:datastoreItem xmlns:ds="http://schemas.openxmlformats.org/officeDocument/2006/customXml" ds:itemID="{0709B5F7-0AD1-475A-B7D1-926DC60320ED}">
  <ds:schemaRefs>
    <ds:schemaRef ds:uri="http://schemas.microsoft.com/office/2006/metadata/properties"/>
    <ds:schemaRef ds:uri="http://schemas.microsoft.com/office/infopath/2007/PartnerControls"/>
    <ds:schemaRef ds:uri="6ea1897f-20a5-4679-8b5a-923f0138144b"/>
    <ds:schemaRef ds:uri="4e51071f-7582-449f-b965-658655fae48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36</vt:i4>
      </vt:variant>
    </vt:vector>
  </HeadingPairs>
  <TitlesOfParts>
    <vt:vector size="77" baseType="lpstr"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12-id'!Print_Area</vt:lpstr>
      <vt:lpstr>'Hal 13-id'!Print_Area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Salsabila Faradina Fairuz Viviansyah</cp:lastModifiedBy>
  <dcterms:created xsi:type="dcterms:W3CDTF">2025-07-04T08:33:09Z</dcterms:created>
  <dcterms:modified xsi:type="dcterms:W3CDTF">2025-07-07T07:33:49Z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