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D063D49C-E943-401D-829C-899341192455}" xr6:coauthVersionLast="36" xr6:coauthVersionMax="36" xr10:uidLastSave="{00000000-0000-0000-0000-000000000000}"/>
  <bookViews>
    <workbookView xWindow="0" yWindow="0" windowWidth="19200" windowHeight="7720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0" r:id="rId12"/>
    <sheet name="Page 3-en" sheetId="31" r:id="rId13"/>
    <sheet name="Hal 4-id" sheetId="10" r:id="rId14"/>
    <sheet name="Page 4-en" sheetId="11" r:id="rId15"/>
    <sheet name="Hal 5-id" sheetId="24" r:id="rId16"/>
    <sheet name="Page 5-en" sheetId="25" r:id="rId17"/>
    <sheet name="Hal 6-id" sheetId="12" r:id="rId18"/>
    <sheet name="Page 6-en" sheetId="13" r:id="rId19"/>
    <sheet name="Hal 7-id" sheetId="32" r:id="rId20"/>
    <sheet name="Page 7-en" sheetId="33" r:id="rId21"/>
    <sheet name="Hal 8-id" sheetId="14" r:id="rId22"/>
    <sheet name="Page 8-en" sheetId="15" r:id="rId23"/>
    <sheet name="Hal 9-id" sheetId="34" r:id="rId24"/>
    <sheet name="Page 9-en" sheetId="35" r:id="rId25"/>
    <sheet name="Hal 10-id" sheetId="26" r:id="rId26"/>
    <sheet name="Page 10-en" sheetId="27" r:id="rId27"/>
    <sheet name="Hal 11-id" sheetId="16" r:id="rId28"/>
    <sheet name="Page 11-en" sheetId="17" r:id="rId29"/>
    <sheet name="Hal 12-id" sheetId="40" r:id="rId30"/>
    <sheet name="Page 12-en" sheetId="41" r:id="rId31"/>
    <sheet name="Hal 13-id" sheetId="42" r:id="rId32"/>
    <sheet name="Page 13-en" sheetId="43" r:id="rId33"/>
    <sheet name="Hal 14-id" sheetId="20" r:id="rId34"/>
    <sheet name="Page 14-en" sheetId="21" r:id="rId35"/>
    <sheet name="Hal 15-id" sheetId="28" r:id="rId36"/>
    <sheet name="Page 15-en" sheetId="29" r:id="rId37"/>
    <sheet name="Hal 16-id" sheetId="36" r:id="rId38"/>
    <sheet name="Page 16-en" sheetId="37" r:id="rId39"/>
    <sheet name="Hal 17-id" sheetId="38" r:id="rId40"/>
    <sheet name="Page 17-en" sheetId="39" r:id="rId41"/>
  </sheets>
  <externalReferences>
    <externalReference r:id="rId42"/>
  </externalReferences>
  <definedNames>
    <definedName name="_xlnm._FilterDatabase" localSheetId="33" hidden="1">'Hal 14-id'!$B$26:$U$32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11-id'!$A$1:$K$59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14-id'!$A$1:$U$44</definedName>
    <definedName name="_xlnm.Print_Area" localSheetId="35">'Hal 15-id'!$A$1:$U$42</definedName>
    <definedName name="_xlnm.Print_Area" localSheetId="37">'Hal 16-id'!$A$1:$U$25</definedName>
    <definedName name="_xlnm.Print_Area" localSheetId="39">'Hal 17-id'!$A$1:$U$82</definedName>
    <definedName name="_xlnm.Print_Area" localSheetId="7">'Hal 1-id'!$A$1:$K$55</definedName>
    <definedName name="_xlnm.Print_Area" localSheetId="9">'Hal 2-id'!$A$1:$L$55</definedName>
    <definedName name="_xlnm.Print_Area" localSheetId="11">'Hal 3-id'!$A$1:$T$55</definedName>
    <definedName name="_xlnm.Print_Area" localSheetId="13">'Hal 4-id'!$A$1:$J$69</definedName>
    <definedName name="_xlnm.Print_Area" localSheetId="15">'Hal 5-id'!$B$1:$Q$42</definedName>
    <definedName name="_xlnm.Print_Area" localSheetId="17">'Hal 6-id'!$A$1:$P$42</definedName>
    <definedName name="_xlnm.Print_Area" localSheetId="19">'Hal 7-id'!$A$1:$J$42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11-en'!$A$1:$K$60</definedName>
    <definedName name="_xlnm.Print_Area" localSheetId="34">'Page 14-en'!$A$1:$U$43</definedName>
    <definedName name="_xlnm.Print_Area" localSheetId="36">'Page 15-en'!$A$1:$U$43</definedName>
    <definedName name="_xlnm.Print_Area" localSheetId="38">'Page 16-en'!$A$1:$U$23</definedName>
    <definedName name="_xlnm.Print_Area" localSheetId="40">'Page 17-en'!$A$1:$U$82</definedName>
    <definedName name="_xlnm.Print_Area" localSheetId="8">'Page 1-en'!$A$1:$K$61</definedName>
    <definedName name="_xlnm.Print_Area" localSheetId="10">'Page 2-en'!$A$1:$L$61</definedName>
    <definedName name="_xlnm.Print_Area" localSheetId="12">'Page 3-en'!$A$1:$T$61</definedName>
    <definedName name="_xlnm.Print_Area" localSheetId="14">'Page 4-en'!$A$1:$J$69</definedName>
    <definedName name="_xlnm.Print_Area" localSheetId="16">'Page 5-en'!$B$1:$Q$42</definedName>
    <definedName name="_xlnm.Print_Area" localSheetId="18">'Page 6-en'!$A$1:$P$42</definedName>
    <definedName name="_xlnm.Print_Area" localSheetId="20">'Page 7-en'!$A$1:$J$42</definedName>
    <definedName name="_xlnm.Print_Area" localSheetId="22">'Page 8-en'!$A$1:$J$84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8" i="29" l="1"/>
  <c r="N38" i="29"/>
  <c r="P37" i="28"/>
  <c r="N37" i="28"/>
  <c r="E59" i="14" l="1"/>
  <c r="F59" i="14"/>
  <c r="D59" i="14"/>
  <c r="H40" i="14"/>
  <c r="E40" i="14"/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<sst xmlns="http://schemas.openxmlformats.org/spreadsheetml/2006/main" count="1813" uniqueCount="728">
  <si>
    <t>Statistik Mingguan Pasar Modal 2025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</si>
  <si>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</si>
  <si>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</si>
  <si>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</si>
  <si>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</si>
  <si>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</si>
  <si>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</si>
  <si>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</si>
  <si>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</si>
  <si>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</si>
  <si>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</si>
  <si>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</si>
  <si>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</si>
  <si>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</si>
  <si>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</si>
  <si>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</si>
  <si>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</si>
  <si>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</si>
  <si>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</si>
  <si>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</si>
  <si>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</si>
  <si>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</si>
  <si>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</si>
  <si>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</si>
  <si>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</si>
  <si>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</si>
  <si>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</si>
  <si>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</si>
  <si>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</si>
  <si>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</si>
  <si>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</si>
  <si>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</si>
  <si>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</si>
  <si>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</si>
  <si>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</si>
  <si>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</si>
  <si>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</si>
  <si>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</si>
  <si>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14 Maret 2025 Rp16.428,-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</si>
  <si>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</si>
  <si>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</si>
  <si>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</si>
  <si>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</si>
  <si>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</si>
  <si>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</si>
  <si>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</si>
  <si>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</si>
  <si>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</si>
  <si>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</si>
  <si>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</si>
  <si>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</si>
  <si>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</si>
  <si>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</si>
  <si>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</si>
  <si>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</si>
  <si>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</si>
  <si>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</si>
  <si>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</si>
  <si>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</si>
  <si>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</si>
  <si>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</si>
  <si>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</si>
  <si>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</si>
  <si>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</si>
  <si>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</si>
  <si>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</si>
  <si>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</si>
  <si>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</si>
  <si>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</si>
  <si>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</si>
  <si>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</si>
  <si>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</si>
  <si>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</si>
  <si>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</si>
  <si>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</si>
  <si>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</si>
  <si>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</si>
  <si>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March 14, 2025 Rp16.428,-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</si>
  <si>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</si>
  <si>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</si>
  <si>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</si>
  <si>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</si>
  <si>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</si>
  <si>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</si>
  <si>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</si>
  <si>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</si>
  <si>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</si>
  <si>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</si>
  <si>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</si>
  <si>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</si>
  <si>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</si>
  <si>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</si>
  <si>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</si>
  <si>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</si>
  <si>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</si>
  <si>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</si>
  <si>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</si>
  <si>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</si>
  <si>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</si>
  <si>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</si>
  <si>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</si>
  <si>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</si>
  <si>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</si>
  <si>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</si>
  <si>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</si>
  <si>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</si>
  <si>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</si>
  <si>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</si>
  <si>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</si>
  <si>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</si>
  <si>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</si>
  <si>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</si>
  <si>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</si>
  <si>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</si>
  <si>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</si>
  <si>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</si>
  <si>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</si>
  <si>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</si>
  <si>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</si>
  <si>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</si>
  <si>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</si>
  <si>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</si>
  <si>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</si>
  <si>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</si>
  <si>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</si>
  <si>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</si>
  <si>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</si>
  <si>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</si>
  <si>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</si>
  <si>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</si>
  <si>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</si>
  <si>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</si>
  <si>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</si>
  <si>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</si>
  <si>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</si>
  <si>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</si>
  <si>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</si>
  <si>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</si>
  <si>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</si>
  <si>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</si>
  <si>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</si>
  <si>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</si>
  <si>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</si>
  <si>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</si>
  <si>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</si>
  <si>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</si>
  <si>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</si>
  <si>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</si>
  <si>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</si>
  <si>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</si>
  <si>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</si>
  <si>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</si>
  <si>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</si>
  <si>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</si>
  <si>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</si>
  <si>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</si>
  <si>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</si>
  <si>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</si>
  <si>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</si>
  <si>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</si>
  <si>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</si>
  <si>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</si>
  <si>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</si>
  <si>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</si>
  <si>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</si>
  <si>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</si>
  <si>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</si>
  <si>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</si>
  <si>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</si>
  <si>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</si>
  <si>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</si>
  <si>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</si>
  <si>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</si>
  <si>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</si>
  <si>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</si>
  <si>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</si>
  <si>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</si>
  <si>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</si>
  <si>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</si>
  <si>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</si>
  <si>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</si>
  <si>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</si>
  <si>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</si>
  <si>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</si>
  <si>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</si>
  <si>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</si>
  <si>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</si>
  <si>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</si>
  <si>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</si>
  <si>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</si>
  <si>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</si>
  <si>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</si>
  <si>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</si>
  <si>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</si>
  <si>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</si>
  <si>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</si>
  <si>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</si>
  <si>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</si>
  <si>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</si>
  <si>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</si>
  <si>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</si>
  <si>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</si>
  <si>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</si>
  <si>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</si>
  <si>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</si>
  <si>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</si>
  <si>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</si>
  <si>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</si>
  <si>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</si>
  <si>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</si>
  <si>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</si>
  <si>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</si>
  <si>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</si>
  <si>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</si>
  <si>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</si>
  <si>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</si>
  <si>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</si>
  <si>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</si>
  <si>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</si>
  <si>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</si>
  <si>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</si>
  <si>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</si>
  <si>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</si>
  <si>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</si>
  <si>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</si>
  <si>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</si>
  <si>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</si>
  <si>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</si>
  <si>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</si>
  <si>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</si>
  <si>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</si>
  <si>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</si>
  <si>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</si>
  <si>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</si>
  <si>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</si>
  <si>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</si>
  <si>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</si>
  <si>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</si>
  <si>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</si>
  <si>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</si>
  <si>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</si>
  <si>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</si>
  <si>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</si>
  <si>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</si>
  <si>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</si>
  <si>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</si>
  <si>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</si>
  <si>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</si>
  <si>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</si>
  <si>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</si>
  <si>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</si>
  <si>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</si>
  <si>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</si>
  <si>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</si>
  <si>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</si>
  <si>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</si>
  <si>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</si>
  <si>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</si>
  <si>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</si>
  <si>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</si>
  <si>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</si>
  <si>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</si>
  <si>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</si>
  <si>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</si>
  <si>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</si>
  <si>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</si>
  <si>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</si>
  <si>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</si>
  <si>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</si>
  <si>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</si>
  <si>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</si>
  <si>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</si>
  <si>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</si>
  <si>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</si>
  <si>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</si>
  <si>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</si>
  <si>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</si>
  <si>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</si>
  <si>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</si>
  <si>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</si>
  <si>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</si>
  <si>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</si>
  <si>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</si>
  <si>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</si>
  <si>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</si>
  <si>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</si>
  <si>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</si>
  <si>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</si>
  <si>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</si>
  <si>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</si>
  <si>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</si>
  <si>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</si>
  <si>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</si>
  <si>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</si>
  <si>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</si>
  <si>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</si>
  <si>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</si>
  <si>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</si>
  <si>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</si>
  <si>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</si>
  <si>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</si>
  <si>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</si>
  <si>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</si>
  <si>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</si>
  <si>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</si>
  <si>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</si>
  <si>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</si>
  <si>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</si>
  <si>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</si>
  <si>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</si>
  <si>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</si>
  <si>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</si>
  <si>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</si>
  <si>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</si>
  <si>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</si>
  <si>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</si>
  <si>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</si>
  <si>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</si>
  <si>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</si>
  <si>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</si>
  <si>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</si>
  <si>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</si>
  <si>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</si>
  <si>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</si>
  <si>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</si>
  <si>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</si>
  <si>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</si>
  <si>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</si>
  <si>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</si>
  <si>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</si>
  <si>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</si>
  <si>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</si>
  <si>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</si>
  <si>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</si>
  <si>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</si>
  <si>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</si>
  <si>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</si>
  <si>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</si>
  <si>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</si>
  <si>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</si>
  <si>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</si>
  <si>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</si>
  <si>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</si>
  <si>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</si>
  <si>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</si>
  <si>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</si>
  <si>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</si>
  <si>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</si>
  <si>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</si>
  <si>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</si>
  <si>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</si>
  <si>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</si>
  <si>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</si>
  <si>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</si>
  <si>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</si>
  <si>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</si>
  <si>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</si>
  <si>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</si>
  <si>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</si>
  <si>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</si>
  <si>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</si>
  <si>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</si>
  <si>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</si>
  <si>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</si>
  <si>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</si>
  <si>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</si>
  <si>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</si>
  <si>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</si>
  <si>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</si>
  <si>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</si>
  <si>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</si>
  <si>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</si>
  <si>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</si>
  <si>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</si>
  <si>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</si>
  <si>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</si>
  <si>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</si>
  <si>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</si>
  <si>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</si>
  <si>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</si>
  <si>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</si>
  <si>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</si>
  <si>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</si>
  <si>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</si>
  <si>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</si>
  <si>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</si>
  <si>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</si>
  <si>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</si>
  <si>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</si>
  <si>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</si>
  <si>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</si>
  <si>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</si>
  <si>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</si>
  <si>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</si>
  <si>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</si>
  <si>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</si>
  <si>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</si>
  <si>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</si>
  <si>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</si>
  <si>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</si>
  <si>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14 Maret 2025 terdapat PE yang memiliki izin PPE &amp; PEE, PPE &amp; MI, dan PPE &amp; PEE &amp; MI sebanyak 82</t>
  </si>
  <si>
    <t>EQ-S</t>
  </si>
  <si>
    <t>**per tanggal 14 Maret 2025 terdapat PE yang memiliki izin PPE &amp; PEE dan PPE &amp; PEE &amp; MI sebanyak 82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</si>
  <si>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</si>
  <si>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</si>
  <si>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</si>
  <si>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</si>
  <si>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</si>
  <si>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</si>
  <si>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</si>
  <si>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</si>
  <si>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</si>
  <si>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</si>
  <si>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</si>
  <si>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</si>
  <si>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</si>
  <si>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</si>
  <si>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</si>
  <si>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</si>
  <si>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</si>
  <si>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</si>
  <si>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</si>
  <si>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</si>
  <si>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</si>
  <si>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</si>
  <si>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</si>
  <si>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</si>
  <si>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</si>
  <si>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</si>
  <si>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</si>
  <si>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</si>
  <si>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</si>
  <si>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</si>
  <si>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</si>
  <si>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</si>
  <si>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</si>
  <si>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</si>
  <si>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</si>
  <si>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</si>
  <si>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</si>
  <si>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</si>
  <si>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</si>
  <si>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</si>
  <si>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</si>
  <si>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</si>
  <si>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</si>
  <si>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</si>
  <si>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</si>
  <si>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</si>
  <si>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</si>
  <si>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</si>
  <si>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</si>
  <si>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</si>
  <si>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</si>
  <si>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</si>
  <si>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</si>
  <si>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</si>
  <si>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</si>
  <si>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</si>
  <si>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</si>
  <si>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</si>
  <si>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</si>
  <si>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</si>
  <si>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</si>
  <si>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</si>
  <si>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</si>
  <si>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</si>
  <si>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</si>
  <si>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March 14, 2025, there are 82 Securities Companies holding Broker-Dealer &amp; Underwriter, Broker-Dealer &amp; Investment Manager, and Broker-Dealer, Underwriter &amp; Investment Manager licenses</t>
  </si>
  <si>
    <t>Global Funds</t>
  </si>
  <si>
    <t>**as of March 14, 2025, there are 82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</si>
  <si>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</si>
  <si>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</si>
  <si>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</si>
  <si>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</si>
  <si>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</si>
  <si>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</si>
  <si>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Total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</si>
  <si>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</si>
  <si>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</si>
  <si>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</si>
  <si>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</si>
  <si>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</si>
  <si>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</si>
  <si>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</si>
  <si>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</si>
  <si>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</si>
  <si>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</si>
  <si>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</si>
  <si>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</si>
  <si>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</si>
  <si>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</si>
  <si>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</si>
  <si>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</si>
  <si>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</si>
  <si>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</si>
  <si>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</si>
  <si>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</si>
  <si>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</si>
  <si>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</si>
  <si>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</si>
  <si>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</si>
  <si>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</si>
  <si>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</si>
  <si>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</si>
  <si>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</si>
  <si>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</si>
  <si>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</si>
  <si>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Energy</t>
  </si>
  <si>
    <t>Perusahaan yang melakukan Penawaran Umum EBUS tahun 2025</t>
  </si>
  <si>
    <t>Keterangan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</si>
  <si>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</si>
  <si>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</si>
  <si>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</si>
  <si>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</si>
  <si>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</si>
  <si>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</si>
  <si>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</si>
  <si>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</si>
  <si>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</si>
  <si>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 xml:space="preserve">Financials 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</si>
  <si>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</si>
  <si>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</si>
  <si>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</si>
  <si>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</si>
  <si>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</si>
  <si>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</si>
  <si>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</si>
  <si>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</si>
  <si>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</si>
  <si>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</si>
  <si>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</si>
  <si>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</si>
  <si>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PT Tower Bersama Infrastructure Tbk</t>
  </si>
  <si>
    <t>6 &amp; 7 Feb-25</t>
  </si>
  <si>
    <t>PUB Obligasi VI Tahap V</t>
  </si>
  <si>
    <t>Infrastructures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</si>
  <si>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</si>
  <si>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</si>
  <si>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</si>
  <si>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</si>
  <si>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</si>
  <si>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</si>
  <si>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</si>
  <si>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</si>
  <si>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</si>
  <si>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</si>
  <si>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</si>
  <si>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</si>
  <si>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</si>
  <si>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</si>
  <si>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</si>
  <si>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</si>
  <si>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</si>
  <si>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</si>
  <si>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Consumer Non-Cyclicals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</si>
  <si>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</si>
  <si>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</si>
  <si>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</si>
  <si>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</si>
  <si>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</si>
  <si>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</si>
  <si>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</si>
  <si>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</si>
  <si>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PT Astra Sedaya Finance</t>
  </si>
  <si>
    <t>11 – 12 Mar-25</t>
  </si>
  <si>
    <t>PUB Obligasi VI Tahap VI</t>
  </si>
  <si>
    <t>PT Petrosea Tbk</t>
  </si>
  <si>
    <t>13 – 17 Mar-25</t>
  </si>
  <si>
    <t>PUB Sukuk Ijarah I Tahap II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</si>
  <si>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</si>
  <si>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</si>
  <si>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</si>
  <si>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</si>
  <si>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</si>
  <si>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</si>
  <si>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</si>
  <si>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</si>
  <si>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</si>
  <si>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</si>
  <si>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</si>
  <si>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</si>
  <si>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</si>
  <si>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</si>
  <si>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</si>
  <si>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</si>
  <si>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Hal 16</t>
  </si>
  <si>
    <t>PERKEMBANGAN PENAWARAN UMUM</t>
  </si>
  <si>
    <t xml:space="preserve">Jml. PU </t>
  </si>
  <si>
    <t>Nilai *</t>
  </si>
  <si>
    <t>Industrials</t>
  </si>
  <si>
    <t>Healthcare</t>
  </si>
  <si>
    <t>Properties &amp; Real Estate</t>
  </si>
  <si>
    <t>Technology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</si>
  <si>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</si>
  <si>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</si>
  <si>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</si>
  <si>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</si>
  <si>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</si>
  <si>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</si>
  <si>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</si>
  <si>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</si>
  <si>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</si>
  <si>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</si>
  <si>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</si>
  <si>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</si>
  <si>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</si>
  <si>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</si>
  <si>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</si>
  <si>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</si>
  <si>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</si>
  <si>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</si>
  <si>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</si>
  <si>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</si>
  <si>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</si>
  <si>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</si>
  <si>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</si>
  <si>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</si>
  <si>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</si>
  <si>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</si>
  <si>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</si>
  <si>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</si>
  <si>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</si>
  <si>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</si>
  <si>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</si>
  <si>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</si>
  <si>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</si>
  <si>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</si>
  <si>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</si>
  <si>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</si>
  <si>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</si>
  <si>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</si>
  <si>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</si>
  <si>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</si>
  <si>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</si>
  <si>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</si>
  <si>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</si>
  <si>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</si>
  <si>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</si>
  <si>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</si>
  <si>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</si>
  <si>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</si>
  <si>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</si>
  <si>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</si>
  <si>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</si>
  <si>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</si>
  <si>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</si>
  <si>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</si>
  <si>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</si>
  <si>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</si>
  <si>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</si>
  <si>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</si>
  <si>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</si>
  <si>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</si>
  <si>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</si>
  <si>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</si>
  <si>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</si>
  <si>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</si>
  <si>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</si>
  <si>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</si>
  <si>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</si>
  <si>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</si>
  <si>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</si>
  <si>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</si>
  <si>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</si>
  <si>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</si>
  <si>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</si>
  <si>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3 - 7 Mar</t>
  </si>
  <si>
    <t>10 - 14 Mar</t>
  </si>
  <si>
    <t>10 Mar</t>
  </si>
  <si>
    <t>11 Mar</t>
  </si>
  <si>
    <t>12 Mar</t>
  </si>
  <si>
    <t>13 Mar</t>
  </si>
  <si>
    <t>14 Mar</t>
  </si>
  <si>
    <t>KOMPOSISI KEPEMILIKAN EFEK IDR YANG TERCATAT DI KSEI (14 MARET 2025)</t>
  </si>
  <si>
    <t>(dalam Rp Miliar)</t>
  </si>
  <si>
    <t>KOMPOSISI KEPEMILIKAN EFEK USD YANG TERCATAT DI KSEI (14 MARET 2025)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</si>
  <si>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</si>
  <si>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</si>
  <si>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</si>
  <si>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</si>
  <si>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</si>
  <si>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</si>
  <si>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</si>
  <si>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</si>
  <si>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</si>
  <si>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</si>
  <si>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</si>
  <si>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</si>
  <si>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</si>
  <si>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</si>
  <si>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</si>
  <si>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</si>
  <si>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</si>
  <si>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</si>
  <si>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</si>
  <si>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</si>
  <si>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</si>
  <si>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</si>
  <si>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</si>
  <si>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</si>
  <si>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</si>
  <si>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</si>
  <si>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</si>
  <si>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</si>
  <si>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</si>
  <si>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</si>
  <si>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</si>
  <si>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</si>
  <si>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</si>
  <si>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</si>
  <si>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MARCH 14, 2025)</t>
  </si>
  <si>
    <t>(in IDR Billion)</t>
  </si>
  <si>
    <t>USD SECURITIES OWNERSHIP COMPOSITION LISTED ON THE INDONESIA CENTRAL SECURITIES DEPOSITORY (MARCH 14, 2025)</t>
  </si>
  <si>
    <t>Securities 
Holder Type</t>
  </si>
  <si>
    <t>Equity</t>
  </si>
  <si>
    <t>Corporate Bond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</si>
  <si>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</si>
  <si>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</si>
  <si>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</si>
  <si>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</si>
  <si>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</si>
  <si>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</si>
  <si>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</si>
  <si>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PT Toyota Astra Financial Services</t>
  </si>
  <si>
    <t>26 Feb-25</t>
  </si>
  <si>
    <t>PUB Obligasi IV Tahap V</t>
  </si>
  <si>
    <t>Bond Shelf Registration IV Phase 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</si>
</sst>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00000000000"/>
    <numFmt numFmtId="168" formatCode="_-* #,##0.00_-;\-* #,##0.00_-;_-* &quot;-&quot;??_-;_-@_-"/>
    <numFmt numFmtId="169" formatCode="_(* #,##0.000_);_(* \(#,##0.000\);_(* &quot;-&quot;??_);_(@_)"/>
    <numFmt numFmtId="170" formatCode="_(* #,##0.0000_);_(* \(#,##0.0000\);_(* &quot;-&quot;??_);_(@_)"/>
    <numFmt numFmtId="171" formatCode="_(* #,##0.00000_);_(* \(#,##0.00000\);_(* &quot;-&quot;??_);_(@_)"/>
    <numFmt numFmtId="172" formatCode="_(* #,##0.000000_);_(* \(#,##0.000000\);_(* &quot;-&quot;??_);_(@_)"/>
    <numFmt numFmtId="173" formatCode="0.000"/>
    <numFmt numFmtId="174" formatCode="[$-409]d\-mmm\-yy;@"/>
    <numFmt numFmtId="175" formatCode="_(* #,##0_);_(* \(#,##0\);_(* &quot;-&quot;??_);_(@_)"/>
    <numFmt numFmtId="176" formatCode="_-* #,##0_-;\-* #,##0_-;_-* &quot;-&quot;_-;_-@_-"/>
    <numFmt numFmtId="177" formatCode="[$-F800]dddd\,\ mmmm\ dd\,\ yyyy"/>
    <numFmt numFmtId="178" formatCode="&quot;Rp&quot;#,##0;[Red]\-&quot;Rp&quot;#,##0"/>
    <numFmt numFmtId="179" formatCode="#,##0.00;[Red]#,##0.00"/>
    <numFmt numFmtId="180" formatCode="_(* #,##0.0000000_);_(* \(#,##0.0000000\);_(* &quot;-&quot;??_);_(@_)"/>
    <numFmt numFmtId="181" formatCode="_(* #,##0.00000000_);_(* \(#,##0.00000000\);_(* &quot;-&quot;??_);_(@_)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</font>
    <font>
      <sz val="22"/>
      <color theme="1"/>
      <name val="Aharoni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249977111117893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6" fontId="1" fillId="0" borderId="0" applyFont="0" applyFill="0" applyBorder="0" applyAlignment="0" applyProtection="0"/>
  </cellStyleXfs>
  <cellXfs count="607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7" fontId="3" fillId="0" borderId="0" xfId="0" applyNumberFormat="1" applyFont="1"/>
    <xf numFmtId="43" fontId="3" fillId="0" borderId="0" xfId="1" applyFont="1" applyFill="1"/>
    <xf numFmtId="168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9" fontId="31" fillId="0" borderId="0" xfId="1" applyNumberFormat="1" applyFont="1" applyAlignment="1">
      <alignment horizontal="right"/>
    </xf>
    <xf numFmtId="170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0" fontId="31" fillId="0" borderId="0" xfId="1" applyNumberFormat="1" applyFont="1" applyFill="1" applyAlignment="1">
      <alignment horizontal="right"/>
    </xf>
    <xf numFmtId="169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1" fontId="31" fillId="0" borderId="0" xfId="1" applyNumberFormat="1" applyFont="1" applyAlignment="1">
      <alignment horizontal="right"/>
    </xf>
    <xf numFmtId="172" fontId="31" fillId="0" borderId="0" xfId="1" applyNumberFormat="1" applyFont="1" applyAlignment="1">
      <alignment horizontal="right"/>
    </xf>
    <xf numFmtId="169" fontId="31" fillId="5" borderId="0" xfId="0" applyNumberFormat="1" applyFont="1" applyFill="1"/>
    <xf numFmtId="172" fontId="31" fillId="5" borderId="0" xfId="0" applyNumberFormat="1" applyFont="1" applyFill="1"/>
    <xf numFmtId="170" fontId="31" fillId="5" borderId="0" xfId="0" applyNumberFormat="1" applyFont="1" applyFill="1"/>
    <xf numFmtId="0" fontId="47" fillId="0" borderId="0" xfId="0" applyFont="1" applyAlignment="1">
      <alignment horizontal="center"/>
    </xf>
    <xf numFmtId="169" fontId="0" fillId="0" borderId="0" xfId="0" applyNumberFormat="1"/>
    <xf numFmtId="0" fontId="48" fillId="0" borderId="0" xfId="0" applyFont="1"/>
    <xf numFmtId="173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1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4" fontId="46" fillId="4" borderId="22" xfId="0" quotePrefix="1" applyNumberFormat="1" applyFont="1" applyFill="1" applyBorder="1" applyAlignment="1">
      <alignment horizontal="center" vertical="center"/>
    </xf>
    <xf numFmtId="174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9" fontId="31" fillId="0" borderId="0" xfId="1" applyNumberFormat="1" applyFont="1" applyAlignment="1">
      <alignment horizontal="center"/>
    </xf>
    <xf numFmtId="169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4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5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5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4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0" fontId="46" fillId="4" borderId="26" xfId="0" applyFont="1" applyFill="1" applyBorder="1" applyAlignment="1">
      <alignment horizontal="center" vertical="center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175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5" fontId="31" fillId="0" borderId="0" xfId="1" applyNumberFormat="1" applyFont="1" applyFill="1" applyAlignment="1">
      <alignment horizontal="right"/>
    </xf>
    <xf numFmtId="175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8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5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0" fontId="56" fillId="9" borderId="0" xfId="0" applyFont="1" applyFill="1"/>
    <xf numFmtId="43" fontId="5" fillId="9" borderId="0" xfId="0" applyNumberFormat="1" applyFont="1" applyFill="1"/>
    <xf numFmtId="175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5" fontId="48" fillId="0" borderId="0" xfId="1" applyNumberFormat="1" applyFont="1" applyFill="1" applyBorder="1"/>
    <xf numFmtId="175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5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7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43" fontId="60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61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2" fillId="9" borderId="0" xfId="0" applyNumberFormat="1" applyFont="1" applyFill="1"/>
    <xf numFmtId="2" fontId="62" fillId="9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175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1" fillId="9" borderId="0" xfId="0" applyNumberFormat="1" applyFont="1" applyFill="1"/>
    <xf numFmtId="43" fontId="57" fillId="0" borderId="0" xfId="1" applyFont="1" applyFill="1" applyBorder="1" applyAlignment="1"/>
    <xf numFmtId="0" fontId="31" fillId="0" borderId="0" xfId="0" applyFont="1" applyAlignment="1">
      <alignment horizontal="left"/>
    </xf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1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8" fillId="0" borderId="0" xfId="0" applyNumberFormat="1" applyFont="1"/>
    <xf numFmtId="0" fontId="6" fillId="0" borderId="0" xfId="0" applyFont="1" applyAlignment="1">
      <alignment horizontal="left"/>
    </xf>
    <xf numFmtId="0" fontId="0" fillId="11" borderId="0" xfId="0" applyFill="1"/>
    <xf numFmtId="0" fontId="9" fillId="0" borderId="0" xfId="0" applyFont="1"/>
    <xf numFmtId="174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5" fillId="0" borderId="0" xfId="1" applyFont="1" applyFill="1" applyAlignment="1">
      <alignment horizontal="left"/>
    </xf>
    <xf numFmtId="2" fontId="66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6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5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horizontal="left" vertical="center"/>
    </xf>
    <xf numFmtId="2" fontId="6" fillId="0" borderId="0" xfId="0" applyNumberFormat="1" applyFont="1"/>
    <xf numFmtId="177" fontId="0" fillId="0" borderId="0" xfId="0" applyNumberFormat="1"/>
    <xf numFmtId="0" fontId="6" fillId="13" borderId="0" xfId="0" applyFont="1" applyFill="1"/>
    <xf numFmtId="43" fontId="9" fillId="13" borderId="0" xfId="1" applyFont="1" applyFill="1" applyAlignment="1">
      <alignment horizontal="right" vertical="center" wrapText="1"/>
    </xf>
    <xf numFmtId="0" fontId="68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67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5" fontId="35" fillId="0" borderId="0" xfId="1" applyNumberFormat="1" applyFont="1" applyFill="1" applyBorder="1" applyAlignment="1">
      <alignment horizontal="center"/>
    </xf>
    <xf numFmtId="164" fontId="65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5" fillId="0" borderId="0" xfId="0" applyFont="1" applyAlignment="1">
      <alignment horizontal="left"/>
    </xf>
    <xf numFmtId="43" fontId="66" fillId="0" borderId="0" xfId="1" applyFont="1" applyFill="1" applyBorder="1" applyAlignment="1">
      <alignment vertical="center"/>
    </xf>
    <xf numFmtId="175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6" fillId="0" borderId="0" xfId="1" applyFont="1" applyBorder="1" applyAlignment="1">
      <alignment vertical="center"/>
    </xf>
    <xf numFmtId="15" fontId="65" fillId="0" borderId="0" xfId="1" applyNumberFormat="1" applyFont="1" applyFill="1" applyAlignment="1">
      <alignment horizontal="center" vertical="top" wrapText="1"/>
    </xf>
    <xf numFmtId="0" fontId="6" fillId="0" borderId="0" xfId="0" applyFont="1" applyAlignment="1">
      <alignment horizontal="center"/>
    </xf>
    <xf numFmtId="43" fontId="67" fillId="0" borderId="0" xfId="1" applyFont="1" applyFill="1" applyAlignment="1">
      <alignment horizontal="center"/>
    </xf>
    <xf numFmtId="15" fontId="6" fillId="0" borderId="0" xfId="1" applyNumberFormat="1" applyFont="1" applyFill="1" applyAlignment="1">
      <alignment horizontal="center"/>
    </xf>
    <xf numFmtId="178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64" fontId="65" fillId="0" borderId="0" xfId="2" applyNumberFormat="1" applyFont="1" applyFill="1" applyBorder="1" applyAlignment="1">
      <alignment horizontal="right" vertical="top"/>
    </xf>
    <xf numFmtId="41" fontId="69" fillId="0" borderId="0" xfId="1" applyNumberFormat="1" applyFont="1" applyFill="1" applyBorder="1" applyAlignment="1">
      <alignment horizontal="left"/>
    </xf>
    <xf numFmtId="175" fontId="65" fillId="0" borderId="0" xfId="1" applyNumberFormat="1" applyFont="1" applyFill="1" applyBorder="1" applyAlignment="1">
      <alignment horizontal="center" vertical="top"/>
    </xf>
    <xf numFmtId="43" fontId="65" fillId="0" borderId="0" xfId="1" applyFont="1" applyFill="1" applyAlignment="1">
      <alignment horizontal="left" vertical="center"/>
    </xf>
    <xf numFmtId="15" fontId="65" fillId="0" borderId="0" xfId="1" applyNumberFormat="1" applyFont="1" applyFill="1" applyBorder="1" applyAlignment="1">
      <alignment horizontal="left"/>
    </xf>
    <xf numFmtId="41" fontId="65" fillId="0" borderId="0" xfId="2" applyFont="1" applyFill="1" applyBorder="1" applyAlignment="1">
      <alignment horizontal="center"/>
    </xf>
    <xf numFmtId="0" fontId="65" fillId="0" borderId="0" xfId="0" applyFont="1"/>
    <xf numFmtId="164" fontId="65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75" fontId="65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4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5" fillId="0" borderId="0" xfId="1" applyNumberFormat="1" applyFont="1" applyFill="1" applyBorder="1" applyAlignment="1">
      <alignment horizontal="center" vertical="center"/>
    </xf>
    <xf numFmtId="43" fontId="65" fillId="0" borderId="0" xfId="1" applyFont="1" applyFill="1" applyBorder="1" applyAlignment="1">
      <alignment horizontal="center"/>
    </xf>
    <xf numFmtId="15" fontId="65" fillId="0" borderId="0" xfId="1" applyNumberFormat="1" applyFont="1" applyFill="1" applyBorder="1" applyAlignment="1"/>
    <xf numFmtId="0" fontId="70" fillId="0" borderId="0" xfId="0" applyFont="1" applyAlignment="1">
      <alignment horizontal="center" vertical="center" wrapText="1"/>
    </xf>
    <xf numFmtId="15" fontId="65" fillId="0" borderId="0" xfId="1" applyNumberFormat="1" applyFont="1" applyFill="1" applyBorder="1" applyAlignment="1">
      <alignment horizontal="center"/>
    </xf>
    <xf numFmtId="1" fontId="65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0" fontId="11" fillId="4" borderId="27" xfId="0" applyFont="1" applyFill="1" applyBorder="1" applyAlignment="1">
      <alignment horizontal="center" vertical="center"/>
    </xf>
    <xf numFmtId="41" fontId="69" fillId="0" borderId="0" xfId="1" applyNumberFormat="1" applyFont="1" applyFill="1" applyBorder="1" applyAlignment="1"/>
    <xf numFmtId="0" fontId="65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179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79" fontId="61" fillId="0" borderId="0" xfId="0" applyNumberFormat="1" applyFont="1" applyAlignment="1">
      <alignment horizontal="right"/>
    </xf>
    <xf numFmtId="175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5" fillId="0" borderId="0" xfId="1" applyNumberFormat="1" applyFont="1" applyFill="1" applyBorder="1" applyAlignment="1">
      <alignment horizontal="center"/>
    </xf>
    <xf numFmtId="0" fontId="9" fillId="9" borderId="0" xfId="0" applyFont="1" applyFill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5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4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5" fontId="68" fillId="0" borderId="0" xfId="1" applyNumberFormat="1" applyFont="1" applyFill="1" applyAlignment="1">
      <alignment horizontal="center"/>
    </xf>
    <xf numFmtId="15" fontId="65" fillId="0" borderId="0" xfId="1" applyNumberFormat="1" applyFont="1" applyFill="1" applyAlignment="1">
      <alignment horizontal="center"/>
    </xf>
    <xf numFmtId="174" fontId="6" fillId="0" borderId="0" xfId="0" applyNumberFormat="1" applyFont="1" applyAlignment="1">
      <alignment horizontal="center"/>
    </xf>
    <xf numFmtId="175" fontId="6" fillId="0" borderId="0" xfId="1" applyNumberFormat="1" applyFont="1" applyAlignment="1">
      <alignment horizontal="center"/>
    </xf>
    <xf numFmtId="164" fontId="9" fillId="13" borderId="0" xfId="1" applyNumberFormat="1" applyFont="1" applyFill="1" applyBorder="1" applyAlignment="1">
      <alignment horizontal="center"/>
    </xf>
    <xf numFmtId="41" fontId="65" fillId="0" borderId="0" xfId="1" applyNumberFormat="1" applyFont="1" applyFill="1" applyBorder="1" applyAlignment="1"/>
    <xf numFmtId="0" fontId="11" fillId="4" borderId="29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 wrapText="1"/>
    </xf>
    <xf numFmtId="1" fontId="9" fillId="9" borderId="0" xfId="1" applyNumberFormat="1" applyFont="1" applyFill="1" applyAlignment="1"/>
    <xf numFmtId="175" fontId="9" fillId="9" borderId="0" xfId="1" applyNumberFormat="1" applyFont="1" applyFill="1" applyAlignment="1"/>
    <xf numFmtId="43" fontId="9" fillId="9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6" fillId="0" borderId="0" xfId="0" applyFont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73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74" fillId="5" borderId="0" xfId="1" applyFont="1" applyFill="1"/>
    <xf numFmtId="43" fontId="35" fillId="5" borderId="0" xfId="1" applyFont="1" applyFill="1"/>
    <xf numFmtId="169" fontId="35" fillId="0" borderId="0" xfId="1" applyNumberFormat="1" applyFont="1" applyFill="1"/>
    <xf numFmtId="169" fontId="35" fillId="0" borderId="0" xfId="1" applyNumberFormat="1" applyFont="1"/>
    <xf numFmtId="43" fontId="35" fillId="0" borderId="0" xfId="1" applyNumberFormat="1" applyFont="1" applyFill="1"/>
    <xf numFmtId="180" fontId="35" fillId="0" borderId="0" xfId="1" applyNumberFormat="1" applyFont="1" applyFill="1"/>
    <xf numFmtId="170" fontId="35" fillId="0" borderId="0" xfId="1" applyNumberFormat="1" applyFont="1" applyFill="1"/>
    <xf numFmtId="172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73" fillId="0" borderId="0" xfId="0" applyFont="1" applyAlignment="1">
      <alignment horizontal="left"/>
    </xf>
    <xf numFmtId="43" fontId="73" fillId="0" borderId="0" xfId="1" applyFont="1" applyFill="1"/>
    <xf numFmtId="169" fontId="73" fillId="0" borderId="0" xfId="1" applyNumberFormat="1" applyFont="1" applyFill="1"/>
    <xf numFmtId="43" fontId="73" fillId="0" borderId="0" xfId="1" applyNumberFormat="1" applyFont="1" applyFill="1"/>
    <xf numFmtId="43" fontId="73" fillId="0" borderId="0" xfId="1" applyFont="1"/>
    <xf numFmtId="0" fontId="39" fillId="0" borderId="0" xfId="0" applyFont="1"/>
    <xf numFmtId="43" fontId="31" fillId="0" borderId="0" xfId="1" applyNumberFormat="1" applyFont="1" applyFill="1"/>
    <xf numFmtId="181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0" fontId="31" fillId="0" borderId="0" xfId="1" applyNumberFormat="1" applyFont="1" applyFill="1"/>
    <xf numFmtId="180" fontId="31" fillId="0" borderId="0" xfId="1" applyNumberFormat="1" applyFont="1"/>
    <xf numFmtId="169" fontId="31" fillId="0" borderId="0" xfId="1" applyNumberFormat="1" applyFont="1" applyFill="1"/>
    <xf numFmtId="171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73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75" fillId="7" borderId="0" xfId="0" applyFont="1" applyFill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5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4" fontId="46" fillId="4" borderId="1" xfId="0" applyNumberFormat="1" applyFont="1" applyFill="1" applyBorder="1" applyAlignment="1">
      <alignment horizontal="center" vertical="center"/>
    </xf>
    <xf numFmtId="174" fontId="46" fillId="4" borderId="2" xfId="0" applyNumberFormat="1" applyFont="1" applyFill="1" applyBorder="1" applyAlignment="1">
      <alignment horizontal="center" vertical="center"/>
    </xf>
    <xf numFmtId="175" fontId="31" fillId="0" borderId="0" xfId="1" applyNumberFormat="1" applyFont="1" applyFill="1" applyBorder="1" applyAlignment="1">
      <alignment horizontal="center" vertical="center"/>
    </xf>
    <xf numFmtId="174" fontId="46" fillId="4" borderId="29" xfId="0" applyNumberFormat="1" applyFont="1" applyFill="1" applyBorder="1" applyAlignment="1">
      <alignment horizontal="center" vertical="center" wrapText="1"/>
    </xf>
    <xf numFmtId="174" fontId="46" fillId="4" borderId="30" xfId="0" applyNumberFormat="1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4" fontId="2" fillId="4" borderId="22" xfId="0" applyNumberFormat="1" applyFont="1" applyFill="1" applyBorder="1" applyAlignment="1">
      <alignment horizontal="center" vertical="center"/>
    </xf>
    <xf numFmtId="174" fontId="2" fillId="4" borderId="23" xfId="0" applyNumberFormat="1" applyFont="1" applyFill="1" applyBorder="1" applyAlignment="1">
      <alignment horizontal="center" vertical="center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43" fontId="58" fillId="0" borderId="0" xfId="1" applyFont="1" applyFill="1" applyBorder="1" applyAlignment="1">
      <alignment horizontal="center"/>
    </xf>
    <xf numFmtId="43" fontId="48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4" fontId="2" fillId="4" borderId="29" xfId="0" applyNumberFormat="1" applyFont="1" applyFill="1" applyBorder="1" applyAlignment="1">
      <alignment horizontal="center" vertical="center"/>
    </xf>
    <xf numFmtId="174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174" fontId="6" fillId="0" borderId="0" xfId="0" applyNumberFormat="1" applyFont="1" applyAlignment="1">
      <alignment horizontal="center"/>
    </xf>
    <xf numFmtId="175" fontId="6" fillId="0" borderId="0" xfId="1" applyNumberFormat="1" applyFont="1" applyAlignment="1">
      <alignment horizontal="center"/>
    </xf>
    <xf numFmtId="43" fontId="9" fillId="13" borderId="0" xfId="1" applyFont="1" applyFill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43" fontId="67" fillId="13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72" fillId="0" borderId="0" xfId="0" applyNumberFormat="1" applyFont="1" applyAlignment="1">
      <alignment horizontal="center" vertical="center"/>
    </xf>
    <xf numFmtId="15" fontId="65" fillId="0" borderId="0" xfId="1" applyNumberFormat="1" applyFont="1" applyFill="1" applyAlignment="1">
      <alignment horizontal="center" vertical="top" wrapText="1"/>
    </xf>
    <xf numFmtId="15" fontId="65" fillId="0" borderId="0" xfId="1" applyNumberFormat="1" applyFont="1" applyFill="1" applyAlignment="1">
      <alignment horizontal="center" vertical="top"/>
    </xf>
    <xf numFmtId="15" fontId="65" fillId="0" borderId="0" xfId="1" applyNumberFormat="1" applyFont="1" applyFill="1" applyBorder="1" applyAlignment="1">
      <alignment horizontal="center" wrapText="1"/>
    </xf>
    <xf numFmtId="43" fontId="9" fillId="13" borderId="26" xfId="1" applyFont="1" applyFill="1" applyBorder="1" applyAlignment="1">
      <alignment horizontal="center"/>
    </xf>
    <xf numFmtId="43" fontId="9" fillId="13" borderId="20" xfId="1" applyFont="1" applyFill="1" applyBorder="1" applyAlignment="1">
      <alignment horizontal="center"/>
    </xf>
    <xf numFmtId="43" fontId="9" fillId="13" borderId="31" xfId="1" applyFont="1" applyFill="1" applyBorder="1" applyAlignment="1">
      <alignment horizontal="center"/>
    </xf>
    <xf numFmtId="164" fontId="9" fillId="13" borderId="22" xfId="1" applyNumberFormat="1" applyFont="1" applyFill="1" applyBorder="1" applyAlignment="1">
      <alignment horizontal="center"/>
    </xf>
    <xf numFmtId="164" fontId="9" fillId="13" borderId="24" xfId="1" applyNumberFormat="1" applyFont="1" applyFill="1" applyBorder="1" applyAlignment="1">
      <alignment horizontal="center"/>
    </xf>
    <xf numFmtId="43" fontId="9" fillId="13" borderId="22" xfId="1" applyFont="1" applyFill="1" applyBorder="1" applyAlignment="1">
      <alignment horizontal="center"/>
    </xf>
    <xf numFmtId="43" fontId="9" fillId="13" borderId="23" xfId="1" applyFont="1" applyFill="1" applyBorder="1" applyAlignment="1">
      <alignment horizontal="center"/>
    </xf>
    <xf numFmtId="43" fontId="9" fillId="13" borderId="24" xfId="1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164" fontId="9" fillId="13" borderId="0" xfId="1" applyNumberFormat="1" applyFont="1" applyFill="1" applyBorder="1" applyAlignment="1">
      <alignment horizontal="center"/>
    </xf>
    <xf numFmtId="0" fontId="11" fillId="4" borderId="0" xfId="0" applyFont="1" applyFill="1" applyAlignment="1">
      <alignment horizontal="center" vertical="center" wrapText="1"/>
    </xf>
    <xf numFmtId="15" fontId="6" fillId="0" borderId="0" xfId="1" applyNumberFormat="1" applyFont="1" applyFill="1" applyAlignment="1">
      <alignment horizontal="center" vertical="top"/>
    </xf>
    <xf numFmtId="15" fontId="65" fillId="0" borderId="0" xfId="1" applyNumberFormat="1" applyFont="1" applyFill="1" applyBorder="1" applyAlignment="1">
      <alignment horizontal="center"/>
    </xf>
    <xf numFmtId="43" fontId="9" fillId="13" borderId="27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0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41" fontId="65" fillId="0" borderId="0" xfId="1" applyNumberFormat="1" applyFont="1" applyFill="1" applyBorder="1" applyAlignment="1">
      <alignment horizontal="center"/>
    </xf>
    <xf numFmtId="164" fontId="65" fillId="0" borderId="0" xfId="1" applyNumberFormat="1" applyFont="1" applyFill="1" applyBorder="1" applyAlignment="1">
      <alignment horizontal="center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323979</xdr:colOff>
      <xdr:row>42</xdr:row>
      <xdr:rowOff>217321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6729" cy="82627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428624</xdr:colOff>
      <xdr:row>42</xdr:row>
      <xdr:rowOff>174625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21374" cy="82200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44</xdr:row>
      <xdr:rowOff>0</xdr:rowOff>
    </xdr:from>
    <xdr:to>
      <xdr:col>16</xdr:col>
      <xdr:colOff>304800</xdr:colOff>
      <xdr:row>45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61544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4052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42</xdr:row>
      <xdr:rowOff>0</xdr:rowOff>
    </xdr:from>
    <xdr:to>
      <xdr:col>16</xdr:col>
      <xdr:colOff>304800</xdr:colOff>
      <xdr:row>43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61544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3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629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61544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48925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188343</xdr:colOff>
      <xdr:row>3</xdr:row>
      <xdr:rowOff>35674</xdr:rowOff>
    </xdr:from>
    <xdr:to>
      <xdr:col>7</xdr:col>
      <xdr:colOff>392416</xdr:colOff>
      <xdr:row>15</xdr:row>
      <xdr:rowOff>178371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343" y="467474"/>
          <a:ext cx="4795123" cy="232709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196079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61544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1933656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364943</xdr:colOff>
      <xdr:row>3</xdr:row>
      <xdr:rowOff>24127</xdr:rowOff>
    </xdr:from>
    <xdr:to>
      <xdr:col>7</xdr:col>
      <xdr:colOff>165329</xdr:colOff>
      <xdr:row>16</xdr:row>
      <xdr:rowOff>51091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5943" y="455927"/>
          <a:ext cx="4766086" cy="22621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tabSelected="1" view="pageBreakPreview" zoomScale="88" zoomScaleNormal="55" zoomScaleSheetLayoutView="88" workbookViewId="0">
      <selection activeCell="M11" sqref="M11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49"/>
      <c r="I2" s="449"/>
      <c r="J2" s="449"/>
      <c r="K2" s="449"/>
    </row>
    <row r="3" spans="1:11" ht="7.5" customHeight="1"/>
    <row r="5" spans="1:11" ht="6.75" customHeight="1">
      <c r="A5" s="450"/>
      <c r="B5" s="450"/>
      <c r="C5" s="450"/>
      <c r="D5" s="450"/>
      <c r="E5" s="450"/>
      <c r="F5" s="450"/>
      <c r="G5" s="450"/>
      <c r="H5" s="450"/>
      <c r="I5" s="450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1">
        <v>8</v>
      </c>
      <c r="C10" s="451"/>
      <c r="D10" s="452"/>
      <c r="E10" s="453"/>
      <c r="F10" s="451"/>
      <c r="G10" s="451"/>
      <c r="H10" s="451"/>
      <c r="I10" s="451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6"/>
  <sheetViews>
    <sheetView view="pageBreakPreview" topLeftCell="A18" zoomScaleNormal="130" zoomScaleSheetLayoutView="100" workbookViewId="0">
      <selection activeCell="J32" sqref="J32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20"/>
      <c r="J2" s="120"/>
      <c r="K2" s="120"/>
      <c r="L2" s="10" t="s">
        <v>0</v>
      </c>
    </row>
    <row r="3" spans="1:12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</row>
    <row r="4" spans="1:12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1:12">
      <c r="A5" s="122"/>
      <c r="B5" s="473" t="s">
        <v>147</v>
      </c>
      <c r="C5" s="473"/>
      <c r="D5" s="473"/>
      <c r="E5" s="473"/>
      <c r="F5" s="473"/>
      <c r="G5" s="473"/>
      <c r="H5" s="473"/>
      <c r="I5" s="473"/>
      <c r="J5" s="473"/>
      <c r="K5" s="473"/>
      <c r="L5" s="123"/>
    </row>
    <row r="6" spans="1:12">
      <c r="A6" s="122"/>
      <c r="B6" s="1"/>
    </row>
    <row r="7" spans="1:12">
      <c r="A7" s="122"/>
      <c r="B7" s="485" t="s">
        <v>149</v>
      </c>
      <c r="C7" s="482" t="s">
        <v>153</v>
      </c>
      <c r="D7" s="483"/>
      <c r="E7" s="484"/>
      <c r="F7" s="482" t="s">
        <v>154</v>
      </c>
      <c r="G7" s="483"/>
      <c r="H7" s="484"/>
      <c r="I7" s="482" t="s">
        <v>155</v>
      </c>
      <c r="J7" s="483"/>
      <c r="K7" s="484"/>
    </row>
    <row r="8" spans="1:12">
      <c r="A8" s="122"/>
      <c r="B8" s="486"/>
      <c r="C8" s="198" t="s">
        <v>166</v>
      </c>
      <c r="D8" s="198" t="s">
        <v>167</v>
      </c>
      <c r="E8" s="198" t="s">
        <v>168</v>
      </c>
      <c r="F8" s="198" t="s">
        <v>166</v>
      </c>
      <c r="G8" s="198" t="s">
        <v>167</v>
      </c>
      <c r="H8" s="198" t="s">
        <v>168</v>
      </c>
      <c r="I8" s="198" t="s">
        <v>166</v>
      </c>
      <c r="J8" s="198" t="s">
        <v>167</v>
      </c>
      <c r="K8" s="130" t="s">
        <v>168</v>
      </c>
    </row>
    <row r="9" spans="1:12" ht="14.9" hidden="1" customHeight="1">
      <c r="A9" s="122"/>
      <c r="B9" s="131">
        <v>2010</v>
      </c>
      <c r="C9" s="134">
        <v>1120132</v>
      </c>
      <c r="D9" s="134">
        <v>941100</v>
      </c>
      <c r="E9" s="134">
        <v>25816</v>
      </c>
      <c r="F9" s="134">
        <v>10.99</v>
      </c>
      <c r="G9" s="134">
        <v>14.5</v>
      </c>
      <c r="H9" s="134">
        <v>0.39</v>
      </c>
      <c r="I9" s="134">
        <v>210723</v>
      </c>
      <c r="J9" s="134">
        <v>235123</v>
      </c>
      <c r="K9" s="134">
        <v>102</v>
      </c>
    </row>
    <row r="10" spans="1:12" ht="14.9" hidden="1" customHeight="1">
      <c r="A10" s="122"/>
      <c r="B10" s="131">
        <v>2013</v>
      </c>
      <c r="C10" s="134">
        <v>1024373</v>
      </c>
      <c r="D10" s="134">
        <v>1203064</v>
      </c>
      <c r="E10" s="134">
        <v>37392</v>
      </c>
      <c r="F10" s="134">
        <v>49.87</v>
      </c>
      <c r="G10" s="134">
        <v>34.07</v>
      </c>
      <c r="H10" s="134">
        <v>0.09</v>
      </c>
      <c r="I10" s="134">
        <v>318235</v>
      </c>
      <c r="J10" s="134">
        <v>319024</v>
      </c>
      <c r="K10" s="134">
        <v>107</v>
      </c>
    </row>
    <row r="11" spans="1:12" hidden="1">
      <c r="A11" s="122"/>
      <c r="B11" s="135">
        <v>2016</v>
      </c>
      <c r="C11" s="138">
        <v>1305398.24</v>
      </c>
      <c r="D11" s="138">
        <v>1221579.71</v>
      </c>
      <c r="E11" s="138">
        <v>64841.57</v>
      </c>
      <c r="F11" s="138">
        <v>745.93</v>
      </c>
      <c r="G11" s="138">
        <v>131.03</v>
      </c>
      <c r="H11" s="138">
        <v>2.0099999999999998</v>
      </c>
      <c r="I11" s="138">
        <v>619275.53</v>
      </c>
      <c r="J11" s="138">
        <v>622876.82999999996</v>
      </c>
      <c r="K11" s="138">
        <v>131.75</v>
      </c>
    </row>
    <row r="12" spans="1:12" s="2" customFormat="1" hidden="1">
      <c r="A12" s="122"/>
      <c r="B12" s="131">
        <v>2017</v>
      </c>
      <c r="C12" s="134">
        <v>1829770.2761999995</v>
      </c>
      <c r="D12" s="134">
        <v>1252916.3344041</v>
      </c>
      <c r="E12" s="134">
        <v>74205.381999999969</v>
      </c>
      <c r="F12" s="134">
        <v>212.53459999999995</v>
      </c>
      <c r="G12" s="134">
        <v>121.52561320000001</v>
      </c>
      <c r="H12" s="134">
        <v>0.62700000000000022</v>
      </c>
      <c r="I12" s="134">
        <v>1014863.1426379998</v>
      </c>
      <c r="J12" s="134">
        <v>556554.32764772698</v>
      </c>
      <c r="K12" s="134">
        <v>165.3240000000001</v>
      </c>
    </row>
    <row r="13" spans="1:12" hidden="1">
      <c r="A13" s="122"/>
      <c r="B13" s="131">
        <v>2018</v>
      </c>
      <c r="C13" s="134">
        <v>1706969.1268999998</v>
      </c>
      <c r="D13" s="134">
        <v>1509987.1994919006</v>
      </c>
      <c r="E13" s="134">
        <v>92631.386000000086</v>
      </c>
      <c r="F13" s="134">
        <v>15.304399999999992</v>
      </c>
      <c r="G13" s="134">
        <v>31.40964799999999</v>
      </c>
      <c r="H13" s="134">
        <v>0.63400000000000023</v>
      </c>
      <c r="I13" s="134">
        <v>829294.60193400038</v>
      </c>
      <c r="J13" s="134">
        <v>530067.73553898023</v>
      </c>
      <c r="K13" s="134">
        <v>201.04400000000001</v>
      </c>
    </row>
    <row r="14" spans="1:12" hidden="1">
      <c r="A14" s="122"/>
      <c r="B14" s="131">
        <v>2019</v>
      </c>
      <c r="C14" s="141">
        <v>2439097.3187000016</v>
      </c>
      <c r="D14" s="141">
        <v>1636536.9430077993</v>
      </c>
      <c r="E14" s="141">
        <v>114618.87499999993</v>
      </c>
      <c r="F14" s="141">
        <v>780.05169999999987</v>
      </c>
      <c r="G14" s="141">
        <v>765.5950660000002</v>
      </c>
      <c r="H14" s="141">
        <v>0.85600000000000032</v>
      </c>
      <c r="I14" s="141">
        <v>1122491.4667789994</v>
      </c>
      <c r="J14" s="141">
        <v>593616.63358391402</v>
      </c>
      <c r="K14" s="141">
        <v>237.36599999999999</v>
      </c>
    </row>
    <row r="15" spans="1:12">
      <c r="A15" s="122"/>
      <c r="B15" s="131">
        <v>2020</v>
      </c>
      <c r="C15" s="141">
        <v>2144400.8785000006</v>
      </c>
      <c r="D15" s="141">
        <v>1842583.5593294995</v>
      </c>
      <c r="E15" s="141">
        <v>163801.80800000008</v>
      </c>
      <c r="F15" s="141">
        <v>184.32899999999995</v>
      </c>
      <c r="G15" s="141">
        <v>108.47313110000003</v>
      </c>
      <c r="H15" s="141">
        <v>3.0109999999999952</v>
      </c>
      <c r="I15" s="141">
        <v>607886.13867699972</v>
      </c>
      <c r="J15" s="141">
        <v>386106.29453814402</v>
      </c>
      <c r="K15" s="141">
        <v>133.16399999999996</v>
      </c>
    </row>
    <row r="16" spans="1:12" s="2" customFormat="1">
      <c r="A16" s="122"/>
      <c r="B16" s="135">
        <v>2021</v>
      </c>
      <c r="C16" s="141">
        <v>4474017.865199998</v>
      </c>
      <c r="D16" s="141">
        <v>2884834.5976053998</v>
      </c>
      <c r="E16" s="141">
        <v>319680.82899999997</v>
      </c>
      <c r="F16" s="141">
        <v>730.86700000000064</v>
      </c>
      <c r="G16" s="141">
        <v>781.87575940000033</v>
      </c>
      <c r="H16" s="141">
        <v>3.5109999999999899</v>
      </c>
      <c r="I16" s="141">
        <v>621701.4041439998</v>
      </c>
      <c r="J16" s="141">
        <v>417315.92410829308</v>
      </c>
      <c r="K16" s="141">
        <v>136.81699999999992</v>
      </c>
    </row>
    <row r="17" spans="1:12" s="2" customFormat="1">
      <c r="A17" s="122"/>
      <c r="B17" s="135">
        <v>2022</v>
      </c>
      <c r="C17" s="141">
        <v>5126300.6567000011</v>
      </c>
      <c r="D17" s="141">
        <v>3023556.5596918999</v>
      </c>
      <c r="E17" s="141">
        <v>321100.68400000018</v>
      </c>
      <c r="F17" s="141">
        <v>1534.3824</v>
      </c>
      <c r="G17" s="141">
        <v>1700.7267119000003</v>
      </c>
      <c r="H17" s="141">
        <v>2.5749999999999922</v>
      </c>
      <c r="I17" s="141">
        <v>758027.70282299956</v>
      </c>
      <c r="J17" s="141">
        <v>592639.72473035648</v>
      </c>
      <c r="K17" s="141">
        <v>219.34099999999984</v>
      </c>
    </row>
    <row r="18" spans="1:12" s="2" customFormat="1">
      <c r="A18" s="122"/>
      <c r="B18" s="135">
        <v>2023</v>
      </c>
      <c r="C18" s="141">
        <v>4049941.361399998</v>
      </c>
      <c r="D18" s="141">
        <v>2155366.132147999</v>
      </c>
      <c r="E18" s="141">
        <v>281879.58600000018</v>
      </c>
      <c r="F18" s="141">
        <v>1636.3335000000002</v>
      </c>
      <c r="G18" s="141">
        <v>113.0959204</v>
      </c>
      <c r="H18" s="141">
        <v>2.7579999999999942</v>
      </c>
      <c r="I18" s="141">
        <v>678516.46937799989</v>
      </c>
      <c r="J18" s="141">
        <v>412838.33742085582</v>
      </c>
      <c r="K18" s="141">
        <v>182.59100000000015</v>
      </c>
    </row>
    <row r="19" spans="1:12" s="2" customFormat="1">
      <c r="A19" s="122"/>
      <c r="B19" s="135">
        <v>2024</v>
      </c>
      <c r="C19" s="141">
        <v>3919432.0083000008</v>
      </c>
      <c r="D19" s="141">
        <v>2350746.5221654992</v>
      </c>
      <c r="E19" s="141">
        <v>268057.84299999994</v>
      </c>
      <c r="F19" s="141">
        <v>1391.8206000000011</v>
      </c>
      <c r="G19" s="141">
        <v>891.97990100000038</v>
      </c>
      <c r="H19" s="141">
        <v>2.7769999999999935</v>
      </c>
      <c r="I19" s="141">
        <v>798084.80870599987</v>
      </c>
      <c r="J19" s="141">
        <v>694047.50703499501</v>
      </c>
      <c r="K19" s="141">
        <v>164.09099999999989</v>
      </c>
    </row>
    <row r="20" spans="1:12" s="2" customFormat="1">
      <c r="A20" s="122"/>
      <c r="B20" s="135">
        <v>2025</v>
      </c>
      <c r="C20" s="141">
        <v>775829.69409999985</v>
      </c>
      <c r="D20" s="141">
        <v>493747.36655819998</v>
      </c>
      <c r="E20" s="141">
        <v>58292.98</v>
      </c>
      <c r="F20" s="141">
        <v>4.4568999999999992</v>
      </c>
      <c r="G20" s="144">
        <v>5.6066538999999986</v>
      </c>
      <c r="H20" s="144">
        <v>0.43100000000000022</v>
      </c>
      <c r="I20" s="141">
        <v>134005.71345599997</v>
      </c>
      <c r="J20" s="141">
        <v>71335.902432391013</v>
      </c>
      <c r="K20" s="141">
        <v>30.070999999999994</v>
      </c>
      <c r="L20" s="140"/>
    </row>
    <row r="21" spans="1:12" s="2" customFormat="1">
      <c r="A21" s="122"/>
      <c r="B21" s="145"/>
      <c r="C21" s="145"/>
      <c r="D21" s="145"/>
      <c r="E21" s="145"/>
      <c r="F21" s="146"/>
      <c r="G21" s="146"/>
      <c r="H21" s="146"/>
      <c r="I21" s="145"/>
      <c r="J21" s="145"/>
      <c r="K21" s="145"/>
    </row>
    <row r="22" spans="1:12" s="2" customFormat="1">
      <c r="A22" s="122"/>
      <c r="B22" s="275" t="s">
        <v>169</v>
      </c>
      <c r="C22" s="141">
        <v>301276.13270000007</v>
      </c>
      <c r="D22" s="141">
        <v>180776.60922290001</v>
      </c>
      <c r="E22" s="141">
        <v>22910.028999999999</v>
      </c>
      <c r="F22" s="141">
        <v>1.9290999999999996</v>
      </c>
      <c r="G22" s="141">
        <v>4.5399849999999997</v>
      </c>
      <c r="H22" s="141">
        <v>0.18900000000000003</v>
      </c>
      <c r="I22" s="141">
        <v>37891.830952000004</v>
      </c>
      <c r="J22" s="141">
        <v>22666.402530075</v>
      </c>
      <c r="K22" s="141">
        <v>11.661999999999995</v>
      </c>
    </row>
    <row r="23" spans="1:12" s="2" customFormat="1">
      <c r="A23" s="122"/>
      <c r="B23" s="275" t="s">
        <v>170</v>
      </c>
      <c r="C23" s="141">
        <v>323868.42719999998</v>
      </c>
      <c r="D23" s="141">
        <v>216442.24881350002</v>
      </c>
      <c r="E23" s="141">
        <v>24418.400999999998</v>
      </c>
      <c r="F23" s="141">
        <v>0.96449999999999991</v>
      </c>
      <c r="G23" s="141">
        <v>0.93102920000000011</v>
      </c>
      <c r="H23" s="141">
        <v>0.15700000000000006</v>
      </c>
      <c r="I23" s="141">
        <v>60833.502773999993</v>
      </c>
      <c r="J23" s="141">
        <v>32511.836621056998</v>
      </c>
      <c r="K23" s="141">
        <v>11.985999999999999</v>
      </c>
    </row>
    <row r="24" spans="1:12" s="2" customFormat="1">
      <c r="A24" s="122"/>
      <c r="B24" s="105" t="s">
        <v>171</v>
      </c>
      <c r="C24" s="138">
        <v>150685.13420000003</v>
      </c>
      <c r="D24" s="138">
        <v>96528.508521800002</v>
      </c>
      <c r="E24" s="138">
        <v>10964.550000000001</v>
      </c>
      <c r="F24" s="138">
        <v>1.5632999999999999</v>
      </c>
      <c r="G24" s="138">
        <v>0.1356397</v>
      </c>
      <c r="H24" s="138">
        <v>8.5000000000000006E-2</v>
      </c>
      <c r="I24" s="138">
        <v>35280.379730000001</v>
      </c>
      <c r="J24" s="138">
        <v>16157.663281259001</v>
      </c>
      <c r="K24" s="138">
        <v>6.423</v>
      </c>
    </row>
    <row r="25" spans="1:12" s="2" customFormat="1">
      <c r="A25" s="122"/>
      <c r="B25" s="145"/>
      <c r="C25" s="145"/>
      <c r="D25" s="145"/>
      <c r="E25" s="145"/>
      <c r="F25" s="146"/>
      <c r="G25" s="146"/>
      <c r="H25" s="146"/>
      <c r="I25" s="145"/>
      <c r="J25" s="145"/>
      <c r="K25" s="145"/>
    </row>
    <row r="26" spans="1:12" s="2" customFormat="1">
      <c r="A26" s="122"/>
      <c r="B26" s="135" t="s">
        <v>667</v>
      </c>
      <c r="C26" s="141">
        <v>80075.880600000004</v>
      </c>
      <c r="D26" s="141">
        <v>56275.507343799996</v>
      </c>
      <c r="E26" s="141">
        <v>5523.0090000000009</v>
      </c>
      <c r="F26" s="141">
        <v>0.30619999999999997</v>
      </c>
      <c r="G26" s="141">
        <v>6.7790000000000003E-2</v>
      </c>
      <c r="H26" s="141">
        <v>5.2999999999999999E-2</v>
      </c>
      <c r="I26" s="141">
        <v>19337.042415999997</v>
      </c>
      <c r="J26" s="141">
        <v>9402.0356251550002</v>
      </c>
      <c r="K26" s="141">
        <v>3.3320000000000003</v>
      </c>
    </row>
    <row r="27" spans="1:12" s="2" customFormat="1">
      <c r="A27" s="122"/>
      <c r="B27" s="135" t="s">
        <v>668</v>
      </c>
      <c r="C27" s="141">
        <v>70609.253599999996</v>
      </c>
      <c r="D27" s="141">
        <v>40253.001178000006</v>
      </c>
      <c r="E27" s="141">
        <v>5441.5409999999993</v>
      </c>
      <c r="F27" s="141">
        <v>1.2570999999999999</v>
      </c>
      <c r="G27" s="144">
        <v>6.7849699999999999E-2</v>
      </c>
      <c r="H27" s="141">
        <v>3.2000000000000001E-2</v>
      </c>
      <c r="I27" s="141">
        <v>15943.337314</v>
      </c>
      <c r="J27" s="141">
        <v>6755.6276561039995</v>
      </c>
      <c r="K27" s="141">
        <v>3.0910000000000002</v>
      </c>
    </row>
    <row r="28" spans="1:12" s="2" customFormat="1">
      <c r="A28" s="122"/>
      <c r="B28" s="145"/>
      <c r="C28" s="145"/>
      <c r="D28" s="145"/>
      <c r="E28" s="145"/>
      <c r="F28" s="146"/>
      <c r="G28" s="146"/>
      <c r="H28" s="146"/>
      <c r="I28" s="145"/>
      <c r="J28" s="145"/>
      <c r="K28" s="145"/>
    </row>
    <row r="29" spans="1:12" s="2" customFormat="1" ht="14.5" customHeight="1">
      <c r="A29" s="122"/>
      <c r="B29" s="135" t="s">
        <v>669</v>
      </c>
      <c r="C29" s="138">
        <v>15356.435799999999</v>
      </c>
      <c r="D29" s="138">
        <v>8605.9470246000001</v>
      </c>
      <c r="E29" s="138">
        <v>1118.5070000000001</v>
      </c>
      <c r="F29" s="149">
        <v>2.3E-3</v>
      </c>
      <c r="G29" s="148">
        <v>4.1399999999999998E-4</v>
      </c>
      <c r="H29" s="149">
        <v>2E-3</v>
      </c>
      <c r="I29" s="138">
        <v>3288.8863719999999</v>
      </c>
      <c r="J29" s="138">
        <v>846.08841954699994</v>
      </c>
      <c r="K29" s="138">
        <v>0.61799999999999999</v>
      </c>
    </row>
    <row r="30" spans="1:12" s="2" customFormat="1" ht="14.5" customHeight="1">
      <c r="A30" s="122"/>
      <c r="B30" s="135" t="s">
        <v>670</v>
      </c>
      <c r="C30" s="138">
        <v>15001.6309</v>
      </c>
      <c r="D30" s="138">
        <v>8321.9560228999999</v>
      </c>
      <c r="E30" s="138">
        <v>1088.3130000000001</v>
      </c>
      <c r="F30" s="150">
        <v>0.84709999999999996</v>
      </c>
      <c r="G30" s="150">
        <v>2.3356200000000001E-2</v>
      </c>
      <c r="H30" s="149">
        <v>8.9999999999999993E-3</v>
      </c>
      <c r="I30" s="138">
        <v>4447.5410320000001</v>
      </c>
      <c r="J30" s="138">
        <v>1439.143672873</v>
      </c>
      <c r="K30" s="138">
        <v>0.76400000000000001</v>
      </c>
    </row>
    <row r="31" spans="1:12" s="2" customFormat="1" ht="14.5" customHeight="1">
      <c r="A31" s="122"/>
      <c r="B31" s="135" t="s">
        <v>671</v>
      </c>
      <c r="C31" s="138">
        <v>13969.0383</v>
      </c>
      <c r="D31" s="138">
        <v>7878.9311864000001</v>
      </c>
      <c r="E31" s="138">
        <v>1112.595</v>
      </c>
      <c r="F31" s="150">
        <v>2.52E-2</v>
      </c>
      <c r="G31" s="149">
        <v>6.3359999999999996E-3</v>
      </c>
      <c r="H31" s="149">
        <v>8.0000000000000002E-3</v>
      </c>
      <c r="I31" s="138">
        <v>4278.1989130000002</v>
      </c>
      <c r="J31" s="138">
        <v>1977.2318845479999</v>
      </c>
      <c r="K31" s="138">
        <v>0.59199999999999997</v>
      </c>
    </row>
    <row r="32" spans="1:12" s="2" customFormat="1" ht="14.15" customHeight="1">
      <c r="A32" s="156"/>
      <c r="B32" s="135" t="s">
        <v>672</v>
      </c>
      <c r="C32" s="138">
        <v>13985.1</v>
      </c>
      <c r="D32" s="138">
        <v>7518.8307710999998</v>
      </c>
      <c r="E32" s="138">
        <v>1102.807</v>
      </c>
      <c r="F32" s="150">
        <v>3.2500000000000001E-2</v>
      </c>
      <c r="G32" s="149">
        <v>7.6435000000000001E-3</v>
      </c>
      <c r="H32" s="150">
        <v>1.2E-2</v>
      </c>
      <c r="I32" s="138">
        <v>1651.466606</v>
      </c>
      <c r="J32" s="138">
        <v>1324.3474400289999</v>
      </c>
      <c r="K32" s="138">
        <v>0.57599999999999996</v>
      </c>
    </row>
    <row r="33" spans="1:11" s="2" customFormat="1">
      <c r="A33" s="156"/>
      <c r="B33" s="135" t="s">
        <v>673</v>
      </c>
      <c r="C33" s="138">
        <v>12297.0486</v>
      </c>
      <c r="D33" s="138">
        <v>7927.3361729999997</v>
      </c>
      <c r="E33" s="138">
        <v>1019.319</v>
      </c>
      <c r="F33" s="150">
        <v>0.35</v>
      </c>
      <c r="G33" s="150">
        <v>3.0099999999999998E-2</v>
      </c>
      <c r="H33" s="149">
        <v>1E-3</v>
      </c>
      <c r="I33" s="138">
        <v>2277.2443910000002</v>
      </c>
      <c r="J33" s="138">
        <v>1168.816239107</v>
      </c>
      <c r="K33" s="138">
        <v>0.54100000000000004</v>
      </c>
    </row>
    <row r="34" spans="1:11" ht="14.25" customHeight="1">
      <c r="A34" s="122"/>
      <c r="H34" s="157"/>
    </row>
    <row r="35" spans="1:11">
      <c r="A35" s="122"/>
      <c r="B35" s="89" t="s">
        <v>181</v>
      </c>
    </row>
    <row r="36" spans="1:11">
      <c r="A36" s="122"/>
      <c r="B36" s="89" t="s">
        <v>182</v>
      </c>
    </row>
    <row r="37" spans="1:11">
      <c r="A37" s="122"/>
      <c r="B37" s="89" t="s">
        <v>183</v>
      </c>
    </row>
    <row r="38" spans="1:11">
      <c r="A38" s="122"/>
      <c r="B38" s="158"/>
    </row>
    <row r="39" spans="1:11">
      <c r="A39" s="122"/>
      <c r="B39" s="158"/>
    </row>
    <row r="40" spans="1:11">
      <c r="A40" s="122"/>
      <c r="B40" s="158"/>
    </row>
    <row r="41" spans="1:11">
      <c r="A41" s="122"/>
      <c r="B41" s="158"/>
    </row>
    <row r="42" spans="1:11">
      <c r="B42" s="158"/>
    </row>
    <row r="43" spans="1:11">
      <c r="B43" s="158"/>
    </row>
    <row r="44" spans="1:11">
      <c r="B44" s="158"/>
    </row>
    <row r="45" spans="1:11">
      <c r="B45" s="158"/>
    </row>
    <row r="46" spans="1:11">
      <c r="B46" s="158"/>
    </row>
    <row r="47" spans="1:11">
      <c r="B47" s="158"/>
    </row>
    <row r="48" spans="1:11">
      <c r="B48" s="158"/>
    </row>
    <row r="49" spans="1:12">
      <c r="B49" s="158"/>
    </row>
    <row r="50" spans="1:12">
      <c r="B50" s="158"/>
    </row>
    <row r="51" spans="1:12">
      <c r="B51" s="158"/>
    </row>
    <row r="52" spans="1:12">
      <c r="B52" s="158"/>
    </row>
    <row r="53" spans="1:12">
      <c r="B53" s="158"/>
    </row>
    <row r="54" spans="1:12" ht="7.5" customHeight="1">
      <c r="A54" s="115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</row>
    <row r="55" spans="1:12" s="12" customFormat="1">
      <c r="A55" s="43"/>
      <c r="B55" s="43"/>
      <c r="C55" s="160"/>
      <c r="D55" s="160"/>
      <c r="E55" s="160"/>
      <c r="F55" s="160"/>
      <c r="G55" s="160"/>
      <c r="H55" s="160"/>
      <c r="I55" s="160"/>
      <c r="J55" s="160"/>
      <c r="K55" s="44"/>
      <c r="L55" s="197" t="s">
        <v>185</v>
      </c>
    </row>
    <row r="62" spans="1:12">
      <c r="I62" s="31"/>
    </row>
    <row r="63" spans="1:12">
      <c r="E63" s="163"/>
      <c r="I63" s="31"/>
    </row>
    <row r="66" spans="9:9">
      <c r="I66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2"/>
  <sheetViews>
    <sheetView view="pageBreakPreview" zoomScale="55" zoomScaleNormal="55" zoomScaleSheetLayoutView="55" workbookViewId="0">
      <selection activeCell="AG8" sqref="AG8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20"/>
      <c r="J2" s="120"/>
      <c r="K2" s="120"/>
      <c r="L2" s="9" t="s">
        <v>41</v>
      </c>
    </row>
    <row r="3" spans="1:15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2"/>
      <c r="N3" s="12"/>
      <c r="O3" s="12"/>
    </row>
    <row r="4" spans="1:1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1:15">
      <c r="A5" s="122"/>
      <c r="B5" s="473" t="s">
        <v>188</v>
      </c>
      <c r="C5" s="473"/>
      <c r="D5" s="473"/>
      <c r="E5" s="473"/>
      <c r="F5" s="473"/>
      <c r="G5" s="473"/>
      <c r="H5" s="473"/>
      <c r="I5" s="473"/>
      <c r="J5" s="473"/>
      <c r="K5" s="473"/>
      <c r="L5" s="123"/>
    </row>
    <row r="6" spans="1:15">
      <c r="A6" s="122"/>
      <c r="B6" s="1"/>
    </row>
    <row r="7" spans="1:15">
      <c r="A7" s="122"/>
      <c r="B7" s="485" t="s">
        <v>190</v>
      </c>
      <c r="C7" s="482" t="s">
        <v>193</v>
      </c>
      <c r="D7" s="483"/>
      <c r="E7" s="484"/>
      <c r="F7" s="482" t="s">
        <v>194</v>
      </c>
      <c r="G7" s="483"/>
      <c r="H7" s="484"/>
      <c r="I7" s="482" t="s">
        <v>195</v>
      </c>
      <c r="J7" s="483"/>
      <c r="K7" s="484"/>
    </row>
    <row r="8" spans="1:15">
      <c r="A8" s="122"/>
      <c r="B8" s="486"/>
      <c r="C8" s="198" t="s">
        <v>166</v>
      </c>
      <c r="D8" s="198" t="s">
        <v>203</v>
      </c>
      <c r="E8" s="130" t="s">
        <v>168</v>
      </c>
      <c r="F8" s="198" t="s">
        <v>166</v>
      </c>
      <c r="G8" s="198" t="s">
        <v>203</v>
      </c>
      <c r="H8" s="130" t="s">
        <v>168</v>
      </c>
      <c r="I8" s="198" t="s">
        <v>166</v>
      </c>
      <c r="J8" s="198" t="s">
        <v>203</v>
      </c>
      <c r="K8" s="130" t="s">
        <v>168</v>
      </c>
    </row>
    <row r="9" spans="1:15" ht="14.9" hidden="1" customHeight="1">
      <c r="A9" s="122"/>
      <c r="B9" s="131">
        <v>2010</v>
      </c>
      <c r="C9" s="134">
        <v>1120132</v>
      </c>
      <c r="D9" s="134">
        <v>941100</v>
      </c>
      <c r="E9" s="134">
        <v>25816</v>
      </c>
      <c r="F9" s="134">
        <v>10.99</v>
      </c>
      <c r="G9" s="134">
        <v>14.5</v>
      </c>
      <c r="H9" s="134">
        <v>0.39</v>
      </c>
      <c r="I9" s="134">
        <v>210723</v>
      </c>
      <c r="J9" s="134">
        <v>235123</v>
      </c>
      <c r="K9" s="134">
        <v>102</v>
      </c>
    </row>
    <row r="10" spans="1:15" ht="14.9" hidden="1" customHeight="1">
      <c r="A10" s="122"/>
      <c r="B10" s="131">
        <v>2013</v>
      </c>
      <c r="C10" s="134">
        <v>1024373</v>
      </c>
      <c r="D10" s="134">
        <v>1203064</v>
      </c>
      <c r="E10" s="134">
        <v>37392</v>
      </c>
      <c r="F10" s="134">
        <v>49.87</v>
      </c>
      <c r="G10" s="134">
        <v>34.07</v>
      </c>
      <c r="H10" s="134">
        <v>0.09</v>
      </c>
      <c r="I10" s="134">
        <v>318235</v>
      </c>
      <c r="J10" s="134">
        <v>319024</v>
      </c>
      <c r="K10" s="134">
        <v>107</v>
      </c>
    </row>
    <row r="11" spans="1:15" hidden="1">
      <c r="A11" s="122"/>
      <c r="B11" s="135">
        <v>2016</v>
      </c>
      <c r="C11" s="138">
        <v>1305398.24</v>
      </c>
      <c r="D11" s="138">
        <v>1221579.71</v>
      </c>
      <c r="E11" s="138">
        <v>64841.57</v>
      </c>
      <c r="F11" s="138">
        <v>745.93</v>
      </c>
      <c r="G11" s="138">
        <v>131.03</v>
      </c>
      <c r="H11" s="138">
        <v>2.0099999999999998</v>
      </c>
      <c r="I11" s="138">
        <v>619275.53</v>
      </c>
      <c r="J11" s="138">
        <v>622876.82999999996</v>
      </c>
      <c r="K11" s="138">
        <v>131.75</v>
      </c>
    </row>
    <row r="12" spans="1:15" s="2" customFormat="1" hidden="1">
      <c r="A12" s="122"/>
      <c r="B12" s="131">
        <v>2017</v>
      </c>
      <c r="C12" s="134">
        <v>1829770.2761999995</v>
      </c>
      <c r="D12" s="134">
        <v>1252916.3344041</v>
      </c>
      <c r="E12" s="134">
        <v>74205.381999999969</v>
      </c>
      <c r="F12" s="134">
        <v>212.53459999999995</v>
      </c>
      <c r="G12" s="134">
        <v>121.52561320000001</v>
      </c>
      <c r="H12" s="134">
        <v>0.62700000000000022</v>
      </c>
      <c r="I12" s="134">
        <v>1014863.1426379998</v>
      </c>
      <c r="J12" s="134">
        <v>556554.32764772698</v>
      </c>
      <c r="K12" s="134">
        <v>165.3240000000001</v>
      </c>
    </row>
    <row r="13" spans="1:15" hidden="1">
      <c r="A13" s="122"/>
      <c r="B13" s="131">
        <v>2018</v>
      </c>
      <c r="C13" s="134">
        <v>1706969.1268999998</v>
      </c>
      <c r="D13" s="134">
        <v>1509987.1994919006</v>
      </c>
      <c r="E13" s="134">
        <v>92631.386000000086</v>
      </c>
      <c r="F13" s="134">
        <v>15.304399999999992</v>
      </c>
      <c r="G13" s="134">
        <v>31.40964799999999</v>
      </c>
      <c r="H13" s="134">
        <v>0.63400000000000023</v>
      </c>
      <c r="I13" s="134">
        <v>829294.60193400038</v>
      </c>
      <c r="J13" s="134">
        <v>530067.73553898023</v>
      </c>
      <c r="K13" s="134">
        <v>201.04400000000001</v>
      </c>
    </row>
    <row r="14" spans="1:15" hidden="1">
      <c r="A14" s="122"/>
      <c r="B14" s="131">
        <v>2019</v>
      </c>
      <c r="C14" s="141">
        <v>2439097.3187000016</v>
      </c>
      <c r="D14" s="141">
        <v>1636536.9430077993</v>
      </c>
      <c r="E14" s="141">
        <v>114618.87499999993</v>
      </c>
      <c r="F14" s="141">
        <v>780.05169999999987</v>
      </c>
      <c r="G14" s="141">
        <v>765.5950660000002</v>
      </c>
      <c r="H14" s="141">
        <v>0.85600000000000032</v>
      </c>
      <c r="I14" s="141">
        <v>1122491.4667789994</v>
      </c>
      <c r="J14" s="141">
        <v>593616.63358391402</v>
      </c>
      <c r="K14" s="141">
        <v>237.36599999999999</v>
      </c>
    </row>
    <row r="15" spans="1:15">
      <c r="A15" s="122"/>
      <c r="B15" s="131">
        <v>2020</v>
      </c>
      <c r="C15" s="141">
        <v>2144400.8785000006</v>
      </c>
      <c r="D15" s="141">
        <v>1842583.5593294995</v>
      </c>
      <c r="E15" s="141">
        <v>163801.80800000008</v>
      </c>
      <c r="F15" s="141">
        <v>184.32899999999995</v>
      </c>
      <c r="G15" s="141">
        <v>108.47313110000003</v>
      </c>
      <c r="H15" s="141">
        <v>3.0109999999999952</v>
      </c>
      <c r="I15" s="141">
        <v>607886.13867699972</v>
      </c>
      <c r="J15" s="141">
        <v>386106.29453814402</v>
      </c>
      <c r="K15" s="141">
        <v>133.16399999999996</v>
      </c>
    </row>
    <row r="16" spans="1:15" s="2" customFormat="1">
      <c r="A16" s="122"/>
      <c r="B16" s="135">
        <v>2021</v>
      </c>
      <c r="C16" s="141">
        <v>4474017.865199998</v>
      </c>
      <c r="D16" s="141">
        <v>2884834.5976053998</v>
      </c>
      <c r="E16" s="141">
        <v>319680.82899999997</v>
      </c>
      <c r="F16" s="141">
        <v>730.86700000000064</v>
      </c>
      <c r="G16" s="141">
        <v>781.87575940000033</v>
      </c>
      <c r="H16" s="141">
        <v>3.5109999999999899</v>
      </c>
      <c r="I16" s="141">
        <v>621701.4041439998</v>
      </c>
      <c r="J16" s="141">
        <v>417315.92410829308</v>
      </c>
      <c r="K16" s="141">
        <v>136.81699999999992</v>
      </c>
    </row>
    <row r="17" spans="1:58" s="2" customFormat="1">
      <c r="A17" s="122"/>
      <c r="B17" s="135">
        <v>2022</v>
      </c>
      <c r="C17" s="141">
        <v>5126300.6567000011</v>
      </c>
      <c r="D17" s="141">
        <v>3023556.5596918999</v>
      </c>
      <c r="E17" s="141">
        <v>321100.68400000018</v>
      </c>
      <c r="F17" s="141">
        <v>1534.3824</v>
      </c>
      <c r="G17" s="141">
        <v>1700.7267119000003</v>
      </c>
      <c r="H17" s="141">
        <v>2.5749999999999922</v>
      </c>
      <c r="I17" s="141">
        <v>758027.70282299956</v>
      </c>
      <c r="J17" s="141">
        <v>592639.72473035648</v>
      </c>
      <c r="K17" s="141">
        <v>219.34099999999984</v>
      </c>
    </row>
    <row r="18" spans="1:58" s="2" customFormat="1">
      <c r="A18" s="122"/>
      <c r="B18" s="135">
        <v>2023</v>
      </c>
      <c r="C18" s="141">
        <v>4049941.361399998</v>
      </c>
      <c r="D18" s="141">
        <v>2155366.132147999</v>
      </c>
      <c r="E18" s="141">
        <v>281879.58600000018</v>
      </c>
      <c r="F18" s="141">
        <v>1636.3335000000002</v>
      </c>
      <c r="G18" s="141">
        <v>113.0959204</v>
      </c>
      <c r="H18" s="141">
        <v>2.7579999999999942</v>
      </c>
      <c r="I18" s="141">
        <v>678516.46937799989</v>
      </c>
      <c r="J18" s="141">
        <v>412838.33742085582</v>
      </c>
      <c r="K18" s="141">
        <v>182.59100000000015</v>
      </c>
    </row>
    <row r="19" spans="1:58" s="2" customFormat="1">
      <c r="A19" s="122"/>
      <c r="B19" s="135">
        <v>2024</v>
      </c>
      <c r="C19" s="141">
        <v>3919432.0083000008</v>
      </c>
      <c r="D19" s="141">
        <v>2350746.5221654992</v>
      </c>
      <c r="E19" s="141">
        <v>268057.84299999994</v>
      </c>
      <c r="F19" s="141">
        <v>1391.8206000000011</v>
      </c>
      <c r="G19" s="141">
        <v>891.97990100000038</v>
      </c>
      <c r="H19" s="141">
        <v>2.7769999999999935</v>
      </c>
      <c r="I19" s="141">
        <v>798084.80870599987</v>
      </c>
      <c r="J19" s="141">
        <v>694047.50703499501</v>
      </c>
      <c r="K19" s="141">
        <v>164.09099999999989</v>
      </c>
    </row>
    <row r="20" spans="1:58" s="2" customFormat="1">
      <c r="A20" s="122"/>
      <c r="B20" s="135">
        <v>2025</v>
      </c>
      <c r="C20" s="141">
        <v>775829.69409999985</v>
      </c>
      <c r="D20" s="141">
        <v>493747.36655819998</v>
      </c>
      <c r="E20" s="141">
        <v>58292.98</v>
      </c>
      <c r="F20" s="141">
        <v>4.4568999999999992</v>
      </c>
      <c r="G20" s="144">
        <v>5.6066538999999986</v>
      </c>
      <c r="H20" s="144">
        <v>0.43100000000000022</v>
      </c>
      <c r="I20" s="141">
        <v>134005.71345599997</v>
      </c>
      <c r="J20" s="141">
        <v>71335.902432391013</v>
      </c>
      <c r="K20" s="141">
        <v>30.070999999999994</v>
      </c>
      <c r="L20" s="140"/>
    </row>
    <row r="21" spans="1:58" s="2" customFormat="1">
      <c r="A21" s="122"/>
      <c r="B21" s="145"/>
      <c r="C21" s="145"/>
      <c r="D21" s="145"/>
      <c r="E21" s="145"/>
      <c r="F21" s="146"/>
      <c r="G21" s="146"/>
      <c r="H21" s="146"/>
      <c r="I21" s="145"/>
      <c r="J21" s="145"/>
      <c r="K21" s="145"/>
    </row>
    <row r="22" spans="1:58" s="2" customFormat="1">
      <c r="A22" s="122"/>
      <c r="B22" s="275" t="s">
        <v>204</v>
      </c>
      <c r="C22" s="141">
        <v>301276.13270000007</v>
      </c>
      <c r="D22" s="141">
        <v>180776.60922290001</v>
      </c>
      <c r="E22" s="141">
        <v>22910.028999999999</v>
      </c>
      <c r="F22" s="141">
        <v>1.9290999999999996</v>
      </c>
      <c r="G22" s="141">
        <v>4.5399849999999997</v>
      </c>
      <c r="H22" s="141">
        <v>0.18900000000000003</v>
      </c>
      <c r="I22" s="141">
        <v>37891.830952000004</v>
      </c>
      <c r="J22" s="141">
        <v>22666.402530075</v>
      </c>
      <c r="K22" s="141">
        <v>11.661999999999995</v>
      </c>
    </row>
    <row r="23" spans="1:58" s="2" customFormat="1">
      <c r="A23" s="122"/>
      <c r="B23" s="275" t="s">
        <v>205</v>
      </c>
      <c r="C23" s="141">
        <v>323868.42719999998</v>
      </c>
      <c r="D23" s="141">
        <v>216442.24881350002</v>
      </c>
      <c r="E23" s="141">
        <v>24418.400999999998</v>
      </c>
      <c r="F23" s="141">
        <v>0.96449999999999991</v>
      </c>
      <c r="G23" s="141">
        <v>0.93102920000000011</v>
      </c>
      <c r="H23" s="141">
        <v>0.15700000000000006</v>
      </c>
      <c r="I23" s="141">
        <v>60833.502773999993</v>
      </c>
      <c r="J23" s="141">
        <v>32511.836621056998</v>
      </c>
      <c r="K23" s="141">
        <v>11.985999999999999</v>
      </c>
    </row>
    <row r="24" spans="1:58" s="2" customFormat="1">
      <c r="A24" s="122"/>
      <c r="B24" s="105" t="s">
        <v>206</v>
      </c>
      <c r="C24" s="138">
        <v>150685.13420000003</v>
      </c>
      <c r="D24" s="138">
        <v>96528.508521800002</v>
      </c>
      <c r="E24" s="138">
        <v>10964.550000000001</v>
      </c>
      <c r="F24" s="138">
        <v>1.5632999999999999</v>
      </c>
      <c r="G24" s="138">
        <v>0.1356397</v>
      </c>
      <c r="H24" s="138">
        <v>8.5000000000000006E-2</v>
      </c>
      <c r="I24" s="138">
        <v>35280.379730000001</v>
      </c>
      <c r="J24" s="138">
        <v>16157.663281259001</v>
      </c>
      <c r="K24" s="138">
        <v>6.423</v>
      </c>
    </row>
    <row r="25" spans="1:58" s="2" customFormat="1">
      <c r="A25" s="122"/>
      <c r="B25" s="145"/>
      <c r="C25" s="145"/>
      <c r="D25" s="145"/>
      <c r="E25" s="145"/>
      <c r="F25" s="146"/>
      <c r="G25" s="146"/>
      <c r="H25" s="146"/>
      <c r="I25" s="145"/>
      <c r="J25" s="145"/>
      <c r="K25" s="145"/>
      <c r="P25" s="135"/>
      <c r="Q25" s="136"/>
      <c r="R25" s="136"/>
      <c r="S25" s="140"/>
      <c r="T25" s="137"/>
      <c r="U25" s="140"/>
      <c r="V25" s="140"/>
      <c r="W25" s="140"/>
      <c r="X25" s="140"/>
      <c r="Y25" s="140"/>
      <c r="Z25" s="140"/>
      <c r="AA25" s="122"/>
      <c r="AB25" s="135"/>
      <c r="AC25" s="141"/>
      <c r="AD25" s="141"/>
      <c r="AE25" s="141"/>
      <c r="AF25" s="141"/>
      <c r="AG25" s="141"/>
      <c r="AH25" s="141"/>
      <c r="AI25" s="141"/>
      <c r="AJ25" s="141"/>
      <c r="AK25" s="141"/>
      <c r="AN25" s="135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3"/>
      <c r="BB25" s="141"/>
      <c r="BC25" s="141"/>
      <c r="BD25" s="141"/>
      <c r="BE25" s="141"/>
      <c r="BF25" s="141"/>
    </row>
    <row r="26" spans="1:58" s="2" customFormat="1">
      <c r="A26" s="122"/>
      <c r="B26" s="135" t="s">
        <v>667</v>
      </c>
      <c r="C26" s="141">
        <v>80075.880600000004</v>
      </c>
      <c r="D26" s="141">
        <v>56275.507343799996</v>
      </c>
      <c r="E26" s="141">
        <v>5523.0090000000009</v>
      </c>
      <c r="F26" s="141">
        <v>0.30619999999999997</v>
      </c>
      <c r="G26" s="141">
        <v>6.7790000000000003E-2</v>
      </c>
      <c r="H26" s="141">
        <v>5.2999999999999999E-2</v>
      </c>
      <c r="I26" s="141">
        <v>19337.042415999997</v>
      </c>
      <c r="J26" s="141">
        <v>9402.0356251550002</v>
      </c>
      <c r="K26" s="141">
        <v>3.3320000000000003</v>
      </c>
      <c r="P26" s="135"/>
      <c r="Q26" s="136"/>
      <c r="R26" s="136"/>
      <c r="S26" s="140"/>
      <c r="T26" s="137"/>
      <c r="U26" s="140"/>
      <c r="V26" s="140"/>
      <c r="W26" s="140"/>
      <c r="X26" s="140"/>
      <c r="Y26" s="140"/>
      <c r="Z26" s="140"/>
      <c r="AA26" s="122"/>
      <c r="AB26" s="135"/>
      <c r="AC26" s="141"/>
      <c r="AD26" s="141"/>
      <c r="AE26" s="141"/>
      <c r="AF26" s="141"/>
      <c r="AG26" s="141"/>
      <c r="AH26" s="141"/>
      <c r="AI26" s="141"/>
      <c r="AJ26" s="141"/>
      <c r="AK26" s="141"/>
      <c r="AN26" s="135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3"/>
      <c r="BB26" s="141"/>
      <c r="BC26" s="141"/>
      <c r="BD26" s="141"/>
      <c r="BE26" s="141"/>
      <c r="BF26" s="141"/>
    </row>
    <row r="27" spans="1:58" s="2" customFormat="1">
      <c r="A27" s="122"/>
      <c r="B27" s="135" t="s">
        <v>668</v>
      </c>
      <c r="C27" s="141">
        <v>70609.253599999996</v>
      </c>
      <c r="D27" s="141">
        <v>40253.001178000006</v>
      </c>
      <c r="E27" s="141">
        <v>5441.5409999999993</v>
      </c>
      <c r="F27" s="141">
        <v>1.2570999999999999</v>
      </c>
      <c r="G27" s="144">
        <v>6.7849699999999999E-2</v>
      </c>
      <c r="H27" s="141">
        <v>3.2000000000000001E-2</v>
      </c>
      <c r="I27" s="141">
        <v>15943.337314</v>
      </c>
      <c r="J27" s="141">
        <v>6755.6276561039995</v>
      </c>
      <c r="K27" s="141">
        <v>3.0910000000000002</v>
      </c>
      <c r="P27" s="145"/>
      <c r="Q27" s="146"/>
      <c r="R27" s="146"/>
      <c r="S27" s="146"/>
      <c r="T27" s="145"/>
      <c r="U27" s="145"/>
      <c r="V27" s="145"/>
      <c r="W27" s="145"/>
      <c r="X27" s="145"/>
      <c r="Y27" s="145"/>
      <c r="Z27" s="145"/>
      <c r="AA27" s="122"/>
      <c r="AB27" s="145"/>
      <c r="AC27" s="145"/>
      <c r="AD27" s="145"/>
      <c r="AE27" s="145"/>
      <c r="AF27" s="146"/>
      <c r="AG27" s="146"/>
      <c r="AH27" s="146"/>
      <c r="AI27" s="145"/>
      <c r="AJ27" s="145"/>
      <c r="AK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</row>
    <row r="28" spans="1:58" s="2" customFormat="1">
      <c r="A28" s="122"/>
      <c r="B28" s="145"/>
      <c r="C28" s="145"/>
      <c r="D28" s="145"/>
      <c r="E28" s="145"/>
      <c r="F28" s="146"/>
      <c r="G28" s="146"/>
      <c r="H28" s="146"/>
      <c r="I28" s="145"/>
      <c r="J28" s="145"/>
      <c r="K28" s="145"/>
      <c r="P28" s="105"/>
      <c r="Q28" s="136"/>
      <c r="R28" s="136"/>
      <c r="S28" s="136"/>
      <c r="T28" s="137"/>
      <c r="U28" s="136"/>
      <c r="V28" s="136"/>
      <c r="W28" s="136"/>
      <c r="X28" s="140"/>
      <c r="Y28" s="136"/>
      <c r="Z28" s="136"/>
      <c r="AA28" s="122"/>
      <c r="AB28" s="105"/>
      <c r="AC28" s="138"/>
      <c r="AD28" s="138"/>
      <c r="AE28" s="138"/>
      <c r="AF28" s="138"/>
      <c r="AG28" s="138"/>
      <c r="AH28" s="138"/>
      <c r="AI28" s="138"/>
      <c r="AJ28" s="138"/>
      <c r="AK28" s="138"/>
      <c r="AN28" s="105"/>
      <c r="AO28" s="138"/>
      <c r="AP28" s="138"/>
      <c r="AQ28" s="138"/>
      <c r="AR28" s="138"/>
      <c r="AS28" s="138"/>
      <c r="AT28" s="138"/>
      <c r="AU28" s="138"/>
      <c r="AV28" s="138"/>
      <c r="AW28" s="138"/>
      <c r="AX28" s="141"/>
      <c r="AY28" s="138"/>
      <c r="AZ28" s="138"/>
      <c r="BA28" s="148"/>
      <c r="BB28" s="138"/>
      <c r="BC28" s="138"/>
      <c r="BD28" s="138"/>
      <c r="BE28" s="138"/>
      <c r="BF28" s="138"/>
    </row>
    <row r="29" spans="1:58" s="2" customFormat="1">
      <c r="A29" s="122"/>
      <c r="B29" s="135" t="s">
        <v>669</v>
      </c>
      <c r="C29" s="138">
        <v>15356.435799999999</v>
      </c>
      <c r="D29" s="138">
        <v>8605.9470246000001</v>
      </c>
      <c r="E29" s="138">
        <v>1118.5070000000001</v>
      </c>
      <c r="F29" s="149">
        <v>2.3E-3</v>
      </c>
      <c r="G29" s="148">
        <v>4.1399999999999998E-4</v>
      </c>
      <c r="H29" s="149">
        <v>2E-3</v>
      </c>
      <c r="I29" s="138">
        <v>3288.8863719999999</v>
      </c>
      <c r="J29" s="138">
        <v>846.08841954699994</v>
      </c>
      <c r="K29" s="138">
        <v>0.61799999999999999</v>
      </c>
      <c r="P29" s="105"/>
      <c r="Q29" s="136"/>
      <c r="R29" s="136"/>
      <c r="S29" s="136"/>
      <c r="T29" s="137"/>
      <c r="U29" s="136"/>
      <c r="V29" s="140"/>
      <c r="W29" s="140"/>
      <c r="X29" s="140"/>
      <c r="Y29" s="140"/>
      <c r="Z29" s="140"/>
      <c r="AA29" s="122"/>
      <c r="AB29" s="105"/>
      <c r="AC29" s="141"/>
      <c r="AD29" s="141"/>
      <c r="AE29" s="141"/>
      <c r="AF29" s="141"/>
      <c r="AG29" s="141"/>
      <c r="AH29" s="141"/>
      <c r="AI29" s="141"/>
      <c r="AJ29" s="141"/>
      <c r="AK29" s="141"/>
      <c r="AN29" s="105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38"/>
      <c r="AZ29" s="138"/>
      <c r="BA29" s="148"/>
      <c r="BB29" s="138"/>
      <c r="BC29" s="138"/>
      <c r="BD29" s="138"/>
      <c r="BE29" s="138"/>
      <c r="BF29" s="138"/>
    </row>
    <row r="30" spans="1:58" s="2" customFormat="1">
      <c r="A30" s="122"/>
      <c r="B30" s="135" t="s">
        <v>670</v>
      </c>
      <c r="C30" s="138">
        <v>15001.6309</v>
      </c>
      <c r="D30" s="138">
        <v>8321.9560228999999</v>
      </c>
      <c r="E30" s="138">
        <v>1088.3130000000001</v>
      </c>
      <c r="F30" s="150">
        <v>0.84709999999999996</v>
      </c>
      <c r="G30" s="150">
        <v>2.3356200000000001E-2</v>
      </c>
      <c r="H30" s="149">
        <v>8.9999999999999993E-3</v>
      </c>
      <c r="I30" s="138">
        <v>4447.5410320000001</v>
      </c>
      <c r="J30" s="138">
        <v>1439.143672873</v>
      </c>
      <c r="K30" s="138">
        <v>0.76400000000000001</v>
      </c>
      <c r="P30" s="105"/>
      <c r="Q30" s="136"/>
      <c r="R30" s="136"/>
      <c r="S30" s="136"/>
      <c r="T30" s="137"/>
      <c r="U30" s="136"/>
      <c r="V30" s="140"/>
      <c r="W30" s="140"/>
      <c r="X30" s="140"/>
      <c r="Y30" s="140"/>
      <c r="Z30" s="140"/>
      <c r="AA30" s="122"/>
      <c r="AB30" s="105"/>
      <c r="AC30" s="141"/>
      <c r="AD30" s="141"/>
      <c r="AE30" s="141"/>
      <c r="AF30" s="141"/>
      <c r="AG30" s="141"/>
      <c r="AH30" s="141"/>
      <c r="AI30" s="141"/>
      <c r="AJ30" s="141"/>
      <c r="AK30" s="141"/>
      <c r="AN30" s="105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38"/>
      <c r="AZ30" s="138"/>
      <c r="BA30" s="148"/>
      <c r="BB30" s="138"/>
      <c r="BC30" s="138"/>
      <c r="BD30" s="138"/>
      <c r="BE30" s="138"/>
      <c r="BF30" s="138"/>
    </row>
    <row r="31" spans="1:58" s="2" customFormat="1">
      <c r="A31" s="122"/>
      <c r="B31" s="135" t="s">
        <v>671</v>
      </c>
      <c r="C31" s="138">
        <v>13969.0383</v>
      </c>
      <c r="D31" s="138">
        <v>7878.9311864000001</v>
      </c>
      <c r="E31" s="138">
        <v>1112.595</v>
      </c>
      <c r="F31" s="150">
        <v>2.52E-2</v>
      </c>
      <c r="G31" s="149">
        <v>6.3359999999999996E-3</v>
      </c>
      <c r="H31" s="149">
        <v>8.0000000000000002E-3</v>
      </c>
      <c r="I31" s="138">
        <v>4278.1989130000002</v>
      </c>
      <c r="J31" s="138">
        <v>1977.2318845479999</v>
      </c>
      <c r="K31" s="138">
        <v>0.59199999999999997</v>
      </c>
      <c r="P31" s="105"/>
      <c r="Q31" s="136"/>
      <c r="R31" s="136"/>
      <c r="S31" s="136"/>
      <c r="T31" s="137"/>
      <c r="U31" s="136"/>
      <c r="V31" s="136"/>
      <c r="W31" s="136"/>
      <c r="X31" s="140"/>
      <c r="Y31" s="136"/>
      <c r="Z31" s="136"/>
      <c r="AA31" s="122"/>
      <c r="AB31" s="105"/>
      <c r="AC31" s="138"/>
      <c r="AD31" s="138"/>
      <c r="AE31" s="138"/>
      <c r="AF31" s="138"/>
      <c r="AG31" s="138"/>
      <c r="AH31" s="138"/>
      <c r="AI31" s="138"/>
      <c r="AJ31" s="138"/>
      <c r="AK31" s="138"/>
      <c r="AN31" s="105"/>
      <c r="AO31" s="138"/>
      <c r="AP31" s="138"/>
      <c r="AQ31" s="138"/>
      <c r="AR31" s="138"/>
      <c r="AS31" s="138"/>
      <c r="AT31" s="138"/>
      <c r="AU31" s="138"/>
      <c r="AV31" s="138"/>
      <c r="AW31" s="138"/>
      <c r="AX31" s="141"/>
      <c r="AY31" s="138"/>
      <c r="AZ31" s="138"/>
      <c r="BA31" s="148"/>
      <c r="BB31" s="138"/>
      <c r="BC31" s="138"/>
      <c r="BD31" s="138"/>
      <c r="BE31" s="138"/>
      <c r="BF31" s="138"/>
    </row>
    <row r="32" spans="1:58" s="2" customFormat="1">
      <c r="A32" s="156"/>
      <c r="B32" s="135" t="s">
        <v>672</v>
      </c>
      <c r="C32" s="138">
        <v>13985.1</v>
      </c>
      <c r="D32" s="138">
        <v>7518.8307710999998</v>
      </c>
      <c r="E32" s="138">
        <v>1102.807</v>
      </c>
      <c r="F32" s="150">
        <v>3.2500000000000001E-2</v>
      </c>
      <c r="G32" s="149">
        <v>7.6435000000000001E-3</v>
      </c>
      <c r="H32" s="150">
        <v>1.2E-2</v>
      </c>
      <c r="I32" s="138">
        <v>1651.466606</v>
      </c>
      <c r="J32" s="138">
        <v>1324.3474400289999</v>
      </c>
      <c r="K32" s="138">
        <v>0.57599999999999996</v>
      </c>
      <c r="P32" s="105"/>
      <c r="Q32" s="136"/>
      <c r="R32" s="136"/>
      <c r="S32" s="136"/>
      <c r="T32" s="137"/>
      <c r="U32" s="136"/>
      <c r="V32" s="136"/>
      <c r="W32" s="136"/>
      <c r="X32" s="140"/>
      <c r="Y32" s="136"/>
      <c r="Z32" s="136"/>
      <c r="AA32" s="122"/>
      <c r="AB32" s="105"/>
      <c r="AC32" s="138"/>
      <c r="AD32" s="138"/>
      <c r="AE32" s="138"/>
      <c r="AF32" s="149"/>
      <c r="AG32" s="138"/>
      <c r="AH32" s="150"/>
      <c r="AI32" s="138"/>
      <c r="AJ32" s="138"/>
      <c r="AK32" s="138"/>
      <c r="AN32" s="105"/>
      <c r="AO32" s="138"/>
      <c r="AP32" s="138"/>
      <c r="AQ32" s="138"/>
      <c r="AR32" s="138"/>
      <c r="AS32" s="138"/>
      <c r="AT32" s="138"/>
      <c r="AU32" s="138"/>
      <c r="AV32" s="138"/>
      <c r="AW32" s="138"/>
      <c r="AX32" s="141"/>
      <c r="AY32" s="138"/>
      <c r="AZ32" s="138"/>
      <c r="BA32" s="148"/>
      <c r="BB32" s="150"/>
      <c r="BC32" s="150"/>
      <c r="BD32" s="138"/>
      <c r="BE32" s="138"/>
      <c r="BF32" s="138"/>
    </row>
    <row r="33" spans="1:58" s="2" customFormat="1">
      <c r="A33" s="156"/>
      <c r="B33" s="135" t="s">
        <v>673</v>
      </c>
      <c r="C33" s="138">
        <v>12297.0486</v>
      </c>
      <c r="D33" s="138">
        <v>7927.3361729999997</v>
      </c>
      <c r="E33" s="138">
        <v>1019.319</v>
      </c>
      <c r="F33" s="150">
        <v>0.35</v>
      </c>
      <c r="G33" s="150">
        <v>3.0099999999999998E-2</v>
      </c>
      <c r="H33" s="149">
        <v>1E-3</v>
      </c>
      <c r="I33" s="138">
        <v>2277.2443910000002</v>
      </c>
      <c r="J33" s="138">
        <v>1168.816239107</v>
      </c>
      <c r="K33" s="138">
        <v>0.54100000000000004</v>
      </c>
      <c r="P33" s="105"/>
      <c r="Q33" s="136"/>
      <c r="R33" s="136"/>
      <c r="S33" s="136"/>
      <c r="T33" s="137"/>
      <c r="U33" s="136"/>
      <c r="V33" s="136"/>
      <c r="W33" s="136"/>
      <c r="X33" s="140"/>
      <c r="Y33" s="136"/>
      <c r="Z33" s="136"/>
      <c r="AA33" s="122"/>
      <c r="AB33" s="105"/>
      <c r="AC33" s="138"/>
      <c r="AD33" s="138"/>
      <c r="AE33" s="138"/>
      <c r="AF33" s="138"/>
      <c r="AG33" s="138"/>
      <c r="AH33" s="138"/>
      <c r="AI33" s="138"/>
      <c r="AJ33" s="138"/>
      <c r="AK33" s="138"/>
      <c r="AN33" s="105"/>
      <c r="AO33" s="138"/>
      <c r="AP33" s="138"/>
      <c r="AQ33" s="138"/>
      <c r="AR33" s="138"/>
      <c r="AS33" s="138"/>
      <c r="AT33" s="138"/>
      <c r="AU33" s="138"/>
      <c r="AV33" s="138"/>
      <c r="AW33" s="138"/>
      <c r="AX33" s="141"/>
      <c r="AY33" s="138"/>
      <c r="AZ33" s="138"/>
      <c r="BA33" s="148"/>
      <c r="BB33" s="138"/>
      <c r="BC33" s="150"/>
      <c r="BD33" s="138"/>
      <c r="BE33" s="138"/>
      <c r="BF33" s="138"/>
    </row>
    <row r="34" spans="1:58" ht="14.25" customHeight="1">
      <c r="A34" s="122"/>
      <c r="P34" s="105"/>
      <c r="Q34" s="136"/>
      <c r="R34" s="136"/>
      <c r="S34" s="136"/>
      <c r="T34" s="137"/>
      <c r="U34" s="136"/>
      <c r="V34" s="136"/>
      <c r="W34" s="136"/>
      <c r="X34" s="136"/>
      <c r="Y34" s="136"/>
      <c r="Z34" s="136"/>
      <c r="AA34" s="122"/>
      <c r="AB34" s="105"/>
      <c r="AC34" s="138"/>
      <c r="AD34" s="138"/>
      <c r="AE34" s="138"/>
      <c r="AF34" s="138"/>
      <c r="AG34" s="138"/>
      <c r="AH34" s="138"/>
      <c r="AI34" s="138"/>
      <c r="AJ34" s="138"/>
      <c r="AK34" s="138"/>
      <c r="AL34" s="2"/>
      <c r="AM34" s="2"/>
      <c r="AN34" s="105"/>
      <c r="AO34" s="138"/>
      <c r="AP34" s="138"/>
      <c r="AQ34" s="138"/>
      <c r="AR34" s="138"/>
      <c r="AS34" s="138"/>
      <c r="AT34" s="138"/>
      <c r="AU34" s="138"/>
      <c r="AV34" s="138"/>
      <c r="AW34" s="138"/>
      <c r="AX34" s="141"/>
      <c r="AY34" s="138"/>
      <c r="AZ34" s="138"/>
      <c r="BA34" s="164"/>
      <c r="BB34" s="150"/>
      <c r="BC34" s="138"/>
      <c r="BD34" s="138"/>
      <c r="BE34" s="138"/>
      <c r="BF34" s="138"/>
    </row>
    <row r="35" spans="1:58">
      <c r="A35" s="122"/>
      <c r="B35" s="89" t="s">
        <v>213</v>
      </c>
      <c r="P35" s="105"/>
      <c r="Q35" s="136"/>
      <c r="R35" s="136"/>
      <c r="S35" s="136"/>
      <c r="T35" s="137"/>
      <c r="U35" s="136"/>
      <c r="V35" s="136"/>
      <c r="W35" s="136"/>
      <c r="X35" s="136"/>
      <c r="Y35" s="136"/>
      <c r="Z35" s="136"/>
      <c r="AA35" s="122"/>
      <c r="AB35" s="105"/>
      <c r="AC35" s="138"/>
      <c r="AD35" s="138"/>
      <c r="AE35" s="138"/>
      <c r="AF35" s="138"/>
      <c r="AG35" s="138"/>
      <c r="AH35" s="138"/>
      <c r="AI35" s="138"/>
      <c r="AJ35" s="138"/>
      <c r="AK35" s="138"/>
      <c r="AL35" s="2"/>
      <c r="AM35" s="2"/>
      <c r="AN35" s="105"/>
      <c r="AO35" s="138"/>
      <c r="AP35" s="138"/>
      <c r="AQ35" s="138"/>
      <c r="AR35" s="138"/>
      <c r="AS35" s="138"/>
      <c r="AT35" s="138"/>
      <c r="AU35" s="138"/>
      <c r="AV35" s="138"/>
      <c r="AW35" s="138"/>
      <c r="AX35" s="141"/>
      <c r="AY35" s="138"/>
      <c r="AZ35" s="138"/>
      <c r="BA35" s="148"/>
      <c r="BB35" s="138"/>
      <c r="BC35" s="138"/>
      <c r="BD35" s="138"/>
      <c r="BE35" s="138"/>
      <c r="BF35" s="138"/>
    </row>
    <row r="36" spans="1:58">
      <c r="A36" s="122"/>
      <c r="B36" s="89" t="s">
        <v>214</v>
      </c>
      <c r="P36" s="105"/>
      <c r="Q36" s="136"/>
      <c r="R36" s="136"/>
      <c r="S36" s="136"/>
      <c r="T36" s="137"/>
      <c r="U36" s="136"/>
      <c r="V36" s="136"/>
      <c r="W36" s="136"/>
      <c r="X36" s="136"/>
      <c r="Y36" s="136"/>
      <c r="Z36" s="136"/>
      <c r="AA36" s="122"/>
      <c r="AB36" s="105"/>
      <c r="AC36" s="138"/>
      <c r="AD36" s="138"/>
      <c r="AE36" s="138"/>
      <c r="AF36" s="138"/>
      <c r="AG36" s="138"/>
      <c r="AH36" s="138"/>
      <c r="AI36" s="138"/>
      <c r="AJ36" s="138"/>
      <c r="AK36" s="138"/>
      <c r="AL36" s="2"/>
      <c r="AM36" s="2"/>
      <c r="AN36" s="105"/>
      <c r="AO36" s="138"/>
      <c r="AP36" s="138"/>
      <c r="AQ36" s="138"/>
      <c r="AR36" s="138"/>
      <c r="AS36" s="138"/>
      <c r="AT36" s="138"/>
      <c r="AU36" s="138"/>
      <c r="AV36" s="138"/>
      <c r="AW36" s="138"/>
      <c r="AX36" s="141"/>
      <c r="AY36" s="138"/>
      <c r="AZ36" s="138"/>
      <c r="BA36" s="148"/>
      <c r="BB36" s="138"/>
      <c r="BC36" s="138"/>
      <c r="BD36" s="138"/>
      <c r="BE36" s="138"/>
      <c r="BF36" s="138"/>
    </row>
    <row r="37" spans="1:58">
      <c r="A37" s="122"/>
      <c r="B37" s="89" t="s">
        <v>215</v>
      </c>
      <c r="P37" s="145"/>
      <c r="Q37" s="146"/>
      <c r="R37" s="146"/>
      <c r="S37" s="146"/>
      <c r="T37" s="145"/>
      <c r="U37" s="145"/>
      <c r="V37" s="145"/>
      <c r="W37" s="145"/>
      <c r="X37" s="145"/>
      <c r="Y37" s="145"/>
      <c r="Z37" s="145"/>
      <c r="AA37" s="122"/>
      <c r="AB37" s="145"/>
      <c r="AC37" s="145"/>
      <c r="AD37" s="145"/>
      <c r="AE37" s="145"/>
      <c r="AF37" s="146"/>
      <c r="AG37" s="146"/>
      <c r="AH37" s="146"/>
      <c r="AI37" s="145"/>
      <c r="AJ37" s="145"/>
      <c r="AK37" s="145"/>
      <c r="AL37" s="2"/>
      <c r="AM37" s="2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</row>
    <row r="38" spans="1:58">
      <c r="A38" s="122"/>
      <c r="B38" s="158"/>
      <c r="P38" s="135"/>
      <c r="Q38" s="136"/>
      <c r="R38" s="136"/>
      <c r="S38" s="140"/>
      <c r="T38" s="137"/>
      <c r="U38" s="140"/>
      <c r="V38" s="140"/>
      <c r="W38" s="140"/>
      <c r="X38" s="140"/>
      <c r="Y38" s="140"/>
      <c r="Z38" s="140"/>
      <c r="AA38" s="122"/>
      <c r="AB38" s="135"/>
      <c r="AC38" s="141"/>
      <c r="AD38" s="141"/>
      <c r="AE38" s="141"/>
      <c r="AF38" s="141"/>
      <c r="AG38" s="141"/>
      <c r="AH38" s="141"/>
      <c r="AI38" s="141"/>
      <c r="AJ38" s="141"/>
      <c r="AK38" s="141"/>
      <c r="AL38" s="2"/>
      <c r="AM38" s="2"/>
      <c r="AN38" s="135"/>
      <c r="AO38" s="141"/>
      <c r="AP38" s="144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51"/>
      <c r="BB38" s="141"/>
      <c r="BC38" s="144"/>
      <c r="BD38" s="141"/>
      <c r="BE38" s="141"/>
      <c r="BF38" s="141"/>
    </row>
    <row r="39" spans="1:58">
      <c r="A39" s="122"/>
      <c r="B39" s="158"/>
      <c r="P39" s="135"/>
      <c r="Q39" s="136"/>
      <c r="R39" s="136"/>
      <c r="S39" s="140"/>
      <c r="T39" s="137"/>
      <c r="U39" s="140"/>
      <c r="V39" s="140"/>
      <c r="W39" s="140"/>
      <c r="X39" s="140"/>
      <c r="Y39" s="140"/>
      <c r="Z39" s="140"/>
      <c r="AA39" s="122"/>
      <c r="AB39" s="135"/>
      <c r="AC39" s="141"/>
      <c r="AD39" s="141"/>
      <c r="AE39" s="141"/>
      <c r="AF39" s="141"/>
      <c r="AG39" s="144"/>
      <c r="AH39" s="141"/>
      <c r="AI39" s="141"/>
      <c r="AJ39" s="141"/>
      <c r="AK39" s="141"/>
      <c r="AL39" s="2"/>
      <c r="AM39" s="2"/>
      <c r="AN39" s="135"/>
      <c r="AO39" s="141"/>
      <c r="AP39" s="144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51"/>
      <c r="BB39" s="141"/>
      <c r="BC39" s="142"/>
      <c r="BD39" s="141"/>
      <c r="BE39" s="141"/>
      <c r="BF39" s="141"/>
    </row>
    <row r="40" spans="1:58">
      <c r="A40" s="122"/>
      <c r="B40" s="158"/>
      <c r="P40" s="135"/>
      <c r="Q40" s="136"/>
      <c r="R40" s="136"/>
      <c r="S40" s="136"/>
      <c r="T40" s="137"/>
      <c r="U40" s="136"/>
      <c r="V40" s="136"/>
      <c r="W40" s="136"/>
      <c r="X40" s="136"/>
      <c r="Y40" s="136"/>
      <c r="Z40" s="136"/>
      <c r="AA40" s="122"/>
      <c r="AB40" s="135"/>
      <c r="AC40" s="138"/>
      <c r="AD40" s="138"/>
      <c r="AE40" s="138"/>
      <c r="AF40" s="138"/>
      <c r="AG40" s="138"/>
      <c r="AH40" s="138"/>
      <c r="AI40" s="138"/>
      <c r="AJ40" s="138"/>
      <c r="AK40" s="138"/>
      <c r="AL40" s="2"/>
      <c r="AM40" s="2"/>
      <c r="AN40" s="135"/>
      <c r="AO40" s="138"/>
      <c r="AP40" s="150"/>
      <c r="AQ40" s="138"/>
      <c r="AR40" s="138"/>
      <c r="AS40" s="138"/>
      <c r="AT40" s="138"/>
      <c r="AU40" s="138"/>
      <c r="AV40" s="138"/>
      <c r="AW40" s="138"/>
      <c r="AX40" s="141"/>
      <c r="AY40" s="141"/>
      <c r="AZ40" s="141"/>
      <c r="BA40" s="151"/>
      <c r="BB40" s="141"/>
      <c r="BC40" s="142"/>
      <c r="BD40" s="141"/>
      <c r="BE40" s="141"/>
      <c r="BF40" s="141"/>
    </row>
    <row r="41" spans="1:58">
      <c r="A41" s="122"/>
      <c r="B41" s="158"/>
      <c r="P41" s="135"/>
      <c r="Q41" s="136"/>
      <c r="R41" s="136"/>
      <c r="S41" s="136"/>
      <c r="T41" s="137"/>
      <c r="U41" s="136"/>
      <c r="V41" s="136"/>
      <c r="W41" s="136"/>
      <c r="X41" s="136"/>
      <c r="Y41" s="136"/>
      <c r="Z41" s="136"/>
      <c r="AA41" s="122"/>
      <c r="AB41" s="135"/>
      <c r="AC41" s="138"/>
      <c r="AD41" s="138"/>
      <c r="AE41" s="138"/>
      <c r="AF41" s="138"/>
      <c r="AG41" s="138"/>
      <c r="AH41" s="138"/>
      <c r="AI41" s="138"/>
      <c r="AJ41" s="138"/>
      <c r="AK41" s="138"/>
      <c r="AL41" s="2"/>
      <c r="AM41" s="2"/>
      <c r="AN41" s="135"/>
      <c r="AO41" s="138"/>
      <c r="AP41" s="149"/>
      <c r="AQ41" s="138"/>
      <c r="AR41" s="138"/>
      <c r="AS41" s="138"/>
      <c r="AT41" s="138"/>
      <c r="AU41" s="138"/>
      <c r="AV41" s="138"/>
      <c r="AW41" s="138"/>
      <c r="AX41" s="141"/>
      <c r="AY41" s="141"/>
      <c r="AZ41" s="141"/>
      <c r="BA41" s="151"/>
      <c r="BB41" s="141"/>
      <c r="BC41" s="142"/>
      <c r="BD41" s="141"/>
      <c r="BE41" s="141"/>
      <c r="BF41" s="141"/>
    </row>
    <row r="42" spans="1:58">
      <c r="B42" s="158"/>
      <c r="P42" s="135"/>
      <c r="Q42" s="136"/>
      <c r="R42" s="136"/>
      <c r="S42" s="136"/>
      <c r="T42" s="137"/>
      <c r="U42" s="136"/>
      <c r="V42" s="136"/>
      <c r="W42" s="136"/>
      <c r="X42" s="136"/>
      <c r="Y42" s="136"/>
      <c r="Z42" s="136"/>
      <c r="AA42" s="122"/>
      <c r="AB42" s="135"/>
      <c r="AC42" s="138"/>
      <c r="AD42" s="138"/>
      <c r="AE42" s="138"/>
      <c r="AF42" s="138"/>
      <c r="AG42" s="138"/>
      <c r="AH42" s="138"/>
      <c r="AI42" s="138"/>
      <c r="AJ42" s="138"/>
      <c r="AK42" s="138"/>
      <c r="AL42" s="2"/>
      <c r="AM42" s="2"/>
      <c r="AN42" s="135"/>
      <c r="AO42" s="138"/>
      <c r="AP42" s="149"/>
      <c r="AQ42" s="138"/>
      <c r="AR42" s="138"/>
      <c r="AS42" s="138"/>
      <c r="AT42" s="138"/>
      <c r="AU42" s="138"/>
      <c r="AV42" s="138"/>
      <c r="AW42" s="138"/>
      <c r="AX42" s="141"/>
      <c r="AY42" s="141"/>
      <c r="AZ42" s="141"/>
      <c r="BA42" s="151"/>
      <c r="BB42" s="144"/>
      <c r="BC42" s="142"/>
      <c r="BD42" s="141"/>
      <c r="BE42" s="141"/>
      <c r="BF42" s="141"/>
    </row>
    <row r="43" spans="1:58">
      <c r="B43" s="158"/>
      <c r="P43" s="145"/>
      <c r="Q43" s="146"/>
      <c r="R43" s="146"/>
      <c r="S43" s="146"/>
      <c r="T43" s="145"/>
      <c r="U43" s="145"/>
      <c r="V43" s="145"/>
      <c r="W43" s="145"/>
      <c r="X43" s="145"/>
      <c r="Y43" s="145"/>
      <c r="Z43" s="145"/>
      <c r="AA43" s="122"/>
      <c r="AB43" s="145"/>
      <c r="AC43" s="145"/>
      <c r="AD43" s="145"/>
      <c r="AE43" s="145"/>
      <c r="AF43" s="146"/>
      <c r="AG43" s="146"/>
      <c r="AH43" s="146"/>
      <c r="AI43" s="145"/>
      <c r="AJ43" s="145"/>
      <c r="AK43" s="145"/>
      <c r="AL43" s="2"/>
      <c r="AM43" s="2"/>
      <c r="AN43" s="145"/>
      <c r="AO43" s="145"/>
      <c r="AP43" s="153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55"/>
      <c r="BB43" s="145"/>
      <c r="BC43" s="145"/>
      <c r="BD43" s="145"/>
      <c r="BE43" s="145"/>
      <c r="BF43" s="145"/>
    </row>
    <row r="44" spans="1:58">
      <c r="B44" s="158"/>
      <c r="P44" s="135"/>
      <c r="Q44" s="140"/>
      <c r="R44" s="140"/>
      <c r="S44" s="140"/>
      <c r="T44" s="137"/>
      <c r="U44" s="140"/>
      <c r="V44" s="140"/>
      <c r="W44" s="140"/>
      <c r="X44" s="140"/>
      <c r="Y44" s="140"/>
      <c r="Z44" s="140"/>
      <c r="AA44" s="122"/>
      <c r="AB44" s="135"/>
      <c r="AC44" s="138"/>
      <c r="AD44" s="138"/>
      <c r="AE44" s="138"/>
      <c r="AF44" s="150"/>
      <c r="AG44" s="150"/>
      <c r="AH44" s="150"/>
      <c r="AI44" s="138"/>
      <c r="AJ44" s="138"/>
      <c r="AK44" s="138"/>
      <c r="AL44" s="2"/>
      <c r="AM44" s="2"/>
      <c r="AN44" s="135"/>
      <c r="AO44" s="141"/>
      <c r="AP44" s="148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51"/>
      <c r="BB44" s="144"/>
      <c r="BC44" s="142"/>
      <c r="BD44" s="141"/>
      <c r="BE44" s="141"/>
      <c r="BF44" s="141"/>
    </row>
    <row r="45" spans="1:58">
      <c r="B45" s="158"/>
      <c r="P45" s="135"/>
      <c r="Q45" s="140"/>
      <c r="R45" s="140"/>
      <c r="S45" s="140"/>
      <c r="T45" s="137"/>
      <c r="U45" s="140"/>
      <c r="V45" s="140"/>
      <c r="W45" s="140"/>
      <c r="X45" s="140"/>
      <c r="Y45" s="140"/>
      <c r="Z45" s="140"/>
      <c r="AA45" s="122"/>
      <c r="AB45" s="135"/>
      <c r="AC45" s="138"/>
      <c r="AD45" s="138"/>
      <c r="AE45" s="138"/>
      <c r="AF45" s="150"/>
      <c r="AG45" s="150"/>
      <c r="AH45" s="150"/>
      <c r="AI45" s="138"/>
      <c r="AJ45" s="138"/>
      <c r="AK45" s="138"/>
      <c r="AL45" s="2"/>
      <c r="AM45" s="2"/>
      <c r="AN45" s="135"/>
      <c r="AO45" s="141"/>
      <c r="AP45" s="143"/>
      <c r="AQ45" s="142"/>
      <c r="AR45" s="141"/>
      <c r="AS45" s="141"/>
      <c r="AT45" s="141"/>
      <c r="AU45" s="141"/>
      <c r="AV45" s="141"/>
      <c r="AW45" s="141"/>
      <c r="AX45" s="141"/>
      <c r="AY45" s="141"/>
      <c r="AZ45" s="141"/>
      <c r="BA45" s="152"/>
      <c r="BB45" s="143"/>
      <c r="BC45" s="142"/>
      <c r="BD45" s="141"/>
      <c r="BE45" s="141"/>
      <c r="BF45" s="141"/>
    </row>
    <row r="46" spans="1:58">
      <c r="B46" s="158"/>
      <c r="P46" s="135"/>
      <c r="Q46" s="136"/>
      <c r="R46" s="136"/>
      <c r="S46" s="136"/>
      <c r="T46" s="137"/>
      <c r="U46" s="136"/>
      <c r="V46" s="136"/>
      <c r="W46" s="136"/>
      <c r="X46" s="136"/>
      <c r="Y46" s="136"/>
      <c r="Z46" s="136"/>
      <c r="AA46" s="122"/>
      <c r="AB46" s="135"/>
      <c r="AC46" s="138"/>
      <c r="AD46" s="138"/>
      <c r="AE46" s="138"/>
      <c r="AF46" s="150"/>
      <c r="AG46" s="150"/>
      <c r="AH46" s="150"/>
      <c r="AI46" s="138"/>
      <c r="AJ46" s="138"/>
      <c r="AK46" s="138"/>
      <c r="AL46" s="2"/>
      <c r="AM46" s="2"/>
      <c r="AN46" s="135"/>
      <c r="AO46" s="138"/>
      <c r="AP46" s="148"/>
      <c r="AQ46" s="138"/>
      <c r="AR46" s="138"/>
      <c r="AS46" s="138"/>
      <c r="AT46" s="138"/>
      <c r="AU46" s="138"/>
      <c r="AV46" s="138"/>
      <c r="AW46" s="138"/>
      <c r="AX46" s="141"/>
      <c r="AY46" s="141"/>
      <c r="AZ46" s="141"/>
      <c r="BA46" s="151"/>
      <c r="BB46" s="142"/>
      <c r="BC46" s="144"/>
      <c r="BD46" s="141"/>
      <c r="BE46" s="141"/>
      <c r="BF46" s="141"/>
    </row>
    <row r="47" spans="1:58">
      <c r="B47" s="158"/>
      <c r="P47" s="135"/>
      <c r="Q47" s="136"/>
      <c r="R47" s="136"/>
      <c r="S47" s="136"/>
      <c r="T47" s="137"/>
      <c r="U47" s="136"/>
      <c r="V47" s="136"/>
      <c r="W47" s="136"/>
      <c r="X47" s="136"/>
      <c r="Y47" s="136"/>
      <c r="Z47" s="136"/>
      <c r="AA47" s="156"/>
      <c r="AB47" s="135"/>
      <c r="AC47" s="138"/>
      <c r="AD47" s="138"/>
      <c r="AE47" s="138"/>
      <c r="AF47" s="150"/>
      <c r="AG47" s="150"/>
      <c r="AH47" s="150"/>
      <c r="AI47" s="138"/>
      <c r="AJ47" s="138"/>
      <c r="AK47" s="138"/>
      <c r="AL47" s="2"/>
      <c r="AM47" s="2"/>
      <c r="AN47" s="135"/>
      <c r="AO47" s="138"/>
      <c r="AP47" s="149"/>
      <c r="AQ47" s="138"/>
      <c r="AR47" s="138"/>
      <c r="AS47" s="138"/>
      <c r="AT47" s="138"/>
      <c r="AU47" s="138"/>
      <c r="AV47" s="138"/>
      <c r="AW47" s="138"/>
      <c r="AX47" s="141"/>
      <c r="AY47" s="141"/>
      <c r="AZ47" s="141"/>
      <c r="BA47" s="152"/>
      <c r="BB47" s="142"/>
      <c r="BC47" s="142"/>
      <c r="BD47" s="141"/>
      <c r="BE47" s="141"/>
      <c r="BF47" s="141"/>
    </row>
    <row r="48" spans="1:58">
      <c r="B48" s="158"/>
      <c r="P48" s="135"/>
      <c r="Q48" s="136"/>
      <c r="R48" s="136"/>
      <c r="S48" s="136"/>
      <c r="T48" s="137"/>
      <c r="U48" s="136"/>
      <c r="V48" s="136"/>
      <c r="W48" s="136"/>
      <c r="X48" s="136"/>
      <c r="Y48" s="136"/>
      <c r="Z48" s="136"/>
      <c r="AA48" s="156"/>
      <c r="AB48" s="135"/>
      <c r="AC48" s="138"/>
      <c r="AD48" s="138"/>
      <c r="AE48" s="138"/>
      <c r="AF48" s="150"/>
      <c r="AG48" s="148"/>
      <c r="AH48" s="149"/>
      <c r="AI48" s="138"/>
      <c r="AJ48" s="138"/>
      <c r="AK48" s="138"/>
      <c r="AL48" s="2"/>
      <c r="AM48" s="2"/>
      <c r="AN48" s="135"/>
      <c r="AO48" s="138"/>
      <c r="AP48" s="149"/>
      <c r="AQ48" s="150"/>
      <c r="AR48" s="138"/>
      <c r="AS48" s="138"/>
      <c r="AT48" s="138"/>
      <c r="AU48" s="138"/>
      <c r="AV48" s="138"/>
      <c r="AW48" s="138"/>
      <c r="AX48" s="141"/>
      <c r="AY48" s="141"/>
      <c r="AZ48" s="141"/>
      <c r="BA48" s="151"/>
      <c r="BB48" s="144"/>
      <c r="BC48" s="142"/>
      <c r="BD48" s="141"/>
      <c r="BE48" s="141"/>
      <c r="BF48" s="141"/>
    </row>
    <row r="49" spans="1:15">
      <c r="B49" s="158"/>
    </row>
    <row r="50" spans="1:15">
      <c r="B50" s="158"/>
    </row>
    <row r="51" spans="1:15">
      <c r="B51" s="158"/>
    </row>
    <row r="52" spans="1:15">
      <c r="B52" s="158"/>
    </row>
    <row r="53" spans="1:15">
      <c r="B53" s="158"/>
    </row>
    <row r="54" spans="1:15">
      <c r="B54" s="158"/>
    </row>
    <row r="55" spans="1:15">
      <c r="B55" s="158"/>
    </row>
    <row r="56" spans="1:15">
      <c r="B56" s="158"/>
    </row>
    <row r="57" spans="1:15">
      <c r="B57" s="158"/>
    </row>
    <row r="58" spans="1:15">
      <c r="B58" s="158"/>
    </row>
    <row r="59" spans="1:15">
      <c r="B59" s="158"/>
    </row>
    <row r="60" spans="1:15" ht="7.5" customHeight="1">
      <c r="A60" s="115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</row>
    <row r="61" spans="1:15" s="12" customFormat="1">
      <c r="A61" s="43"/>
      <c r="B61" s="43"/>
      <c r="C61" s="160"/>
      <c r="D61" s="160"/>
      <c r="E61" s="160"/>
      <c r="F61" s="160"/>
      <c r="G61" s="160"/>
      <c r="H61" s="160"/>
      <c r="I61" s="160"/>
      <c r="J61" s="160"/>
      <c r="K61" s="44"/>
      <c r="L61" s="197" t="s">
        <v>217</v>
      </c>
      <c r="M61"/>
      <c r="N61"/>
      <c r="O61"/>
    </row>
    <row r="68" spans="5:9">
      <c r="I68" s="31"/>
    </row>
    <row r="69" spans="5:9">
      <c r="E69" s="163"/>
      <c r="I69" s="31"/>
    </row>
    <row r="72" spans="5:9">
      <c r="I72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5"/>
  <sheetViews>
    <sheetView view="pageBreakPreview" topLeftCell="B8" zoomScale="70" zoomScaleNormal="130" zoomScaleSheetLayoutView="70" workbookViewId="0">
      <selection activeCell="AB23" sqref="AB23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1"/>
      <c r="P2" s="121"/>
      <c r="Q2" s="121"/>
      <c r="T2" s="10" t="s">
        <v>0</v>
      </c>
    </row>
    <row r="3" spans="1:2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1:20">
      <c r="A4" s="122"/>
    </row>
    <row r="5" spans="1:20">
      <c r="A5" s="123"/>
      <c r="B5" s="473" t="s">
        <v>148</v>
      </c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</row>
    <row r="7" spans="1:20">
      <c r="B7" s="485" t="s">
        <v>149</v>
      </c>
      <c r="C7" s="487" t="s">
        <v>156</v>
      </c>
      <c r="D7" s="483"/>
      <c r="E7" s="484"/>
      <c r="F7" s="487" t="s">
        <v>157</v>
      </c>
      <c r="G7" s="483"/>
      <c r="H7" s="484"/>
      <c r="I7" s="482" t="s">
        <v>158</v>
      </c>
      <c r="J7" s="483"/>
      <c r="K7" s="484"/>
      <c r="L7" s="487" t="s">
        <v>159</v>
      </c>
      <c r="M7" s="488"/>
      <c r="N7" s="489"/>
      <c r="O7" s="482" t="s">
        <v>160</v>
      </c>
      <c r="P7" s="483"/>
      <c r="Q7" s="484"/>
      <c r="R7" s="482" t="s">
        <v>161</v>
      </c>
      <c r="S7" s="483"/>
      <c r="T7" s="484"/>
    </row>
    <row r="8" spans="1:20">
      <c r="B8" s="486"/>
      <c r="C8" s="198" t="s">
        <v>166</v>
      </c>
      <c r="D8" s="198" t="s">
        <v>167</v>
      </c>
      <c r="E8" s="198" t="s">
        <v>168</v>
      </c>
      <c r="F8" s="198" t="s">
        <v>166</v>
      </c>
      <c r="G8" s="198" t="s">
        <v>167</v>
      </c>
      <c r="H8" s="198" t="s">
        <v>168</v>
      </c>
      <c r="I8" s="198" t="s">
        <v>166</v>
      </c>
      <c r="J8" s="198" t="s">
        <v>167</v>
      </c>
      <c r="K8" s="130" t="s">
        <v>168</v>
      </c>
      <c r="L8" s="198" t="s">
        <v>166</v>
      </c>
      <c r="M8" s="198" t="s">
        <v>167</v>
      </c>
      <c r="N8" s="130" t="s">
        <v>168</v>
      </c>
      <c r="O8" s="198" t="s">
        <v>166</v>
      </c>
      <c r="P8" s="198" t="s">
        <v>167</v>
      </c>
      <c r="Q8" s="130" t="s">
        <v>168</v>
      </c>
      <c r="R8" s="198" t="s">
        <v>166</v>
      </c>
      <c r="S8" s="198" t="s">
        <v>167</v>
      </c>
      <c r="T8" s="130" t="s">
        <v>168</v>
      </c>
    </row>
    <row r="9" spans="1:20" ht="14.9" hidden="1" customHeight="1">
      <c r="B9" s="131">
        <v>2010</v>
      </c>
      <c r="C9" s="134">
        <v>16969.838111000001</v>
      </c>
      <c r="D9" s="134">
        <v>335.75549999999998</v>
      </c>
      <c r="E9" s="134">
        <v>41.448</v>
      </c>
      <c r="F9" s="134">
        <v>105685.02587300001</v>
      </c>
      <c r="G9" s="134">
        <v>5291.8269199999995</v>
      </c>
      <c r="H9" s="134">
        <v>1330.0229999999999</v>
      </c>
      <c r="I9" s="134">
        <v>8.6984999999999992</v>
      </c>
      <c r="J9" s="134">
        <v>4.9919500000000001</v>
      </c>
      <c r="K9" s="134">
        <v>1.0860000000000001</v>
      </c>
    </row>
    <row r="10" spans="1:20" ht="14.9" hidden="1" customHeight="1">
      <c r="B10" s="131">
        <v>2013</v>
      </c>
      <c r="C10" s="134">
        <v>11184.439396</v>
      </c>
      <c r="D10" s="134">
        <v>1178.2722900000001</v>
      </c>
      <c r="E10" s="134">
        <v>9.6229999999999993</v>
      </c>
      <c r="F10" s="134">
        <v>38113.367616000003</v>
      </c>
      <c r="G10" s="134">
        <v>3648.2068199999999</v>
      </c>
      <c r="H10" s="134">
        <v>619.16700000000003</v>
      </c>
      <c r="I10" s="134">
        <v>140.610083</v>
      </c>
      <c r="J10" s="134">
        <v>22.156599999999997</v>
      </c>
      <c r="K10" s="134">
        <v>5.5549999999999997</v>
      </c>
    </row>
    <row r="11" spans="1:20" hidden="1">
      <c r="B11" s="135">
        <v>2016</v>
      </c>
      <c r="C11" s="138">
        <v>11317.44</v>
      </c>
      <c r="D11" s="138">
        <v>486.77</v>
      </c>
      <c r="E11" s="138">
        <v>80.290000000000006</v>
      </c>
      <c r="F11" s="138">
        <v>9356.86</v>
      </c>
      <c r="G11" s="138">
        <v>1112.8699999999999</v>
      </c>
      <c r="H11" s="138">
        <v>125.39</v>
      </c>
      <c r="I11" s="138">
        <v>190.3</v>
      </c>
      <c r="J11" s="138">
        <v>41.42</v>
      </c>
      <c r="K11" s="138">
        <v>3.65</v>
      </c>
    </row>
    <row r="12" spans="1:20" s="2" customFormat="1" hidden="1">
      <c r="B12" s="131">
        <v>2017</v>
      </c>
      <c r="C12" s="134">
        <v>43004.849277000001</v>
      </c>
      <c r="D12" s="134">
        <v>222.58622099900003</v>
      </c>
      <c r="E12" s="134">
        <v>44.399000000000001</v>
      </c>
      <c r="F12" s="134">
        <v>24799.044774000002</v>
      </c>
      <c r="G12" s="134">
        <v>3113.9204415450017</v>
      </c>
      <c r="H12" s="134">
        <v>556.01099999999997</v>
      </c>
      <c r="I12" s="134">
        <v>596.63340100000005</v>
      </c>
      <c r="J12" s="134">
        <v>166.54339219600001</v>
      </c>
      <c r="K12" s="134">
        <v>6.2450000000000001</v>
      </c>
    </row>
    <row r="13" spans="1:20" hidden="1">
      <c r="B13" s="131">
        <v>2018</v>
      </c>
      <c r="C13" s="134">
        <v>416355.19020800001</v>
      </c>
      <c r="D13" s="134">
        <v>489.13583176600002</v>
      </c>
      <c r="E13" s="134">
        <v>32.308</v>
      </c>
      <c r="F13" s="134">
        <v>29329.315069</v>
      </c>
      <c r="G13" s="134">
        <v>6213.5595089379967</v>
      </c>
      <c r="H13" s="134">
        <v>717.20100000000002</v>
      </c>
      <c r="I13" s="134">
        <v>1569.593269</v>
      </c>
      <c r="J13" s="134">
        <v>565.50144438999996</v>
      </c>
      <c r="K13" s="134">
        <v>10.726000000000001</v>
      </c>
    </row>
    <row r="14" spans="1:20" hidden="1">
      <c r="B14" s="131">
        <v>2019</v>
      </c>
      <c r="C14" s="141">
        <v>38162.106218000001</v>
      </c>
      <c r="D14" s="141">
        <v>152.35091465599999</v>
      </c>
      <c r="E14" s="141">
        <v>20.863</v>
      </c>
      <c r="F14" s="141">
        <v>75185.311822999996</v>
      </c>
      <c r="G14" s="141">
        <v>4920.3961684570004</v>
      </c>
      <c r="H14" s="141">
        <v>2288.94</v>
      </c>
      <c r="I14" s="141">
        <v>4393.7437620000001</v>
      </c>
      <c r="J14" s="141">
        <v>1378.2452697300009</v>
      </c>
      <c r="K14" s="141">
        <v>15.340999999999999</v>
      </c>
    </row>
    <row r="15" spans="1:20">
      <c r="B15" s="131">
        <v>2020</v>
      </c>
      <c r="C15" s="141">
        <v>10768.527555999999</v>
      </c>
      <c r="D15" s="141">
        <v>108.59300647499998</v>
      </c>
      <c r="E15" s="141">
        <v>31.581</v>
      </c>
      <c r="F15" s="141">
        <v>107315.9259</v>
      </c>
      <c r="G15" s="141">
        <v>2237.6841962000021</v>
      </c>
      <c r="H15" s="141">
        <v>2511.8180000000002</v>
      </c>
      <c r="I15" s="141">
        <v>664.68883100000005</v>
      </c>
      <c r="J15" s="141">
        <v>338.64227427199978</v>
      </c>
      <c r="K15" s="141">
        <v>26.126999999999999</v>
      </c>
    </row>
    <row r="16" spans="1:20" s="2" customFormat="1">
      <c r="B16" s="135">
        <v>2021</v>
      </c>
      <c r="C16" s="141">
        <v>57855.406698999999</v>
      </c>
      <c r="D16" s="141">
        <v>1891.9473903400005</v>
      </c>
      <c r="E16" s="141">
        <v>226.31700000000001</v>
      </c>
      <c r="F16" s="141">
        <v>413434.51476699999</v>
      </c>
      <c r="G16" s="141">
        <v>12407.434524509006</v>
      </c>
      <c r="H16" s="141">
        <v>5273.8909999999996</v>
      </c>
      <c r="I16" s="141">
        <v>661.74936500000001</v>
      </c>
      <c r="J16" s="141">
        <v>291.10674430599988</v>
      </c>
      <c r="K16" s="141">
        <v>94.605000000000004</v>
      </c>
    </row>
    <row r="17" spans="2:20" s="2" customFormat="1">
      <c r="B17" s="135">
        <v>2022</v>
      </c>
      <c r="C17" s="141">
        <v>19432.137630000001</v>
      </c>
      <c r="D17" s="141">
        <v>578.49898751299997</v>
      </c>
      <c r="E17" s="141">
        <v>134.61199999999999</v>
      </c>
      <c r="F17" s="141">
        <v>391481.31048599997</v>
      </c>
      <c r="G17" s="141">
        <v>9491.7262171620005</v>
      </c>
      <c r="H17" s="141">
        <v>8421.4330000000009</v>
      </c>
      <c r="I17" s="141">
        <v>380.35620599999999</v>
      </c>
      <c r="J17" s="141">
        <v>221.59022385399999</v>
      </c>
      <c r="K17" s="141">
        <v>76.653000000000006</v>
      </c>
      <c r="L17" s="141">
        <v>642.88220000000001</v>
      </c>
      <c r="M17" s="141">
        <v>194.06523359999994</v>
      </c>
      <c r="N17" s="141">
        <v>56.985999999999997</v>
      </c>
      <c r="O17" s="142">
        <v>5.104E-3</v>
      </c>
      <c r="P17" s="141">
        <v>277.67095500000011</v>
      </c>
      <c r="Q17" s="141">
        <v>2.3740000000000001</v>
      </c>
      <c r="R17" s="141">
        <v>0</v>
      </c>
      <c r="S17" s="141">
        <v>0</v>
      </c>
      <c r="T17" s="141">
        <v>0</v>
      </c>
    </row>
    <row r="18" spans="2:20" s="2" customFormat="1">
      <c r="B18" s="135">
        <v>2023</v>
      </c>
      <c r="C18" s="141">
        <v>10850.924528</v>
      </c>
      <c r="D18" s="141">
        <v>125.11199556599999</v>
      </c>
      <c r="E18" s="141">
        <v>56.192999999999998</v>
      </c>
      <c r="F18" s="141">
        <v>474290.80606700003</v>
      </c>
      <c r="G18" s="141">
        <v>7702.0809858640005</v>
      </c>
      <c r="H18" s="141">
        <v>11318.168</v>
      </c>
      <c r="I18" s="141">
        <v>350.77620000000002</v>
      </c>
      <c r="J18" s="141">
        <v>238.79283070000014</v>
      </c>
      <c r="K18" s="141">
        <v>40.814</v>
      </c>
      <c r="L18" s="141">
        <v>21515.017500000002</v>
      </c>
      <c r="M18" s="141">
        <v>841.50201069999991</v>
      </c>
      <c r="N18" s="141">
        <v>464.76799999999997</v>
      </c>
      <c r="O18" s="143">
        <v>4.8700000000000002E-4</v>
      </c>
      <c r="P18" s="141">
        <v>23.713019999999993</v>
      </c>
      <c r="Q18" s="141">
        <v>0.32600000000000001</v>
      </c>
      <c r="R18" s="141">
        <v>0</v>
      </c>
      <c r="S18" s="141">
        <v>0</v>
      </c>
      <c r="T18" s="141">
        <v>0</v>
      </c>
    </row>
    <row r="19" spans="2:20" s="2" customFormat="1">
      <c r="B19" s="135">
        <v>2024</v>
      </c>
      <c r="C19" s="141">
        <v>2902.5669750000002</v>
      </c>
      <c r="D19" s="141">
        <v>43.407750909000008</v>
      </c>
      <c r="E19" s="141">
        <v>25.827999999999999</v>
      </c>
      <c r="F19" s="141">
        <v>206750.92032500001</v>
      </c>
      <c r="G19" s="141">
        <v>3466.7451903520009</v>
      </c>
      <c r="H19" s="141">
        <v>4675.5420000000004</v>
      </c>
      <c r="I19" s="141">
        <v>888.80754000000002</v>
      </c>
      <c r="J19" s="141">
        <v>188.00041925099995</v>
      </c>
      <c r="K19" s="141">
        <v>31.751000000000001</v>
      </c>
      <c r="L19" s="141">
        <v>18141.5962</v>
      </c>
      <c r="M19" s="141">
        <v>690.67874800000016</v>
      </c>
      <c r="N19" s="141">
        <v>570.30100000000004</v>
      </c>
      <c r="O19" s="142">
        <v>1.8289999999999999E-3</v>
      </c>
      <c r="P19" s="141">
        <v>1.0936234999999996</v>
      </c>
      <c r="Q19" s="141">
        <v>0.39500000000000002</v>
      </c>
      <c r="R19" s="141">
        <v>0</v>
      </c>
      <c r="S19" s="141">
        <v>0</v>
      </c>
      <c r="T19" s="141">
        <v>0</v>
      </c>
    </row>
    <row r="20" spans="2:20" s="2" customFormat="1">
      <c r="B20" s="135">
        <v>2025</v>
      </c>
      <c r="C20" s="141">
        <v>132.32538600000001</v>
      </c>
      <c r="D20" s="144">
        <v>0.13232568600000003</v>
      </c>
      <c r="E20" s="141">
        <v>0.189</v>
      </c>
      <c r="F20" s="141">
        <v>31038.985874000002</v>
      </c>
      <c r="G20" s="141">
        <v>332.66066866799986</v>
      </c>
      <c r="H20" s="141">
        <v>654.255</v>
      </c>
      <c r="I20" s="141">
        <v>287.48989999999998</v>
      </c>
      <c r="J20" s="141">
        <v>130.78034930000001</v>
      </c>
      <c r="K20" s="141">
        <v>6.07</v>
      </c>
      <c r="L20" s="141">
        <v>2865.8416000000002</v>
      </c>
      <c r="M20" s="141">
        <v>115.95910000000001</v>
      </c>
      <c r="N20" s="141">
        <v>71.295000000000002</v>
      </c>
      <c r="O20" s="142">
        <v>1.0189999999999999E-3</v>
      </c>
      <c r="P20" s="144">
        <v>0.54451300000000002</v>
      </c>
      <c r="Q20" s="144">
        <v>0.2</v>
      </c>
      <c r="R20" s="141">
        <v>0</v>
      </c>
      <c r="S20" s="141">
        <v>0</v>
      </c>
      <c r="T20" s="141">
        <v>0</v>
      </c>
    </row>
    <row r="21" spans="2:20" s="2" customFormat="1"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</row>
    <row r="22" spans="2:20" s="2" customFormat="1">
      <c r="B22" s="275" t="s">
        <v>169</v>
      </c>
      <c r="C22" s="141">
        <v>129.56798599999999</v>
      </c>
      <c r="D22" s="141">
        <v>0.129568286</v>
      </c>
      <c r="E22" s="141">
        <v>0.128</v>
      </c>
      <c r="F22" s="141">
        <v>14464.985106</v>
      </c>
      <c r="G22" s="141">
        <v>166.99834881899997</v>
      </c>
      <c r="H22" s="141">
        <v>390.553</v>
      </c>
      <c r="I22" s="141">
        <v>23.480399999999999</v>
      </c>
      <c r="J22" s="141">
        <v>15.645640299999998</v>
      </c>
      <c r="K22" s="141">
        <v>1.458</v>
      </c>
      <c r="L22" s="141">
        <v>848.0077</v>
      </c>
      <c r="M22" s="138">
        <v>43.0208291</v>
      </c>
      <c r="N22" s="138">
        <v>14.516999999999999</v>
      </c>
      <c r="O22" s="148">
        <v>2.1000000000000001E-4</v>
      </c>
      <c r="P22" s="138">
        <v>0.11995699999999999</v>
      </c>
      <c r="Q22" s="138">
        <v>4.2999999999999997E-2</v>
      </c>
      <c r="R22" s="138">
        <v>0</v>
      </c>
      <c r="S22" s="138">
        <v>0</v>
      </c>
      <c r="T22" s="138">
        <v>0</v>
      </c>
    </row>
    <row r="23" spans="2:20" s="2" customFormat="1">
      <c r="B23" s="275" t="s">
        <v>170</v>
      </c>
      <c r="C23" s="141">
        <v>0</v>
      </c>
      <c r="D23" s="141">
        <v>0</v>
      </c>
      <c r="E23" s="141">
        <v>0</v>
      </c>
      <c r="F23" s="141">
        <v>12019.839468</v>
      </c>
      <c r="G23" s="141">
        <v>110.52999924900001</v>
      </c>
      <c r="H23" s="141">
        <v>184.45400000000001</v>
      </c>
      <c r="I23" s="141">
        <v>200.4933</v>
      </c>
      <c r="J23" s="141">
        <v>97.383618499999983</v>
      </c>
      <c r="K23" s="141">
        <v>2.7010000000000001</v>
      </c>
      <c r="L23" s="141">
        <v>1207.3702000000001</v>
      </c>
      <c r="M23" s="138">
        <v>46.837895699999997</v>
      </c>
      <c r="N23" s="138">
        <v>47.433</v>
      </c>
      <c r="O23" s="148">
        <v>5.2800000000000004E-4</v>
      </c>
      <c r="P23" s="138">
        <v>0.30924899999999994</v>
      </c>
      <c r="Q23" s="138">
        <v>0.107</v>
      </c>
      <c r="R23" s="138">
        <v>0</v>
      </c>
      <c r="S23" s="138">
        <v>0</v>
      </c>
      <c r="T23" s="138">
        <v>0</v>
      </c>
    </row>
    <row r="24" spans="2:20" s="2" customFormat="1">
      <c r="B24" s="105" t="s">
        <v>171</v>
      </c>
      <c r="C24" s="138">
        <v>2.7574000000000001</v>
      </c>
      <c r="D24" s="149">
        <v>2.7574000000000001E-3</v>
      </c>
      <c r="E24" s="138">
        <v>6.0999999999999999E-2</v>
      </c>
      <c r="F24" s="138">
        <v>4554.1612999999998</v>
      </c>
      <c r="G24" s="138">
        <v>55.132320599999993</v>
      </c>
      <c r="H24" s="138">
        <v>79.248000000000005</v>
      </c>
      <c r="I24" s="138">
        <v>63.516199999999998</v>
      </c>
      <c r="J24" s="138">
        <v>17.7510905</v>
      </c>
      <c r="K24" s="138">
        <v>1.911</v>
      </c>
      <c r="L24" s="141">
        <v>810.46370000000002</v>
      </c>
      <c r="M24" s="138">
        <v>26.100375200000002</v>
      </c>
      <c r="N24" s="138">
        <v>9.3450000000000006</v>
      </c>
      <c r="O24" s="148">
        <v>2.81E-4</v>
      </c>
      <c r="P24" s="138">
        <v>0.11530700000000001</v>
      </c>
      <c r="Q24" s="138">
        <v>0.05</v>
      </c>
      <c r="R24" s="138">
        <v>0</v>
      </c>
      <c r="S24" s="138">
        <v>0</v>
      </c>
      <c r="T24" s="138">
        <v>0</v>
      </c>
    </row>
    <row r="25" spans="2:20" s="2" customFormat="1"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</row>
    <row r="26" spans="2:20" s="2" customFormat="1">
      <c r="B26" s="135" t="s">
        <v>667</v>
      </c>
      <c r="C26" s="141">
        <v>1.4359</v>
      </c>
      <c r="D26" s="142">
        <v>1.4358999999999999E-3</v>
      </c>
      <c r="E26" s="141">
        <v>3.1E-2</v>
      </c>
      <c r="F26" s="141">
        <v>1848.9396999999999</v>
      </c>
      <c r="G26" s="141">
        <v>26.536744899999999</v>
      </c>
      <c r="H26" s="141">
        <v>33.009</v>
      </c>
      <c r="I26" s="141">
        <v>54.4285</v>
      </c>
      <c r="J26" s="141">
        <v>13.442019699999999</v>
      </c>
      <c r="K26" s="141">
        <v>1.0429999999999999</v>
      </c>
      <c r="L26" s="141">
        <v>436.32470000000001</v>
      </c>
      <c r="M26" s="141">
        <v>12.8329916</v>
      </c>
      <c r="N26" s="141">
        <v>5.7709999999999999</v>
      </c>
      <c r="O26" s="143">
        <v>1.8699999999999999E-4</v>
      </c>
      <c r="P26" s="144">
        <v>8.3757999999999999E-2</v>
      </c>
      <c r="Q26" s="144">
        <v>3.3000000000000002E-2</v>
      </c>
      <c r="R26" s="141">
        <v>0</v>
      </c>
      <c r="S26" s="141">
        <v>0</v>
      </c>
      <c r="T26" s="141">
        <v>0</v>
      </c>
    </row>
    <row r="27" spans="2:20" s="2" customFormat="1">
      <c r="B27" s="135" t="s">
        <v>668</v>
      </c>
      <c r="C27" s="141">
        <v>1.3214999999999999</v>
      </c>
      <c r="D27" s="142">
        <v>1.3215000000000002E-3</v>
      </c>
      <c r="E27" s="141">
        <v>0.03</v>
      </c>
      <c r="F27" s="141">
        <v>2705.2215999999999</v>
      </c>
      <c r="G27" s="141">
        <v>28.595575699999998</v>
      </c>
      <c r="H27" s="141">
        <v>46.238999999999997</v>
      </c>
      <c r="I27" s="141">
        <v>9.0876999999999999</v>
      </c>
      <c r="J27" s="141">
        <v>4.3090707999999998</v>
      </c>
      <c r="K27" s="141">
        <v>0.86799999999999999</v>
      </c>
      <c r="L27" s="141">
        <v>374.13900000000001</v>
      </c>
      <c r="M27" s="141">
        <v>13.267383599999999</v>
      </c>
      <c r="N27" s="141">
        <v>3.5739999999999998</v>
      </c>
      <c r="O27" s="151">
        <v>9.3999999999999994E-5</v>
      </c>
      <c r="P27" s="144">
        <v>3.1549000000000001E-2</v>
      </c>
      <c r="Q27" s="144">
        <v>1.7000000000000001E-2</v>
      </c>
      <c r="R27" s="141">
        <v>0</v>
      </c>
      <c r="S27" s="141">
        <v>0</v>
      </c>
      <c r="T27" s="141">
        <v>0</v>
      </c>
    </row>
    <row r="28" spans="2:20" s="2" customFormat="1">
      <c r="B28" s="145"/>
      <c r="C28" s="145"/>
      <c r="D28" s="153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54"/>
      <c r="P28" s="155"/>
      <c r="Q28" s="153"/>
      <c r="R28" s="145"/>
      <c r="S28" s="145"/>
      <c r="T28" s="145"/>
    </row>
    <row r="29" spans="2:20" s="2" customFormat="1" ht="14.5" customHeight="1">
      <c r="B29" s="135" t="s">
        <v>669</v>
      </c>
      <c r="C29" s="141">
        <v>0.45140000000000002</v>
      </c>
      <c r="D29" s="148">
        <v>4.5140000000000002E-4</v>
      </c>
      <c r="E29" s="144">
        <v>1.7000000000000001E-2</v>
      </c>
      <c r="F29" s="141">
        <v>259.10809999999998</v>
      </c>
      <c r="G29" s="141">
        <v>5.4721989000000004</v>
      </c>
      <c r="H29" s="141">
        <v>6.6470000000000002</v>
      </c>
      <c r="I29" s="141">
        <v>1.2750999999999999</v>
      </c>
      <c r="J29" s="141">
        <v>0.68896209999999991</v>
      </c>
      <c r="K29" s="141">
        <v>0.19700000000000001</v>
      </c>
      <c r="L29" s="141">
        <v>105.10209999999999</v>
      </c>
      <c r="M29" s="141">
        <v>4.5532119</v>
      </c>
      <c r="N29" s="141">
        <v>0.84</v>
      </c>
      <c r="O29" s="151">
        <v>2.0000000000000002E-5</v>
      </c>
      <c r="P29" s="142">
        <v>6.2449999999999997E-3</v>
      </c>
      <c r="Q29" s="142">
        <v>3.0000000000000001E-3</v>
      </c>
      <c r="R29" s="141">
        <v>0</v>
      </c>
      <c r="S29" s="141">
        <v>0</v>
      </c>
      <c r="T29" s="141">
        <v>0</v>
      </c>
    </row>
    <row r="30" spans="2:20" s="2" customFormat="1" ht="14.5" customHeight="1">
      <c r="B30" s="135" t="s">
        <v>670</v>
      </c>
      <c r="C30" s="141">
        <v>0.77010000000000001</v>
      </c>
      <c r="D30" s="143">
        <v>7.7010000000000002E-4</v>
      </c>
      <c r="E30" s="144">
        <v>1.2E-2</v>
      </c>
      <c r="F30" s="141">
        <v>486.93740000000003</v>
      </c>
      <c r="G30" s="141">
        <v>5.7437416999999993</v>
      </c>
      <c r="H30" s="141">
        <v>11.58</v>
      </c>
      <c r="I30" s="141">
        <v>2.2231000000000001</v>
      </c>
      <c r="J30" s="141">
        <v>1.0716657999999999</v>
      </c>
      <c r="K30" s="141">
        <v>0.192</v>
      </c>
      <c r="L30" s="141">
        <v>67.826599999999999</v>
      </c>
      <c r="M30" s="141">
        <v>1.4209692</v>
      </c>
      <c r="N30" s="141">
        <v>0.67</v>
      </c>
      <c r="O30" s="151">
        <v>1.5999999999999999E-5</v>
      </c>
      <c r="P30" s="142">
        <v>2.715E-3</v>
      </c>
      <c r="Q30" s="142">
        <v>3.0000000000000001E-3</v>
      </c>
      <c r="R30" s="141">
        <v>0</v>
      </c>
      <c r="S30" s="141">
        <v>0</v>
      </c>
      <c r="T30" s="141">
        <v>0</v>
      </c>
    </row>
    <row r="31" spans="2:20" s="2" customFormat="1" ht="14.5" customHeight="1">
      <c r="B31" s="135" t="s">
        <v>671</v>
      </c>
      <c r="C31" s="138">
        <v>0.1</v>
      </c>
      <c r="D31" s="148">
        <v>1E-4</v>
      </c>
      <c r="E31" s="149">
        <v>1E-3</v>
      </c>
      <c r="F31" s="138">
        <v>659.57669999999996</v>
      </c>
      <c r="G31" s="138">
        <v>5.9522179</v>
      </c>
      <c r="H31" s="138">
        <v>10.02</v>
      </c>
      <c r="I31" s="138">
        <v>1.3777999999999999</v>
      </c>
      <c r="J31" s="138">
        <v>0.72646810000000006</v>
      </c>
      <c r="K31" s="138">
        <v>0.13800000000000001</v>
      </c>
      <c r="L31" s="141">
        <v>92.425600000000003</v>
      </c>
      <c r="M31" s="141">
        <v>3.1446332999999997</v>
      </c>
      <c r="N31" s="141">
        <v>0.73799999999999999</v>
      </c>
      <c r="O31" s="151">
        <v>2.5999999999999998E-5</v>
      </c>
      <c r="P31" s="142">
        <v>6.8079999999999998E-3</v>
      </c>
      <c r="Q31" s="142">
        <v>4.0000000000000001E-3</v>
      </c>
      <c r="R31" s="141">
        <v>0</v>
      </c>
      <c r="S31" s="141">
        <v>0</v>
      </c>
      <c r="T31" s="141">
        <v>0</v>
      </c>
    </row>
    <row r="32" spans="2:20" s="2" customFormat="1" ht="14.15" customHeight="1">
      <c r="B32" s="135" t="s">
        <v>672</v>
      </c>
      <c r="C32" s="138">
        <v>0</v>
      </c>
      <c r="D32" s="148">
        <v>0</v>
      </c>
      <c r="E32" s="150">
        <v>0</v>
      </c>
      <c r="F32" s="138">
        <v>271.6148</v>
      </c>
      <c r="G32" s="138">
        <v>3.276176</v>
      </c>
      <c r="H32" s="138">
        <v>4.6050000000000004</v>
      </c>
      <c r="I32" s="138">
        <v>1.3748</v>
      </c>
      <c r="J32" s="138">
        <v>0.7266826999999999</v>
      </c>
      <c r="K32" s="138">
        <v>0.13400000000000001</v>
      </c>
      <c r="L32" s="141">
        <v>61.759799999999998</v>
      </c>
      <c r="M32" s="141">
        <v>2.9211214000000001</v>
      </c>
      <c r="N32" s="141">
        <v>0.66300000000000003</v>
      </c>
      <c r="O32" s="151">
        <v>1.2E-5</v>
      </c>
      <c r="P32" s="142">
        <v>5.2430000000000003E-3</v>
      </c>
      <c r="Q32" s="142">
        <v>3.0000000000000001E-3</v>
      </c>
      <c r="R32" s="141">
        <v>0</v>
      </c>
      <c r="S32" s="141">
        <v>0</v>
      </c>
      <c r="T32" s="141">
        <v>0</v>
      </c>
    </row>
    <row r="33" spans="2:20" s="2" customFormat="1">
      <c r="B33" s="135" t="s">
        <v>673</v>
      </c>
      <c r="C33" s="138">
        <v>0</v>
      </c>
      <c r="D33" s="148">
        <v>0</v>
      </c>
      <c r="E33" s="150">
        <v>0</v>
      </c>
      <c r="F33" s="138">
        <v>1027.9846</v>
      </c>
      <c r="G33" s="138">
        <v>8.1512412000000012</v>
      </c>
      <c r="H33" s="138">
        <v>13.387</v>
      </c>
      <c r="I33" s="138">
        <v>2.8369</v>
      </c>
      <c r="J33" s="138">
        <v>1.0952921</v>
      </c>
      <c r="K33" s="138">
        <v>0.20699999999999999</v>
      </c>
      <c r="L33" s="141">
        <v>47.024900000000002</v>
      </c>
      <c r="M33" s="141">
        <v>1.2274478</v>
      </c>
      <c r="N33" s="141">
        <v>0.66300000000000003</v>
      </c>
      <c r="O33" s="151">
        <v>2.0000000000000002E-5</v>
      </c>
      <c r="P33" s="144">
        <v>1.0538E-2</v>
      </c>
      <c r="Q33" s="142">
        <v>4.0000000000000001E-3</v>
      </c>
      <c r="R33" s="141">
        <v>0</v>
      </c>
      <c r="S33" s="141">
        <v>0</v>
      </c>
      <c r="T33" s="141">
        <v>0</v>
      </c>
    </row>
    <row r="34" spans="2:20" ht="14.25" customHeight="1"/>
    <row r="35" spans="2:20">
      <c r="B35" s="89" t="s">
        <v>181</v>
      </c>
    </row>
    <row r="36" spans="2:20">
      <c r="B36" s="89" t="s">
        <v>182</v>
      </c>
    </row>
    <row r="37" spans="2:20">
      <c r="B37" s="89" t="s">
        <v>183</v>
      </c>
    </row>
    <row r="38" spans="2:20">
      <c r="B38" s="158"/>
    </row>
    <row r="39" spans="2:20">
      <c r="B39" s="158"/>
    </row>
    <row r="40" spans="2:20">
      <c r="B40" s="158"/>
    </row>
    <row r="41" spans="2:20">
      <c r="B41" s="158"/>
    </row>
    <row r="42" spans="2:20">
      <c r="B42" s="158"/>
    </row>
    <row r="43" spans="2:20">
      <c r="B43" s="158"/>
    </row>
    <row r="44" spans="2:20">
      <c r="B44" s="158"/>
    </row>
    <row r="45" spans="2:20">
      <c r="B45" s="158"/>
    </row>
    <row r="46" spans="2:20">
      <c r="B46" s="158"/>
    </row>
    <row r="47" spans="2:20">
      <c r="B47" s="158"/>
    </row>
    <row r="48" spans="2:20">
      <c r="B48" s="158"/>
    </row>
    <row r="49" spans="1:20">
      <c r="B49" s="158"/>
    </row>
    <row r="50" spans="1:20">
      <c r="B50" s="158"/>
    </row>
    <row r="51" spans="1:20">
      <c r="B51" s="158"/>
    </row>
    <row r="52" spans="1:20">
      <c r="B52" s="158"/>
    </row>
    <row r="53" spans="1:20">
      <c r="B53" s="158"/>
    </row>
    <row r="54" spans="1:20" ht="7.5" customHeight="1">
      <c r="A54" s="115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</row>
    <row r="55" spans="1:20" s="12" customFormat="1">
      <c r="A55" s="43"/>
      <c r="B55" s="43"/>
      <c r="C55" s="43"/>
      <c r="D55" s="160"/>
      <c r="E55" s="160"/>
      <c r="F55" s="160"/>
      <c r="G55" s="160"/>
      <c r="H55" s="160"/>
      <c r="I55" s="160"/>
      <c r="J55" s="160"/>
      <c r="K55" s="44"/>
      <c r="L55" s="44"/>
      <c r="M55" s="44"/>
      <c r="N55" s="44"/>
      <c r="O55" s="44"/>
      <c r="P55" s="44"/>
      <c r="Q55" s="44"/>
      <c r="R55" s="44"/>
      <c r="S55" s="44"/>
      <c r="T55" s="197" t="s">
        <v>186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1"/>
  <sheetViews>
    <sheetView view="pageBreakPreview" zoomScale="70" zoomScaleNormal="55" zoomScaleSheetLayoutView="55" workbookViewId="0">
      <selection activeCell="L59" sqref="L59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9" t="s">
        <v>41</v>
      </c>
    </row>
    <row r="3" spans="1:23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2"/>
      <c r="V3" s="12"/>
      <c r="W3" s="12"/>
    </row>
    <row r="4" spans="1:23">
      <c r="A4" s="122"/>
    </row>
    <row r="5" spans="1:23">
      <c r="A5" s="123"/>
      <c r="B5" s="473" t="s">
        <v>189</v>
      </c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122"/>
    </row>
    <row r="7" spans="1:23">
      <c r="B7" s="485" t="s">
        <v>190</v>
      </c>
      <c r="C7" s="482" t="s">
        <v>156</v>
      </c>
      <c r="D7" s="483"/>
      <c r="E7" s="484"/>
      <c r="F7" s="482" t="s">
        <v>157</v>
      </c>
      <c r="G7" s="483"/>
      <c r="H7" s="484"/>
      <c r="I7" s="482" t="s">
        <v>196</v>
      </c>
      <c r="J7" s="483"/>
      <c r="K7" s="484"/>
      <c r="L7" s="482" t="s">
        <v>197</v>
      </c>
      <c r="M7" s="483"/>
      <c r="N7" s="484"/>
      <c r="O7" s="482" t="s">
        <v>198</v>
      </c>
      <c r="P7" s="483"/>
      <c r="Q7" s="484"/>
      <c r="R7" s="482" t="s">
        <v>199</v>
      </c>
      <c r="S7" s="483"/>
      <c r="T7" s="484"/>
    </row>
    <row r="8" spans="1:23">
      <c r="B8" s="486"/>
      <c r="C8" s="198" t="s">
        <v>166</v>
      </c>
      <c r="D8" s="198" t="s">
        <v>203</v>
      </c>
      <c r="E8" s="130" t="s">
        <v>168</v>
      </c>
      <c r="F8" s="198" t="s">
        <v>166</v>
      </c>
      <c r="G8" s="198" t="s">
        <v>203</v>
      </c>
      <c r="H8" s="130" t="s">
        <v>168</v>
      </c>
      <c r="I8" s="198" t="s">
        <v>166</v>
      </c>
      <c r="J8" s="198" t="s">
        <v>203</v>
      </c>
      <c r="K8" s="130" t="s">
        <v>168</v>
      </c>
      <c r="L8" s="198" t="s">
        <v>166</v>
      </c>
      <c r="M8" s="198" t="s">
        <v>203</v>
      </c>
      <c r="N8" s="130" t="s">
        <v>168</v>
      </c>
      <c r="O8" s="198" t="s">
        <v>166</v>
      </c>
      <c r="P8" s="198" t="s">
        <v>203</v>
      </c>
      <c r="Q8" s="130" t="s">
        <v>168</v>
      </c>
      <c r="R8" s="198" t="s">
        <v>166</v>
      </c>
      <c r="S8" s="198" t="s">
        <v>203</v>
      </c>
      <c r="T8" s="130" t="s">
        <v>168</v>
      </c>
    </row>
    <row r="9" spans="1:23" ht="14.9" hidden="1" customHeight="1">
      <c r="B9" s="131">
        <v>2010</v>
      </c>
      <c r="C9" s="134">
        <v>16969.838111000001</v>
      </c>
      <c r="D9" s="134">
        <v>335.75549999999998</v>
      </c>
      <c r="E9" s="134">
        <v>41.448</v>
      </c>
      <c r="F9" s="134">
        <v>105685.02587300001</v>
      </c>
      <c r="G9" s="134">
        <v>5291.8269199999995</v>
      </c>
      <c r="H9" s="134">
        <v>1330.0229999999999</v>
      </c>
      <c r="I9" s="134">
        <v>8.6984999999999992</v>
      </c>
      <c r="J9" s="134">
        <v>4.9919500000000001</v>
      </c>
      <c r="K9" s="134">
        <v>1.0860000000000001</v>
      </c>
      <c r="L9" s="134">
        <v>0</v>
      </c>
      <c r="M9" s="134">
        <v>0</v>
      </c>
      <c r="N9" s="134">
        <v>0</v>
      </c>
      <c r="O9" s="134">
        <v>0</v>
      </c>
      <c r="P9" s="134">
        <v>0</v>
      </c>
      <c r="Q9" s="134">
        <v>0</v>
      </c>
      <c r="R9" s="134">
        <v>0</v>
      </c>
      <c r="S9" s="134">
        <v>0</v>
      </c>
      <c r="T9" s="134">
        <v>0</v>
      </c>
    </row>
    <row r="10" spans="1:23" ht="14.9" hidden="1" customHeight="1">
      <c r="B10" s="131">
        <v>2013</v>
      </c>
      <c r="C10" s="134">
        <v>11184.439396</v>
      </c>
      <c r="D10" s="134">
        <v>1178.2722900000001</v>
      </c>
      <c r="E10" s="134">
        <v>9.6229999999999993</v>
      </c>
      <c r="F10" s="134">
        <v>38113.367616000003</v>
      </c>
      <c r="G10" s="134">
        <v>3648.2068199999999</v>
      </c>
      <c r="H10" s="134">
        <v>619.16700000000003</v>
      </c>
      <c r="I10" s="134">
        <v>140.610083</v>
      </c>
      <c r="J10" s="134">
        <v>22.156599999999997</v>
      </c>
      <c r="K10" s="134">
        <v>5.5549999999999997</v>
      </c>
      <c r="L10" s="134">
        <v>0</v>
      </c>
      <c r="M10" s="134">
        <v>0</v>
      </c>
      <c r="N10" s="134">
        <v>0</v>
      </c>
      <c r="O10" s="134">
        <v>0</v>
      </c>
      <c r="P10" s="134">
        <v>0</v>
      </c>
      <c r="Q10" s="134">
        <v>0</v>
      </c>
      <c r="R10" s="134">
        <v>0</v>
      </c>
      <c r="S10" s="134">
        <v>0</v>
      </c>
      <c r="T10" s="134">
        <v>0</v>
      </c>
    </row>
    <row r="11" spans="1:23" hidden="1">
      <c r="B11" s="135">
        <v>2016</v>
      </c>
      <c r="C11" s="138">
        <v>11317.44</v>
      </c>
      <c r="D11" s="138">
        <v>486.77</v>
      </c>
      <c r="E11" s="138">
        <v>80.290000000000006</v>
      </c>
      <c r="F11" s="138">
        <v>9356.86</v>
      </c>
      <c r="G11" s="138">
        <v>1112.8699999999999</v>
      </c>
      <c r="H11" s="138">
        <v>125.39</v>
      </c>
      <c r="I11" s="138">
        <v>190.3</v>
      </c>
      <c r="J11" s="138">
        <v>41.42</v>
      </c>
      <c r="K11" s="138">
        <v>3.65</v>
      </c>
      <c r="L11" s="138">
        <v>0</v>
      </c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</row>
    <row r="12" spans="1:23" s="2" customFormat="1" hidden="1">
      <c r="B12" s="131">
        <v>2017</v>
      </c>
      <c r="C12" s="134">
        <v>43004.849277000001</v>
      </c>
      <c r="D12" s="134">
        <v>222.58622099900003</v>
      </c>
      <c r="E12" s="134">
        <v>44.399000000000001</v>
      </c>
      <c r="F12" s="134">
        <v>24799.044774000002</v>
      </c>
      <c r="G12" s="134">
        <v>3113.9204415450017</v>
      </c>
      <c r="H12" s="134">
        <v>556.01099999999997</v>
      </c>
      <c r="I12" s="134">
        <v>596.63340100000005</v>
      </c>
      <c r="J12" s="134">
        <v>166.54339219600001</v>
      </c>
      <c r="K12" s="134">
        <v>6.2450000000000001</v>
      </c>
      <c r="L12" s="134">
        <v>0</v>
      </c>
      <c r="M12" s="134">
        <v>0</v>
      </c>
      <c r="N12" s="134">
        <v>0</v>
      </c>
      <c r="O12" s="134">
        <v>0</v>
      </c>
      <c r="P12" s="134">
        <v>0</v>
      </c>
      <c r="Q12" s="134">
        <v>0</v>
      </c>
      <c r="R12" s="134">
        <v>0</v>
      </c>
      <c r="S12" s="134">
        <v>0</v>
      </c>
      <c r="T12" s="134">
        <v>0</v>
      </c>
    </row>
    <row r="13" spans="1:23" hidden="1">
      <c r="B13" s="131">
        <v>2018</v>
      </c>
      <c r="C13" s="134">
        <v>416355.19020800001</v>
      </c>
      <c r="D13" s="134">
        <v>489.13583176600002</v>
      </c>
      <c r="E13" s="134">
        <v>32.308</v>
      </c>
      <c r="F13" s="134">
        <v>29329.315069</v>
      </c>
      <c r="G13" s="134">
        <v>6213.5595089379967</v>
      </c>
      <c r="H13" s="134">
        <v>717.20100000000002</v>
      </c>
      <c r="I13" s="134">
        <v>1569.593269</v>
      </c>
      <c r="J13" s="134">
        <v>565.50144438999996</v>
      </c>
      <c r="K13" s="134">
        <v>10.726000000000001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0</v>
      </c>
    </row>
    <row r="14" spans="1:23" hidden="1">
      <c r="B14" s="131">
        <v>2019</v>
      </c>
      <c r="C14" s="141">
        <v>38162.106218000001</v>
      </c>
      <c r="D14" s="141">
        <v>152.35091465599999</v>
      </c>
      <c r="E14" s="141">
        <v>20.863</v>
      </c>
      <c r="F14" s="141">
        <v>75185.311822999996</v>
      </c>
      <c r="G14" s="141">
        <v>4920.3961684570004</v>
      </c>
      <c r="H14" s="141">
        <v>2288.94</v>
      </c>
      <c r="I14" s="141">
        <v>4393.7437620000001</v>
      </c>
      <c r="J14" s="141">
        <v>1378.2452697300009</v>
      </c>
      <c r="K14" s="141">
        <v>15.340999999999999</v>
      </c>
    </row>
    <row r="15" spans="1:23">
      <c r="B15" s="131">
        <v>2020</v>
      </c>
      <c r="C15" s="141">
        <v>10768.527555999999</v>
      </c>
      <c r="D15" s="141">
        <v>108.59300647499998</v>
      </c>
      <c r="E15" s="141">
        <v>31.581</v>
      </c>
      <c r="F15" s="141">
        <v>107315.9259</v>
      </c>
      <c r="G15" s="141">
        <v>2237.6841962000021</v>
      </c>
      <c r="H15" s="141">
        <v>2511.8180000000002</v>
      </c>
      <c r="I15" s="141">
        <v>664.68883100000005</v>
      </c>
      <c r="J15" s="141">
        <v>338.64227427199978</v>
      </c>
      <c r="K15" s="141">
        <v>26.126999999999999</v>
      </c>
    </row>
    <row r="16" spans="1:23" s="2" customFormat="1">
      <c r="B16" s="135">
        <v>2021</v>
      </c>
      <c r="C16" s="141">
        <v>57855.406698999999</v>
      </c>
      <c r="D16" s="141">
        <v>1891.9473903400005</v>
      </c>
      <c r="E16" s="141">
        <v>226.31700000000001</v>
      </c>
      <c r="F16" s="141">
        <v>413434.51476699999</v>
      </c>
      <c r="G16" s="141">
        <v>12407.434524509006</v>
      </c>
      <c r="H16" s="141">
        <v>5273.8909999999996</v>
      </c>
      <c r="I16" s="141">
        <v>661.74936500000001</v>
      </c>
      <c r="J16" s="141">
        <v>291.10674430599988</v>
      </c>
      <c r="K16" s="141">
        <v>94.605000000000004</v>
      </c>
    </row>
    <row r="17" spans="2:66" s="2" customFormat="1">
      <c r="B17" s="135">
        <v>2022</v>
      </c>
      <c r="C17" s="141">
        <v>19432.137630000001</v>
      </c>
      <c r="D17" s="141">
        <v>578.49898751299997</v>
      </c>
      <c r="E17" s="141">
        <v>134.61199999999999</v>
      </c>
      <c r="F17" s="141">
        <v>391481.31048599997</v>
      </c>
      <c r="G17" s="141">
        <v>9491.7262171620005</v>
      </c>
      <c r="H17" s="141">
        <v>8421.4330000000009</v>
      </c>
      <c r="I17" s="141">
        <v>380.35620599999999</v>
      </c>
      <c r="J17" s="141">
        <v>221.59022385399999</v>
      </c>
      <c r="K17" s="141">
        <v>76.653000000000006</v>
      </c>
      <c r="L17" s="141">
        <v>642.88220000000001</v>
      </c>
      <c r="M17" s="141">
        <v>194.06523359999994</v>
      </c>
      <c r="N17" s="141">
        <v>56.985999999999997</v>
      </c>
      <c r="O17" s="142">
        <v>5.104E-3</v>
      </c>
      <c r="P17" s="141">
        <v>277.67095500000011</v>
      </c>
      <c r="Q17" s="141">
        <v>2.3740000000000001</v>
      </c>
      <c r="R17" s="141">
        <v>0</v>
      </c>
      <c r="S17" s="141">
        <v>0</v>
      </c>
      <c r="T17" s="141">
        <v>0</v>
      </c>
    </row>
    <row r="18" spans="2:66" s="2" customFormat="1">
      <c r="B18" s="135">
        <v>2023</v>
      </c>
      <c r="C18" s="141">
        <v>10850.924528</v>
      </c>
      <c r="D18" s="141">
        <v>125.11199556599999</v>
      </c>
      <c r="E18" s="141">
        <v>56.192999999999998</v>
      </c>
      <c r="F18" s="141">
        <v>474290.80606700003</v>
      </c>
      <c r="G18" s="141">
        <v>7702.0809858640005</v>
      </c>
      <c r="H18" s="141">
        <v>11318.168</v>
      </c>
      <c r="I18" s="141">
        <v>350.77620000000002</v>
      </c>
      <c r="J18" s="141">
        <v>238.79283070000014</v>
      </c>
      <c r="K18" s="141">
        <v>40.814</v>
      </c>
      <c r="L18" s="141">
        <v>21515.017500000002</v>
      </c>
      <c r="M18" s="141">
        <v>841.50201069999991</v>
      </c>
      <c r="N18" s="141">
        <v>464.76799999999997</v>
      </c>
      <c r="O18" s="143">
        <v>4.8700000000000002E-4</v>
      </c>
      <c r="P18" s="141">
        <v>23.713019999999993</v>
      </c>
      <c r="Q18" s="141">
        <v>0.32600000000000001</v>
      </c>
      <c r="R18" s="141">
        <v>0</v>
      </c>
      <c r="S18" s="141">
        <v>0</v>
      </c>
      <c r="T18" s="141">
        <v>0</v>
      </c>
    </row>
    <row r="19" spans="2:66" s="2" customFormat="1">
      <c r="B19" s="135">
        <v>2024</v>
      </c>
      <c r="C19" s="141">
        <v>2902.5669750000002</v>
      </c>
      <c r="D19" s="141">
        <v>43.407750909000008</v>
      </c>
      <c r="E19" s="141">
        <v>25.827999999999999</v>
      </c>
      <c r="F19" s="141">
        <v>206750.92032500001</v>
      </c>
      <c r="G19" s="141">
        <v>3466.7451903520009</v>
      </c>
      <c r="H19" s="141">
        <v>4675.5420000000004</v>
      </c>
      <c r="I19" s="141">
        <v>888.80754000000002</v>
      </c>
      <c r="J19" s="141">
        <v>188.00041925099995</v>
      </c>
      <c r="K19" s="141">
        <v>31.751000000000001</v>
      </c>
      <c r="L19" s="141">
        <v>18141.5962</v>
      </c>
      <c r="M19" s="141">
        <v>690.67874800000016</v>
      </c>
      <c r="N19" s="141">
        <v>570.30100000000004</v>
      </c>
      <c r="O19" s="142">
        <v>1.8289999999999999E-3</v>
      </c>
      <c r="P19" s="141">
        <v>1.0936234999999996</v>
      </c>
      <c r="Q19" s="141">
        <v>0.39500000000000002</v>
      </c>
      <c r="R19" s="141">
        <v>0</v>
      </c>
      <c r="S19" s="141">
        <v>0</v>
      </c>
      <c r="T19" s="141">
        <v>0</v>
      </c>
    </row>
    <row r="20" spans="2:66" s="2" customFormat="1">
      <c r="B20" s="135">
        <v>2025</v>
      </c>
      <c r="C20" s="141">
        <v>132.32538600000001</v>
      </c>
      <c r="D20" s="144">
        <v>0.13232568600000003</v>
      </c>
      <c r="E20" s="141">
        <v>0.189</v>
      </c>
      <c r="F20" s="141">
        <v>31038.985874000002</v>
      </c>
      <c r="G20" s="141">
        <v>332.66066866799986</v>
      </c>
      <c r="H20" s="141">
        <v>654.255</v>
      </c>
      <c r="I20" s="141">
        <v>287.48989999999998</v>
      </c>
      <c r="J20" s="141">
        <v>130.78034930000001</v>
      </c>
      <c r="K20" s="141">
        <v>6.07</v>
      </c>
      <c r="L20" s="141">
        <v>2865.8416000000002</v>
      </c>
      <c r="M20" s="141">
        <v>115.95910000000001</v>
      </c>
      <c r="N20" s="141">
        <v>71.295000000000002</v>
      </c>
      <c r="O20" s="142">
        <v>1.0189999999999999E-3</v>
      </c>
      <c r="P20" s="144">
        <v>0.54451300000000002</v>
      </c>
      <c r="Q20" s="144">
        <v>0.2</v>
      </c>
      <c r="R20" s="141">
        <v>0</v>
      </c>
      <c r="S20" s="141">
        <v>0</v>
      </c>
      <c r="T20" s="141">
        <v>0</v>
      </c>
    </row>
    <row r="21" spans="2:66" s="2" customFormat="1"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</row>
    <row r="22" spans="2:66" s="2" customFormat="1">
      <c r="B22" s="275" t="s">
        <v>204</v>
      </c>
      <c r="C22" s="141">
        <v>129.56798599999999</v>
      </c>
      <c r="D22" s="141">
        <v>0.129568286</v>
      </c>
      <c r="E22" s="141">
        <v>0.128</v>
      </c>
      <c r="F22" s="141">
        <v>14464.985106</v>
      </c>
      <c r="G22" s="141">
        <v>166.99834881899997</v>
      </c>
      <c r="H22" s="141">
        <v>390.553</v>
      </c>
      <c r="I22" s="141">
        <v>23.480399999999999</v>
      </c>
      <c r="J22" s="141">
        <v>15.645640299999998</v>
      </c>
      <c r="K22" s="141">
        <v>1.458</v>
      </c>
      <c r="L22" s="141">
        <v>848.0077</v>
      </c>
      <c r="M22" s="138">
        <v>43.0208291</v>
      </c>
      <c r="N22" s="138">
        <v>14.516999999999999</v>
      </c>
      <c r="O22" s="148">
        <v>2.1000000000000001E-4</v>
      </c>
      <c r="P22" s="138">
        <v>0.11995699999999999</v>
      </c>
      <c r="Q22" s="138">
        <v>4.2999999999999997E-2</v>
      </c>
      <c r="R22" s="138">
        <v>0</v>
      </c>
      <c r="S22" s="138">
        <v>0</v>
      </c>
      <c r="T22" s="138">
        <v>0</v>
      </c>
    </row>
    <row r="23" spans="2:66" s="2" customFormat="1">
      <c r="B23" s="275" t="s">
        <v>205</v>
      </c>
      <c r="C23" s="141">
        <v>0</v>
      </c>
      <c r="D23" s="141">
        <v>0</v>
      </c>
      <c r="E23" s="141">
        <v>0</v>
      </c>
      <c r="F23" s="141">
        <v>12019.839468</v>
      </c>
      <c r="G23" s="141">
        <v>110.52999924900001</v>
      </c>
      <c r="H23" s="141">
        <v>184.45400000000001</v>
      </c>
      <c r="I23" s="141">
        <v>200.4933</v>
      </c>
      <c r="J23" s="141">
        <v>97.383618499999983</v>
      </c>
      <c r="K23" s="141">
        <v>2.7010000000000001</v>
      </c>
      <c r="L23" s="141">
        <v>1207.3702000000001</v>
      </c>
      <c r="M23" s="138">
        <v>46.837895699999997</v>
      </c>
      <c r="N23" s="138">
        <v>47.433</v>
      </c>
      <c r="O23" s="148">
        <v>5.2800000000000004E-4</v>
      </c>
      <c r="P23" s="138">
        <v>0.30924899999999994</v>
      </c>
      <c r="Q23" s="138">
        <v>0.107</v>
      </c>
      <c r="R23" s="138">
        <v>0</v>
      </c>
      <c r="S23" s="138">
        <v>0</v>
      </c>
      <c r="T23" s="138">
        <v>0</v>
      </c>
    </row>
    <row r="24" spans="2:66" s="2" customFormat="1">
      <c r="B24" s="105" t="s">
        <v>206</v>
      </c>
      <c r="C24" s="138">
        <v>2.7574000000000001</v>
      </c>
      <c r="D24" s="149">
        <v>2.7574000000000001E-3</v>
      </c>
      <c r="E24" s="138">
        <v>6.0999999999999999E-2</v>
      </c>
      <c r="F24" s="138">
        <v>4554.1612999999998</v>
      </c>
      <c r="G24" s="138">
        <v>55.132320599999993</v>
      </c>
      <c r="H24" s="138">
        <v>79.248000000000005</v>
      </c>
      <c r="I24" s="138">
        <v>63.516199999999998</v>
      </c>
      <c r="J24" s="138">
        <v>17.7510905</v>
      </c>
      <c r="K24" s="138">
        <v>1.911</v>
      </c>
      <c r="L24" s="141">
        <v>810.46370000000002</v>
      </c>
      <c r="M24" s="138">
        <v>26.100375200000002</v>
      </c>
      <c r="N24" s="138">
        <v>9.3450000000000006</v>
      </c>
      <c r="O24" s="148">
        <v>2.81E-4</v>
      </c>
      <c r="P24" s="138">
        <v>0.11530700000000001</v>
      </c>
      <c r="Q24" s="138">
        <v>0.05</v>
      </c>
      <c r="R24" s="138">
        <v>0</v>
      </c>
      <c r="S24" s="138">
        <v>0</v>
      </c>
      <c r="T24" s="138">
        <v>0</v>
      </c>
    </row>
    <row r="25" spans="2:66" s="2" customFormat="1"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X25" s="135"/>
      <c r="Y25" s="136"/>
      <c r="Z25" s="136"/>
      <c r="AA25" s="140"/>
      <c r="AB25" s="137"/>
      <c r="AC25" s="140"/>
      <c r="AD25" s="140"/>
      <c r="AE25" s="140"/>
      <c r="AF25" s="140"/>
      <c r="AG25" s="140"/>
      <c r="AH25" s="140"/>
      <c r="AI25" s="122"/>
      <c r="AJ25" s="135"/>
      <c r="AK25" s="141"/>
      <c r="AL25" s="141"/>
      <c r="AM25" s="141"/>
      <c r="AN25" s="141"/>
      <c r="AO25" s="141"/>
      <c r="AP25" s="141"/>
      <c r="AQ25" s="141"/>
      <c r="AR25" s="141"/>
      <c r="AS25" s="141"/>
      <c r="AV25" s="135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3"/>
      <c r="BJ25" s="141"/>
      <c r="BK25" s="141"/>
      <c r="BL25" s="141"/>
      <c r="BM25" s="141"/>
      <c r="BN25" s="141"/>
    </row>
    <row r="26" spans="2:66" s="2" customFormat="1">
      <c r="B26" s="135" t="s">
        <v>667</v>
      </c>
      <c r="C26" s="141">
        <v>1.4359</v>
      </c>
      <c r="D26" s="142">
        <v>1.4358999999999999E-3</v>
      </c>
      <c r="E26" s="141">
        <v>3.1E-2</v>
      </c>
      <c r="F26" s="141">
        <v>1848.9396999999999</v>
      </c>
      <c r="G26" s="141">
        <v>26.536744899999999</v>
      </c>
      <c r="H26" s="141">
        <v>33.009</v>
      </c>
      <c r="I26" s="141">
        <v>54.4285</v>
      </c>
      <c r="J26" s="141">
        <v>13.442019699999999</v>
      </c>
      <c r="K26" s="141">
        <v>1.0429999999999999</v>
      </c>
      <c r="L26" s="141">
        <v>436.32470000000001</v>
      </c>
      <c r="M26" s="141">
        <v>12.8329916</v>
      </c>
      <c r="N26" s="141">
        <v>5.7709999999999999</v>
      </c>
      <c r="O26" s="143">
        <v>1.8699999999999999E-4</v>
      </c>
      <c r="P26" s="144">
        <v>8.3757999999999999E-2</v>
      </c>
      <c r="Q26" s="144">
        <v>3.3000000000000002E-2</v>
      </c>
      <c r="R26" s="141">
        <v>0</v>
      </c>
      <c r="S26" s="141">
        <v>0</v>
      </c>
      <c r="T26" s="141">
        <v>0</v>
      </c>
      <c r="X26" s="135"/>
      <c r="Y26" s="136"/>
      <c r="Z26" s="136"/>
      <c r="AA26" s="140"/>
      <c r="AB26" s="137"/>
      <c r="AC26" s="140"/>
      <c r="AD26" s="140"/>
      <c r="AE26" s="140"/>
      <c r="AF26" s="140"/>
      <c r="AG26" s="140"/>
      <c r="AH26" s="140"/>
      <c r="AI26" s="122"/>
      <c r="AJ26" s="135"/>
      <c r="AK26" s="141"/>
      <c r="AL26" s="141"/>
      <c r="AM26" s="141"/>
      <c r="AN26" s="141"/>
      <c r="AO26" s="141"/>
      <c r="AP26" s="141"/>
      <c r="AQ26" s="141"/>
      <c r="AR26" s="141"/>
      <c r="AS26" s="141"/>
      <c r="AV26" s="135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  <c r="BI26" s="143"/>
      <c r="BJ26" s="141"/>
      <c r="BK26" s="141"/>
      <c r="BL26" s="141"/>
      <c r="BM26" s="141"/>
      <c r="BN26" s="141"/>
    </row>
    <row r="27" spans="2:66" s="2" customFormat="1">
      <c r="B27" s="135" t="s">
        <v>668</v>
      </c>
      <c r="C27" s="141">
        <v>1.3214999999999999</v>
      </c>
      <c r="D27" s="142">
        <v>1.3215000000000002E-3</v>
      </c>
      <c r="E27" s="141">
        <v>0.03</v>
      </c>
      <c r="F27" s="141">
        <v>2705.2215999999999</v>
      </c>
      <c r="G27" s="141">
        <v>28.595575699999998</v>
      </c>
      <c r="H27" s="141">
        <v>46.238999999999997</v>
      </c>
      <c r="I27" s="141">
        <v>9.0876999999999999</v>
      </c>
      <c r="J27" s="141">
        <v>4.3090707999999998</v>
      </c>
      <c r="K27" s="141">
        <v>0.86799999999999999</v>
      </c>
      <c r="L27" s="141">
        <v>374.13900000000001</v>
      </c>
      <c r="M27" s="141">
        <v>13.267383599999999</v>
      </c>
      <c r="N27" s="141">
        <v>3.5739999999999998</v>
      </c>
      <c r="O27" s="151">
        <v>9.3999999999999994E-5</v>
      </c>
      <c r="P27" s="144">
        <v>3.1549000000000001E-2</v>
      </c>
      <c r="Q27" s="144">
        <v>1.7000000000000001E-2</v>
      </c>
      <c r="R27" s="141">
        <v>0</v>
      </c>
      <c r="S27" s="141">
        <v>0</v>
      </c>
      <c r="T27" s="141">
        <v>0</v>
      </c>
      <c r="X27" s="145"/>
      <c r="Y27" s="146"/>
      <c r="Z27" s="146"/>
      <c r="AA27" s="146"/>
      <c r="AB27" s="145"/>
      <c r="AC27" s="145"/>
      <c r="AD27" s="145"/>
      <c r="AE27" s="145"/>
      <c r="AF27" s="145"/>
      <c r="AG27" s="145"/>
      <c r="AH27" s="145"/>
      <c r="AI27" s="122"/>
      <c r="AJ27" s="145"/>
      <c r="AK27" s="145"/>
      <c r="AL27" s="145"/>
      <c r="AM27" s="145"/>
      <c r="AN27" s="146"/>
      <c r="AO27" s="146"/>
      <c r="AP27" s="146"/>
      <c r="AQ27" s="145"/>
      <c r="AR27" s="145"/>
      <c r="AS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</row>
    <row r="28" spans="2:66" s="2" customFormat="1">
      <c r="B28" s="145"/>
      <c r="C28" s="145"/>
      <c r="D28" s="153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54"/>
      <c r="P28" s="155"/>
      <c r="Q28" s="153"/>
      <c r="R28" s="145"/>
      <c r="S28" s="145"/>
      <c r="T28" s="145"/>
      <c r="X28" s="105"/>
      <c r="Y28" s="136"/>
      <c r="Z28" s="136"/>
      <c r="AA28" s="136"/>
      <c r="AB28" s="137"/>
      <c r="AC28" s="136"/>
      <c r="AD28" s="136"/>
      <c r="AE28" s="136"/>
      <c r="AF28" s="140"/>
      <c r="AG28" s="136"/>
      <c r="AH28" s="136"/>
      <c r="AI28" s="122"/>
      <c r="AJ28" s="105"/>
      <c r="AK28" s="138"/>
      <c r="AL28" s="138"/>
      <c r="AM28" s="138"/>
      <c r="AN28" s="138"/>
      <c r="AO28" s="138"/>
      <c r="AP28" s="138"/>
      <c r="AQ28" s="138"/>
      <c r="AR28" s="138"/>
      <c r="AS28" s="138"/>
      <c r="AV28" s="105"/>
      <c r="AW28" s="138"/>
      <c r="AX28" s="138"/>
      <c r="AY28" s="138"/>
      <c r="AZ28" s="138"/>
      <c r="BA28" s="138"/>
      <c r="BB28" s="138"/>
      <c r="BC28" s="138"/>
      <c r="BD28" s="138"/>
      <c r="BE28" s="138"/>
      <c r="BF28" s="141"/>
      <c r="BG28" s="138"/>
      <c r="BH28" s="138"/>
      <c r="BI28" s="148"/>
      <c r="BJ28" s="138"/>
      <c r="BK28" s="138"/>
      <c r="BL28" s="138"/>
      <c r="BM28" s="138"/>
      <c r="BN28" s="138"/>
    </row>
    <row r="29" spans="2:66" s="2" customFormat="1">
      <c r="B29" s="135" t="s">
        <v>669</v>
      </c>
      <c r="C29" s="141">
        <v>0.45140000000000002</v>
      </c>
      <c r="D29" s="148">
        <v>4.5140000000000002E-4</v>
      </c>
      <c r="E29" s="144">
        <v>1.7000000000000001E-2</v>
      </c>
      <c r="F29" s="141">
        <v>259.10809999999998</v>
      </c>
      <c r="G29" s="141">
        <v>5.4721989000000004</v>
      </c>
      <c r="H29" s="141">
        <v>6.6470000000000002</v>
      </c>
      <c r="I29" s="141">
        <v>1.2750999999999999</v>
      </c>
      <c r="J29" s="141">
        <v>0.68896209999999991</v>
      </c>
      <c r="K29" s="141">
        <v>0.19700000000000001</v>
      </c>
      <c r="L29" s="141">
        <v>105.10209999999999</v>
      </c>
      <c r="M29" s="141">
        <v>4.5532119</v>
      </c>
      <c r="N29" s="141">
        <v>0.84</v>
      </c>
      <c r="O29" s="151">
        <v>2.0000000000000002E-5</v>
      </c>
      <c r="P29" s="142">
        <v>6.2449999999999997E-3</v>
      </c>
      <c r="Q29" s="142">
        <v>3.0000000000000001E-3</v>
      </c>
      <c r="R29" s="141">
        <v>0</v>
      </c>
      <c r="S29" s="141">
        <v>0</v>
      </c>
      <c r="T29" s="141">
        <v>0</v>
      </c>
      <c r="X29" s="105"/>
      <c r="Y29" s="136"/>
      <c r="Z29" s="136"/>
      <c r="AA29" s="136"/>
      <c r="AB29" s="137"/>
      <c r="AC29" s="136"/>
      <c r="AD29" s="140"/>
      <c r="AE29" s="140"/>
      <c r="AF29" s="140"/>
      <c r="AG29" s="140"/>
      <c r="AH29" s="140"/>
      <c r="AI29" s="122"/>
      <c r="AJ29" s="105"/>
      <c r="AK29" s="141"/>
      <c r="AL29" s="141"/>
      <c r="AM29" s="141"/>
      <c r="AN29" s="141"/>
      <c r="AO29" s="141"/>
      <c r="AP29" s="141"/>
      <c r="AQ29" s="141"/>
      <c r="AR29" s="141"/>
      <c r="AS29" s="141"/>
      <c r="AV29" s="105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38"/>
      <c r="BH29" s="138"/>
      <c r="BI29" s="148"/>
      <c r="BJ29" s="138"/>
      <c r="BK29" s="138"/>
      <c r="BL29" s="138"/>
      <c r="BM29" s="138"/>
      <c r="BN29" s="138"/>
    </row>
    <row r="30" spans="2:66" s="2" customFormat="1">
      <c r="B30" s="135" t="s">
        <v>670</v>
      </c>
      <c r="C30" s="141">
        <v>0.77010000000000001</v>
      </c>
      <c r="D30" s="143">
        <v>7.7010000000000002E-4</v>
      </c>
      <c r="E30" s="144">
        <v>1.2E-2</v>
      </c>
      <c r="F30" s="141">
        <v>486.93740000000003</v>
      </c>
      <c r="G30" s="141">
        <v>5.7437416999999993</v>
      </c>
      <c r="H30" s="141">
        <v>11.58</v>
      </c>
      <c r="I30" s="141">
        <v>2.2231000000000001</v>
      </c>
      <c r="J30" s="141">
        <v>1.0716657999999999</v>
      </c>
      <c r="K30" s="141">
        <v>0.192</v>
      </c>
      <c r="L30" s="141">
        <v>67.826599999999999</v>
      </c>
      <c r="M30" s="141">
        <v>1.4209692</v>
      </c>
      <c r="N30" s="141">
        <v>0.67</v>
      </c>
      <c r="O30" s="151">
        <v>1.5999999999999999E-5</v>
      </c>
      <c r="P30" s="142">
        <v>2.715E-3</v>
      </c>
      <c r="Q30" s="142">
        <v>3.0000000000000001E-3</v>
      </c>
      <c r="R30" s="141">
        <v>0</v>
      </c>
      <c r="S30" s="141">
        <v>0</v>
      </c>
      <c r="T30" s="141">
        <v>0</v>
      </c>
      <c r="X30" s="105"/>
      <c r="Y30" s="136"/>
      <c r="Z30" s="136"/>
      <c r="AA30" s="136"/>
      <c r="AB30" s="137"/>
      <c r="AC30" s="136"/>
      <c r="AD30" s="140"/>
      <c r="AE30" s="140"/>
      <c r="AF30" s="140"/>
      <c r="AG30" s="140"/>
      <c r="AH30" s="140"/>
      <c r="AI30" s="122"/>
      <c r="AJ30" s="105"/>
      <c r="AK30" s="141"/>
      <c r="AL30" s="141"/>
      <c r="AM30" s="141"/>
      <c r="AN30" s="141"/>
      <c r="AO30" s="141"/>
      <c r="AP30" s="141"/>
      <c r="AQ30" s="141"/>
      <c r="AR30" s="141"/>
      <c r="AS30" s="141"/>
      <c r="AV30" s="105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38"/>
      <c r="BH30" s="138"/>
      <c r="BI30" s="148"/>
      <c r="BJ30" s="138"/>
      <c r="BK30" s="138"/>
      <c r="BL30" s="138"/>
      <c r="BM30" s="138"/>
      <c r="BN30" s="138"/>
    </row>
    <row r="31" spans="2:66" s="2" customFormat="1">
      <c r="B31" s="135" t="s">
        <v>671</v>
      </c>
      <c r="C31" s="138">
        <v>0.1</v>
      </c>
      <c r="D31" s="148">
        <v>1E-4</v>
      </c>
      <c r="E31" s="149">
        <v>1E-3</v>
      </c>
      <c r="F31" s="138">
        <v>659.57669999999996</v>
      </c>
      <c r="G31" s="138">
        <v>5.9522179</v>
      </c>
      <c r="H31" s="138">
        <v>10.02</v>
      </c>
      <c r="I31" s="138">
        <v>1.3777999999999999</v>
      </c>
      <c r="J31" s="138">
        <v>0.72646810000000006</v>
      </c>
      <c r="K31" s="138">
        <v>0.13800000000000001</v>
      </c>
      <c r="L31" s="141">
        <v>92.425600000000003</v>
      </c>
      <c r="M31" s="141">
        <v>3.1446332999999997</v>
      </c>
      <c r="N31" s="141">
        <v>0.73799999999999999</v>
      </c>
      <c r="O31" s="151">
        <v>2.5999999999999998E-5</v>
      </c>
      <c r="P31" s="142">
        <v>6.8079999999999998E-3</v>
      </c>
      <c r="Q31" s="142">
        <v>4.0000000000000001E-3</v>
      </c>
      <c r="R31" s="141">
        <v>0</v>
      </c>
      <c r="S31" s="141">
        <v>0</v>
      </c>
      <c r="T31" s="141">
        <v>0</v>
      </c>
      <c r="X31" s="105"/>
      <c r="Y31" s="136"/>
      <c r="Z31" s="136"/>
      <c r="AA31" s="136"/>
      <c r="AB31" s="137"/>
      <c r="AC31" s="136"/>
      <c r="AD31" s="136"/>
      <c r="AE31" s="136"/>
      <c r="AF31" s="140"/>
      <c r="AG31" s="136"/>
      <c r="AH31" s="136"/>
      <c r="AI31" s="122"/>
      <c r="AJ31" s="105"/>
      <c r="AK31" s="138"/>
      <c r="AL31" s="138"/>
      <c r="AM31" s="138"/>
      <c r="AN31" s="138"/>
      <c r="AO31" s="138"/>
      <c r="AP31" s="138"/>
      <c r="AQ31" s="138"/>
      <c r="AR31" s="138"/>
      <c r="AS31" s="138"/>
      <c r="AV31" s="105"/>
      <c r="AW31" s="138"/>
      <c r="AX31" s="138"/>
      <c r="AY31" s="138"/>
      <c r="AZ31" s="138"/>
      <c r="BA31" s="138"/>
      <c r="BB31" s="138"/>
      <c r="BC31" s="138"/>
      <c r="BD31" s="138"/>
      <c r="BE31" s="138"/>
      <c r="BF31" s="141"/>
      <c r="BG31" s="138"/>
      <c r="BH31" s="138"/>
      <c r="BI31" s="148"/>
      <c r="BJ31" s="138"/>
      <c r="BK31" s="138"/>
      <c r="BL31" s="138"/>
      <c r="BM31" s="138"/>
      <c r="BN31" s="138"/>
    </row>
    <row r="32" spans="2:66" s="2" customFormat="1">
      <c r="B32" s="135" t="s">
        <v>672</v>
      </c>
      <c r="C32" s="138">
        <v>0</v>
      </c>
      <c r="D32" s="148">
        <v>0</v>
      </c>
      <c r="E32" s="150">
        <v>0</v>
      </c>
      <c r="F32" s="138">
        <v>271.6148</v>
      </c>
      <c r="G32" s="138">
        <v>3.276176</v>
      </c>
      <c r="H32" s="138">
        <v>4.6050000000000004</v>
      </c>
      <c r="I32" s="138">
        <v>1.3748</v>
      </c>
      <c r="J32" s="138">
        <v>0.7266826999999999</v>
      </c>
      <c r="K32" s="138">
        <v>0.13400000000000001</v>
      </c>
      <c r="L32" s="141">
        <v>61.759799999999998</v>
      </c>
      <c r="M32" s="141">
        <v>2.9211214000000001</v>
      </c>
      <c r="N32" s="141">
        <v>0.66300000000000003</v>
      </c>
      <c r="O32" s="151">
        <v>1.2E-5</v>
      </c>
      <c r="P32" s="142">
        <v>5.2430000000000003E-3</v>
      </c>
      <c r="Q32" s="142">
        <v>3.0000000000000001E-3</v>
      </c>
      <c r="R32" s="141">
        <v>0</v>
      </c>
      <c r="S32" s="141">
        <v>0</v>
      </c>
      <c r="T32" s="141">
        <v>0</v>
      </c>
      <c r="X32" s="105"/>
      <c r="Y32" s="136"/>
      <c r="Z32" s="136"/>
      <c r="AA32" s="136"/>
      <c r="AB32" s="137"/>
      <c r="AC32" s="136"/>
      <c r="AD32" s="136"/>
      <c r="AE32" s="136"/>
      <c r="AF32" s="140"/>
      <c r="AG32" s="136"/>
      <c r="AH32" s="136"/>
      <c r="AI32" s="122"/>
      <c r="AJ32" s="105"/>
      <c r="AK32" s="138"/>
      <c r="AL32" s="138"/>
      <c r="AM32" s="138"/>
      <c r="AN32" s="149"/>
      <c r="AO32" s="138"/>
      <c r="AP32" s="150"/>
      <c r="AQ32" s="138"/>
      <c r="AR32" s="138"/>
      <c r="AS32" s="138"/>
      <c r="AV32" s="105"/>
      <c r="AW32" s="138"/>
      <c r="AX32" s="138"/>
      <c r="AY32" s="138"/>
      <c r="AZ32" s="138"/>
      <c r="BA32" s="138"/>
      <c r="BB32" s="138"/>
      <c r="BC32" s="138"/>
      <c r="BD32" s="138"/>
      <c r="BE32" s="138"/>
      <c r="BF32" s="141"/>
      <c r="BG32" s="138"/>
      <c r="BH32" s="138"/>
      <c r="BI32" s="148"/>
      <c r="BJ32" s="150"/>
      <c r="BK32" s="150"/>
      <c r="BL32" s="138"/>
      <c r="BM32" s="138"/>
      <c r="BN32" s="138"/>
    </row>
    <row r="33" spans="2:66" s="2" customFormat="1">
      <c r="B33" s="135" t="s">
        <v>673</v>
      </c>
      <c r="C33" s="138">
        <v>0</v>
      </c>
      <c r="D33" s="148">
        <v>0</v>
      </c>
      <c r="E33" s="150">
        <v>0</v>
      </c>
      <c r="F33" s="138">
        <v>1027.9846</v>
      </c>
      <c r="G33" s="138">
        <v>8.1512412000000012</v>
      </c>
      <c r="H33" s="138">
        <v>13.387</v>
      </c>
      <c r="I33" s="138">
        <v>2.8369</v>
      </c>
      <c r="J33" s="138">
        <v>1.0952921</v>
      </c>
      <c r="K33" s="138">
        <v>0.20699999999999999</v>
      </c>
      <c r="L33" s="141">
        <v>47.024900000000002</v>
      </c>
      <c r="M33" s="141">
        <v>1.2274478</v>
      </c>
      <c r="N33" s="141">
        <v>0.66300000000000003</v>
      </c>
      <c r="O33" s="151">
        <v>2.0000000000000002E-5</v>
      </c>
      <c r="P33" s="144">
        <v>1.0538E-2</v>
      </c>
      <c r="Q33" s="142">
        <v>4.0000000000000001E-3</v>
      </c>
      <c r="R33" s="141">
        <v>0</v>
      </c>
      <c r="S33" s="141">
        <v>0</v>
      </c>
      <c r="T33" s="141">
        <v>0</v>
      </c>
      <c r="X33" s="105"/>
      <c r="Y33" s="136"/>
      <c r="Z33" s="136"/>
      <c r="AA33" s="136"/>
      <c r="AB33" s="137"/>
      <c r="AC33" s="136"/>
      <c r="AD33" s="136"/>
      <c r="AE33" s="136"/>
      <c r="AF33" s="140"/>
      <c r="AG33" s="136"/>
      <c r="AH33" s="136"/>
      <c r="AI33" s="122"/>
      <c r="AJ33" s="105"/>
      <c r="AK33" s="138"/>
      <c r="AL33" s="138"/>
      <c r="AM33" s="138"/>
      <c r="AN33" s="138"/>
      <c r="AO33" s="138"/>
      <c r="AP33" s="138"/>
      <c r="AQ33" s="138"/>
      <c r="AR33" s="138"/>
      <c r="AS33" s="138"/>
      <c r="AV33" s="105"/>
      <c r="AW33" s="138"/>
      <c r="AX33" s="138"/>
      <c r="AY33" s="138"/>
      <c r="AZ33" s="138"/>
      <c r="BA33" s="138"/>
      <c r="BB33" s="138"/>
      <c r="BC33" s="138"/>
      <c r="BD33" s="138"/>
      <c r="BE33" s="138"/>
      <c r="BF33" s="141"/>
      <c r="BG33" s="138"/>
      <c r="BH33" s="138"/>
      <c r="BI33" s="148"/>
      <c r="BJ33" s="138"/>
      <c r="BK33" s="150"/>
      <c r="BL33" s="138"/>
      <c r="BM33" s="138"/>
      <c r="BN33" s="138"/>
    </row>
    <row r="34" spans="2:66" ht="14.25" customHeight="1">
      <c r="X34" s="105"/>
      <c r="Y34" s="136"/>
      <c r="Z34" s="136"/>
      <c r="AA34" s="136"/>
      <c r="AB34" s="137"/>
      <c r="AC34" s="136"/>
      <c r="AD34" s="136"/>
      <c r="AE34" s="136"/>
      <c r="AF34" s="136"/>
      <c r="AG34" s="136"/>
      <c r="AH34" s="136"/>
      <c r="AI34" s="122"/>
      <c r="AJ34" s="105"/>
      <c r="AK34" s="138"/>
      <c r="AL34" s="138"/>
      <c r="AM34" s="138"/>
      <c r="AN34" s="138"/>
      <c r="AO34" s="138"/>
      <c r="AP34" s="138"/>
      <c r="AQ34" s="138"/>
      <c r="AR34" s="138"/>
      <c r="AS34" s="138"/>
      <c r="AT34" s="2"/>
      <c r="AU34" s="2"/>
      <c r="AV34" s="105"/>
      <c r="AW34" s="138"/>
      <c r="AX34" s="138"/>
      <c r="AY34" s="138"/>
      <c r="AZ34" s="138"/>
      <c r="BA34" s="138"/>
      <c r="BB34" s="138"/>
      <c r="BC34" s="138"/>
      <c r="BD34" s="138"/>
      <c r="BE34" s="138"/>
      <c r="BF34" s="141"/>
      <c r="BG34" s="138"/>
      <c r="BH34" s="138"/>
      <c r="BI34" s="164"/>
      <c r="BJ34" s="150"/>
      <c r="BK34" s="138"/>
      <c r="BL34" s="138"/>
      <c r="BM34" s="138"/>
      <c r="BN34" s="138"/>
    </row>
    <row r="35" spans="2:66">
      <c r="B35" s="89" t="s">
        <v>213</v>
      </c>
      <c r="X35" s="105"/>
      <c r="Y35" s="136"/>
      <c r="Z35" s="136"/>
      <c r="AA35" s="136"/>
      <c r="AB35" s="137"/>
      <c r="AC35" s="136"/>
      <c r="AD35" s="136"/>
      <c r="AE35" s="136"/>
      <c r="AF35" s="136"/>
      <c r="AG35" s="136"/>
      <c r="AH35" s="136"/>
      <c r="AI35" s="122"/>
      <c r="AJ35" s="105"/>
      <c r="AK35" s="138"/>
      <c r="AL35" s="138"/>
      <c r="AM35" s="138"/>
      <c r="AN35" s="138"/>
      <c r="AO35" s="138"/>
      <c r="AP35" s="138"/>
      <c r="AQ35" s="138"/>
      <c r="AR35" s="138"/>
      <c r="AS35" s="138"/>
      <c r="AT35" s="2"/>
      <c r="AU35" s="2"/>
      <c r="AV35" s="105"/>
      <c r="AW35" s="138"/>
      <c r="AX35" s="138"/>
      <c r="AY35" s="138"/>
      <c r="AZ35" s="138"/>
      <c r="BA35" s="138"/>
      <c r="BB35" s="138"/>
      <c r="BC35" s="138"/>
      <c r="BD35" s="138"/>
      <c r="BE35" s="138"/>
      <c r="BF35" s="141"/>
      <c r="BG35" s="138"/>
      <c r="BH35" s="138"/>
      <c r="BI35" s="148"/>
      <c r="BJ35" s="138"/>
      <c r="BK35" s="138"/>
      <c r="BL35" s="138"/>
      <c r="BM35" s="138"/>
      <c r="BN35" s="138"/>
    </row>
    <row r="36" spans="2:66">
      <c r="B36" s="89" t="s">
        <v>214</v>
      </c>
      <c r="X36" s="105"/>
      <c r="Y36" s="136"/>
      <c r="Z36" s="136"/>
      <c r="AA36" s="136"/>
      <c r="AB36" s="137"/>
      <c r="AC36" s="136"/>
      <c r="AD36" s="136"/>
      <c r="AE36" s="136"/>
      <c r="AF36" s="136"/>
      <c r="AG36" s="136"/>
      <c r="AH36" s="136"/>
      <c r="AI36" s="122"/>
      <c r="AJ36" s="105"/>
      <c r="AK36" s="138"/>
      <c r="AL36" s="138"/>
      <c r="AM36" s="138"/>
      <c r="AN36" s="138"/>
      <c r="AO36" s="138"/>
      <c r="AP36" s="138"/>
      <c r="AQ36" s="138"/>
      <c r="AR36" s="138"/>
      <c r="AS36" s="138"/>
      <c r="AT36" s="2"/>
      <c r="AU36" s="2"/>
      <c r="AV36" s="105"/>
      <c r="AW36" s="138"/>
      <c r="AX36" s="138"/>
      <c r="AY36" s="138"/>
      <c r="AZ36" s="138"/>
      <c r="BA36" s="138"/>
      <c r="BB36" s="138"/>
      <c r="BC36" s="138"/>
      <c r="BD36" s="138"/>
      <c r="BE36" s="138"/>
      <c r="BF36" s="141"/>
      <c r="BG36" s="138"/>
      <c r="BH36" s="138"/>
      <c r="BI36" s="148"/>
      <c r="BJ36" s="138"/>
      <c r="BK36" s="138"/>
      <c r="BL36" s="138"/>
      <c r="BM36" s="138"/>
      <c r="BN36" s="138"/>
    </row>
    <row r="37" spans="2:66">
      <c r="B37" s="89" t="s">
        <v>215</v>
      </c>
      <c r="X37" s="145"/>
      <c r="Y37" s="146"/>
      <c r="Z37" s="146"/>
      <c r="AA37" s="146"/>
      <c r="AB37" s="145"/>
      <c r="AC37" s="145"/>
      <c r="AD37" s="145"/>
      <c r="AE37" s="145"/>
      <c r="AF37" s="145"/>
      <c r="AG37" s="145"/>
      <c r="AH37" s="145"/>
      <c r="AI37" s="122"/>
      <c r="AJ37" s="145"/>
      <c r="AK37" s="145"/>
      <c r="AL37" s="145"/>
      <c r="AM37" s="145"/>
      <c r="AN37" s="146"/>
      <c r="AO37" s="146"/>
      <c r="AP37" s="146"/>
      <c r="AQ37" s="145"/>
      <c r="AR37" s="145"/>
      <c r="AS37" s="145"/>
      <c r="AT37" s="2"/>
      <c r="AU37" s="2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</row>
    <row r="38" spans="2:66">
      <c r="B38" s="158"/>
      <c r="X38" s="135"/>
      <c r="Y38" s="136"/>
      <c r="Z38" s="136"/>
      <c r="AA38" s="140"/>
      <c r="AB38" s="137"/>
      <c r="AC38" s="140"/>
      <c r="AD38" s="140"/>
      <c r="AE38" s="140"/>
      <c r="AF38" s="140"/>
      <c r="AG38" s="140"/>
      <c r="AH38" s="140"/>
      <c r="AI38" s="122"/>
      <c r="AJ38" s="135"/>
      <c r="AK38" s="141"/>
      <c r="AL38" s="141"/>
      <c r="AM38" s="141"/>
      <c r="AN38" s="141"/>
      <c r="AO38" s="141"/>
      <c r="AP38" s="141"/>
      <c r="AQ38" s="141"/>
      <c r="AR38" s="141"/>
      <c r="AS38" s="141"/>
      <c r="AT38" s="2"/>
      <c r="AU38" s="2"/>
      <c r="AV38" s="135"/>
      <c r="AW38" s="141"/>
      <c r="AX38" s="144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  <c r="BI38" s="151"/>
      <c r="BJ38" s="141"/>
      <c r="BK38" s="144"/>
      <c r="BL38" s="141"/>
      <c r="BM38" s="141"/>
      <c r="BN38" s="141"/>
    </row>
    <row r="39" spans="2:66">
      <c r="B39" s="158"/>
      <c r="X39" s="135"/>
      <c r="Y39" s="136"/>
      <c r="Z39" s="136"/>
      <c r="AA39" s="140"/>
      <c r="AB39" s="137"/>
      <c r="AC39" s="140"/>
      <c r="AD39" s="140"/>
      <c r="AE39" s="140"/>
      <c r="AF39" s="140"/>
      <c r="AG39" s="140"/>
      <c r="AH39" s="140"/>
      <c r="AI39" s="122"/>
      <c r="AJ39" s="135"/>
      <c r="AK39" s="141"/>
      <c r="AL39" s="141"/>
      <c r="AM39" s="141"/>
      <c r="AN39" s="141"/>
      <c r="AO39" s="144"/>
      <c r="AP39" s="141"/>
      <c r="AQ39" s="141"/>
      <c r="AR39" s="141"/>
      <c r="AS39" s="141"/>
      <c r="AT39" s="2"/>
      <c r="AU39" s="2"/>
      <c r="AV39" s="135"/>
      <c r="AW39" s="141"/>
      <c r="AX39" s="144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  <c r="BI39" s="151"/>
      <c r="BJ39" s="141"/>
      <c r="BK39" s="142"/>
      <c r="BL39" s="141"/>
      <c r="BM39" s="141"/>
      <c r="BN39" s="141"/>
    </row>
    <row r="40" spans="2:66">
      <c r="B40" s="158"/>
      <c r="X40" s="135"/>
      <c r="Y40" s="136"/>
      <c r="Z40" s="136"/>
      <c r="AA40" s="136"/>
      <c r="AB40" s="137"/>
      <c r="AC40" s="136"/>
      <c r="AD40" s="136"/>
      <c r="AE40" s="136"/>
      <c r="AF40" s="136"/>
      <c r="AG40" s="136"/>
      <c r="AH40" s="136"/>
      <c r="AI40" s="122"/>
      <c r="AJ40" s="135"/>
      <c r="AK40" s="138"/>
      <c r="AL40" s="138"/>
      <c r="AM40" s="138"/>
      <c r="AN40" s="138"/>
      <c r="AO40" s="138"/>
      <c r="AP40" s="138"/>
      <c r="AQ40" s="138"/>
      <c r="AR40" s="138"/>
      <c r="AS40" s="138"/>
      <c r="AT40" s="2"/>
      <c r="AU40" s="2"/>
      <c r="AV40" s="135"/>
      <c r="AW40" s="138"/>
      <c r="AX40" s="150"/>
      <c r="AY40" s="138"/>
      <c r="AZ40" s="138"/>
      <c r="BA40" s="138"/>
      <c r="BB40" s="138"/>
      <c r="BC40" s="138"/>
      <c r="BD40" s="138"/>
      <c r="BE40" s="138"/>
      <c r="BF40" s="141"/>
      <c r="BG40" s="141"/>
      <c r="BH40" s="141"/>
      <c r="BI40" s="151"/>
      <c r="BJ40" s="141"/>
      <c r="BK40" s="142"/>
      <c r="BL40" s="141"/>
      <c r="BM40" s="141"/>
      <c r="BN40" s="141"/>
    </row>
    <row r="41" spans="2:66">
      <c r="B41" s="158"/>
      <c r="X41" s="135"/>
      <c r="Y41" s="136"/>
      <c r="Z41" s="136"/>
      <c r="AA41" s="136"/>
      <c r="AB41" s="137"/>
      <c r="AC41" s="136"/>
      <c r="AD41" s="136"/>
      <c r="AE41" s="136"/>
      <c r="AF41" s="136"/>
      <c r="AG41" s="136"/>
      <c r="AH41" s="136"/>
      <c r="AI41" s="122"/>
      <c r="AJ41" s="135"/>
      <c r="AK41" s="138"/>
      <c r="AL41" s="138"/>
      <c r="AM41" s="138"/>
      <c r="AN41" s="138"/>
      <c r="AO41" s="138"/>
      <c r="AP41" s="138"/>
      <c r="AQ41" s="138"/>
      <c r="AR41" s="138"/>
      <c r="AS41" s="138"/>
      <c r="AT41" s="2"/>
      <c r="AU41" s="2"/>
      <c r="AV41" s="135"/>
      <c r="AW41" s="138"/>
      <c r="AX41" s="149"/>
      <c r="AY41" s="138"/>
      <c r="AZ41" s="138"/>
      <c r="BA41" s="138"/>
      <c r="BB41" s="138"/>
      <c r="BC41" s="138"/>
      <c r="BD41" s="138"/>
      <c r="BE41" s="138"/>
      <c r="BF41" s="141"/>
      <c r="BG41" s="141"/>
      <c r="BH41" s="141"/>
      <c r="BI41" s="151"/>
      <c r="BJ41" s="141"/>
      <c r="BK41" s="142"/>
      <c r="BL41" s="141"/>
      <c r="BM41" s="141"/>
      <c r="BN41" s="141"/>
    </row>
    <row r="42" spans="2:66">
      <c r="B42" s="158"/>
      <c r="X42" s="135"/>
      <c r="Y42" s="136"/>
      <c r="Z42" s="136"/>
      <c r="AA42" s="136"/>
      <c r="AB42" s="137"/>
      <c r="AC42" s="136"/>
      <c r="AD42" s="136"/>
      <c r="AE42" s="136"/>
      <c r="AF42" s="136"/>
      <c r="AG42" s="136"/>
      <c r="AH42" s="136"/>
      <c r="AI42" s="122"/>
      <c r="AJ42" s="135"/>
      <c r="AK42" s="138"/>
      <c r="AL42" s="138"/>
      <c r="AM42" s="138"/>
      <c r="AN42" s="138"/>
      <c r="AO42" s="138"/>
      <c r="AP42" s="138"/>
      <c r="AQ42" s="138"/>
      <c r="AR42" s="138"/>
      <c r="AS42" s="138"/>
      <c r="AT42" s="2"/>
      <c r="AU42" s="2"/>
      <c r="AV42" s="135"/>
      <c r="AW42" s="138"/>
      <c r="AX42" s="149"/>
      <c r="AY42" s="138"/>
      <c r="AZ42" s="138"/>
      <c r="BA42" s="138"/>
      <c r="BB42" s="138"/>
      <c r="BC42" s="138"/>
      <c r="BD42" s="138"/>
      <c r="BE42" s="138"/>
      <c r="BF42" s="141"/>
      <c r="BG42" s="141"/>
      <c r="BH42" s="141"/>
      <c r="BI42" s="151"/>
      <c r="BJ42" s="144"/>
      <c r="BK42" s="142"/>
      <c r="BL42" s="141"/>
      <c r="BM42" s="141"/>
      <c r="BN42" s="141"/>
    </row>
    <row r="43" spans="2:66">
      <c r="B43" s="158"/>
      <c r="X43" s="145"/>
      <c r="Y43" s="146"/>
      <c r="Z43" s="146"/>
      <c r="AA43" s="146"/>
      <c r="AB43" s="145"/>
      <c r="AC43" s="145"/>
      <c r="AD43" s="145"/>
      <c r="AE43" s="145"/>
      <c r="AF43" s="145"/>
      <c r="AG43" s="145"/>
      <c r="AH43" s="145"/>
      <c r="AI43" s="122"/>
      <c r="AJ43" s="145"/>
      <c r="AK43" s="145"/>
      <c r="AL43" s="145"/>
      <c r="AM43" s="145"/>
      <c r="AN43" s="146"/>
      <c r="AO43" s="146"/>
      <c r="AP43" s="146"/>
      <c r="AQ43" s="145"/>
      <c r="AR43" s="145"/>
      <c r="AS43" s="145"/>
      <c r="AT43" s="2"/>
      <c r="AU43" s="2"/>
      <c r="AV43" s="145"/>
      <c r="AW43" s="145"/>
      <c r="AX43" s="153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55"/>
      <c r="BJ43" s="145"/>
      <c r="BK43" s="145"/>
      <c r="BL43" s="145"/>
      <c r="BM43" s="145"/>
      <c r="BN43" s="145"/>
    </row>
    <row r="44" spans="2:66">
      <c r="B44" s="158"/>
      <c r="X44" s="135"/>
      <c r="Y44" s="140"/>
      <c r="Z44" s="140"/>
      <c r="AA44" s="140"/>
      <c r="AB44" s="137"/>
      <c r="AC44" s="140"/>
      <c r="AD44" s="140"/>
      <c r="AE44" s="140"/>
      <c r="AF44" s="140"/>
      <c r="AG44" s="140"/>
      <c r="AH44" s="140"/>
      <c r="AI44" s="122"/>
      <c r="AJ44" s="135"/>
      <c r="AK44" s="138"/>
      <c r="AL44" s="138"/>
      <c r="AM44" s="138"/>
      <c r="AN44" s="150"/>
      <c r="AO44" s="150"/>
      <c r="AP44" s="150"/>
      <c r="AQ44" s="138"/>
      <c r="AR44" s="138"/>
      <c r="AS44" s="138"/>
      <c r="AT44" s="2"/>
      <c r="AU44" s="2"/>
      <c r="AV44" s="135"/>
      <c r="AW44" s="141"/>
      <c r="AX44" s="148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  <c r="BI44" s="151"/>
      <c r="BJ44" s="144"/>
      <c r="BK44" s="142"/>
      <c r="BL44" s="141"/>
      <c r="BM44" s="141"/>
      <c r="BN44" s="141"/>
    </row>
    <row r="45" spans="2:66">
      <c r="B45" s="158"/>
      <c r="X45" s="135"/>
      <c r="Y45" s="140"/>
      <c r="Z45" s="140"/>
      <c r="AA45" s="140"/>
      <c r="AB45" s="137"/>
      <c r="AC45" s="140"/>
      <c r="AD45" s="140"/>
      <c r="AE45" s="140"/>
      <c r="AF45" s="140"/>
      <c r="AG45" s="140"/>
      <c r="AH45" s="140"/>
      <c r="AI45" s="122"/>
      <c r="AJ45" s="135"/>
      <c r="AK45" s="138"/>
      <c r="AL45" s="138"/>
      <c r="AM45" s="138"/>
      <c r="AN45" s="150"/>
      <c r="AO45" s="150"/>
      <c r="AP45" s="150"/>
      <c r="AQ45" s="138"/>
      <c r="AR45" s="138"/>
      <c r="AS45" s="138"/>
      <c r="AT45" s="2"/>
      <c r="AU45" s="2"/>
      <c r="AV45" s="135"/>
      <c r="AW45" s="141"/>
      <c r="AX45" s="143"/>
      <c r="AY45" s="142"/>
      <c r="AZ45" s="141"/>
      <c r="BA45" s="141"/>
      <c r="BB45" s="141"/>
      <c r="BC45" s="141"/>
      <c r="BD45" s="141"/>
      <c r="BE45" s="141"/>
      <c r="BF45" s="141"/>
      <c r="BG45" s="141"/>
      <c r="BH45" s="141"/>
      <c r="BI45" s="152"/>
      <c r="BJ45" s="143"/>
      <c r="BK45" s="142"/>
      <c r="BL45" s="141"/>
      <c r="BM45" s="141"/>
      <c r="BN45" s="141"/>
    </row>
    <row r="46" spans="2:66">
      <c r="B46" s="158"/>
      <c r="X46" s="135"/>
      <c r="Y46" s="136"/>
      <c r="Z46" s="136"/>
      <c r="AA46" s="136"/>
      <c r="AB46" s="137"/>
      <c r="AC46" s="136"/>
      <c r="AD46" s="136"/>
      <c r="AE46" s="136"/>
      <c r="AF46" s="136"/>
      <c r="AG46" s="136"/>
      <c r="AH46" s="136"/>
      <c r="AI46" s="122"/>
      <c r="AJ46" s="135"/>
      <c r="AK46" s="138"/>
      <c r="AL46" s="138"/>
      <c r="AM46" s="138"/>
      <c r="AN46" s="150"/>
      <c r="AO46" s="150"/>
      <c r="AP46" s="150"/>
      <c r="AQ46" s="138"/>
      <c r="AR46" s="138"/>
      <c r="AS46" s="138"/>
      <c r="AT46" s="2"/>
      <c r="AU46" s="2"/>
      <c r="AV46" s="135"/>
      <c r="AW46" s="138"/>
      <c r="AX46" s="148"/>
      <c r="AY46" s="138"/>
      <c r="AZ46" s="138"/>
      <c r="BA46" s="138"/>
      <c r="BB46" s="138"/>
      <c r="BC46" s="138"/>
      <c r="BD46" s="138"/>
      <c r="BE46" s="138"/>
      <c r="BF46" s="141"/>
      <c r="BG46" s="141"/>
      <c r="BH46" s="141"/>
      <c r="BI46" s="151"/>
      <c r="BJ46" s="142"/>
      <c r="BK46" s="144"/>
      <c r="BL46" s="141"/>
      <c r="BM46" s="141"/>
      <c r="BN46" s="141"/>
    </row>
    <row r="47" spans="2:66">
      <c r="B47" s="158"/>
      <c r="X47" s="135"/>
      <c r="Y47" s="136"/>
      <c r="Z47" s="136"/>
      <c r="AA47" s="136"/>
      <c r="AB47" s="137"/>
      <c r="AC47" s="136"/>
      <c r="AD47" s="136"/>
      <c r="AE47" s="136"/>
      <c r="AF47" s="136"/>
      <c r="AG47" s="136"/>
      <c r="AH47" s="136"/>
      <c r="AI47" s="156"/>
      <c r="AJ47" s="135"/>
      <c r="AK47" s="138"/>
      <c r="AL47" s="138"/>
      <c r="AM47" s="138"/>
      <c r="AN47" s="150"/>
      <c r="AO47" s="150"/>
      <c r="AP47" s="150"/>
      <c r="AQ47" s="138"/>
      <c r="AR47" s="138"/>
      <c r="AS47" s="138"/>
      <c r="AT47" s="2"/>
      <c r="AU47" s="2"/>
      <c r="AV47" s="135"/>
      <c r="AW47" s="138"/>
      <c r="AX47" s="149"/>
      <c r="AY47" s="138"/>
      <c r="AZ47" s="138"/>
      <c r="BA47" s="138"/>
      <c r="BB47" s="138"/>
      <c r="BC47" s="138"/>
      <c r="BD47" s="138"/>
      <c r="BE47" s="138"/>
      <c r="BF47" s="141"/>
      <c r="BG47" s="141"/>
      <c r="BH47" s="141"/>
      <c r="BI47" s="152"/>
      <c r="BJ47" s="142"/>
      <c r="BK47" s="142"/>
      <c r="BL47" s="141"/>
      <c r="BM47" s="141"/>
      <c r="BN47" s="141"/>
    </row>
    <row r="48" spans="2:66">
      <c r="B48" s="158"/>
      <c r="X48" s="135"/>
      <c r="Y48" s="136"/>
      <c r="Z48" s="136"/>
      <c r="AA48" s="136"/>
      <c r="AB48" s="137"/>
      <c r="AC48" s="136"/>
      <c r="AD48" s="136"/>
      <c r="AE48" s="136"/>
      <c r="AF48" s="136"/>
      <c r="AG48" s="136"/>
      <c r="AH48" s="136"/>
      <c r="AI48" s="156"/>
      <c r="AJ48" s="135"/>
      <c r="AK48" s="138"/>
      <c r="AL48" s="138"/>
      <c r="AM48" s="138"/>
      <c r="AN48" s="150"/>
      <c r="AO48" s="148"/>
      <c r="AP48" s="149"/>
      <c r="AQ48" s="138"/>
      <c r="AR48" s="138"/>
      <c r="AS48" s="138"/>
      <c r="AT48" s="2"/>
      <c r="AU48" s="2"/>
      <c r="AV48" s="135"/>
      <c r="AW48" s="138"/>
      <c r="AX48" s="149"/>
      <c r="AY48" s="150"/>
      <c r="AZ48" s="138"/>
      <c r="BA48" s="138"/>
      <c r="BB48" s="138"/>
      <c r="BC48" s="138"/>
      <c r="BD48" s="138"/>
      <c r="BE48" s="138"/>
      <c r="BF48" s="141"/>
      <c r="BG48" s="141"/>
      <c r="BH48" s="141"/>
      <c r="BI48" s="151"/>
      <c r="BJ48" s="144"/>
      <c r="BK48" s="142"/>
      <c r="BL48" s="141"/>
      <c r="BM48" s="141"/>
      <c r="BN48" s="141"/>
    </row>
    <row r="49" spans="1:23">
      <c r="B49" s="158"/>
    </row>
    <row r="50" spans="1:23">
      <c r="B50" s="158"/>
    </row>
    <row r="51" spans="1:23">
      <c r="B51" s="158"/>
    </row>
    <row r="52" spans="1:23">
      <c r="B52" s="158"/>
    </row>
    <row r="53" spans="1:23">
      <c r="B53" s="158"/>
    </row>
    <row r="54" spans="1:23">
      <c r="B54" s="158"/>
    </row>
    <row r="55" spans="1:23">
      <c r="B55" s="158"/>
    </row>
    <row r="56" spans="1:23">
      <c r="B56" s="158"/>
    </row>
    <row r="57" spans="1:23">
      <c r="B57" s="158"/>
    </row>
    <row r="58" spans="1:23">
      <c r="B58" s="158"/>
    </row>
    <row r="59" spans="1:23">
      <c r="B59" s="158"/>
    </row>
    <row r="60" spans="1:23" ht="7.5" customHeight="1">
      <c r="A60" s="115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</row>
    <row r="61" spans="1:23" s="12" customFormat="1">
      <c r="A61" s="43"/>
      <c r="B61" s="43"/>
      <c r="C61" s="43"/>
      <c r="D61" s="160"/>
      <c r="E61" s="160"/>
      <c r="F61" s="160"/>
      <c r="G61" s="160"/>
      <c r="H61" s="160"/>
      <c r="I61" s="160"/>
      <c r="J61" s="160"/>
      <c r="K61" s="44"/>
      <c r="L61" s="44"/>
      <c r="M61" s="44"/>
      <c r="N61" s="44"/>
      <c r="O61" s="44"/>
      <c r="P61" s="44"/>
      <c r="Q61" s="44"/>
      <c r="R61" s="44"/>
      <c r="S61" s="44"/>
      <c r="T61" s="197" t="s">
        <v>218</v>
      </c>
      <c r="U61"/>
      <c r="V61"/>
      <c r="W61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topLeftCell="B16" zoomScale="83" zoomScaleNormal="145" zoomScaleSheetLayoutView="55" workbookViewId="0">
      <selection activeCell="P22" sqref="P22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5"/>
      <c r="N2" s="31"/>
    </row>
    <row r="3" spans="1:3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M3" s="165"/>
      <c r="N3" s="31"/>
    </row>
    <row r="4" spans="1:30">
      <c r="M4" s="165"/>
      <c r="N4" s="31"/>
    </row>
    <row r="5" spans="1:30">
      <c r="A5" s="121"/>
      <c r="B5" s="450" t="s">
        <v>219</v>
      </c>
      <c r="C5" s="450"/>
      <c r="D5" s="450"/>
      <c r="E5" s="450"/>
      <c r="F5" s="450"/>
      <c r="G5" s="450"/>
      <c r="H5" s="450"/>
      <c r="I5" s="450"/>
      <c r="J5" s="121"/>
      <c r="K5" s="121"/>
      <c r="AD5" s="121"/>
    </row>
    <row r="6" spans="1:30">
      <c r="D6" s="166"/>
      <c r="F6" s="124"/>
    </row>
    <row r="7" spans="1:30" ht="15" customHeight="1">
      <c r="B7" s="485" t="s">
        <v>220</v>
      </c>
      <c r="C7" s="491" t="s">
        <v>221</v>
      </c>
      <c r="D7" s="492"/>
      <c r="E7" s="492"/>
      <c r="F7" s="493"/>
      <c r="G7" s="491" t="s">
        <v>222</v>
      </c>
      <c r="H7" s="492"/>
      <c r="I7" s="492"/>
      <c r="M7" s="165"/>
      <c r="N7" s="31"/>
    </row>
    <row r="8" spans="1:30">
      <c r="B8" s="486"/>
      <c r="C8" s="167">
        <v>2024</v>
      </c>
      <c r="D8" s="168">
        <v>45716</v>
      </c>
      <c r="E8" s="168">
        <v>45723</v>
      </c>
      <c r="F8" s="169">
        <v>45730</v>
      </c>
      <c r="G8" s="170" t="s">
        <v>223</v>
      </c>
      <c r="H8" s="170" t="s">
        <v>224</v>
      </c>
      <c r="I8" s="170" t="s">
        <v>225</v>
      </c>
      <c r="M8" s="165"/>
      <c r="N8" s="31"/>
    </row>
    <row r="9" spans="1:30">
      <c r="B9" s="171" t="s">
        <v>150</v>
      </c>
      <c r="C9" s="140">
        <v>7079.9049999999997</v>
      </c>
      <c r="D9" s="140">
        <v>6270.5969999999998</v>
      </c>
      <c r="E9" s="172">
        <v>6636</v>
      </c>
      <c r="F9" s="140">
        <v>6515.6310000000003</v>
      </c>
      <c r="G9" s="173">
        <v>-1.8138788426763062</v>
      </c>
      <c r="H9" s="173">
        <v>3.9076662078586866</v>
      </c>
      <c r="I9" s="173">
        <v>-7.9700786945587465</v>
      </c>
      <c r="K9" s="174"/>
      <c r="M9" s="165"/>
      <c r="N9" s="31"/>
    </row>
    <row r="10" spans="1:30">
      <c r="B10" s="175" t="s">
        <v>226</v>
      </c>
      <c r="C10" s="176">
        <v>2689.2689999999998</v>
      </c>
      <c r="D10" s="176">
        <v>2405.982</v>
      </c>
      <c r="E10" s="140">
        <v>2451.625</v>
      </c>
      <c r="F10" s="140">
        <v>2403.6849999999999</v>
      </c>
      <c r="G10" s="173">
        <v>-1.9554377198796737</v>
      </c>
      <c r="H10" s="173">
        <v>-9.5470373427566188E-2</v>
      </c>
      <c r="I10" s="173">
        <v>-10.619391366203971</v>
      </c>
    </row>
    <row r="11" spans="1:30">
      <c r="B11" s="175" t="s">
        <v>227</v>
      </c>
      <c r="C11" s="176">
        <v>1251.874</v>
      </c>
      <c r="D11" s="176">
        <v>1052.7180000000001</v>
      </c>
      <c r="E11" s="140">
        <v>1114.1279999999999</v>
      </c>
      <c r="F11" s="140">
        <v>1041.8630000000001</v>
      </c>
      <c r="G11" s="173">
        <v>-6.4862385650481702</v>
      </c>
      <c r="H11" s="173">
        <v>-1.0311403433778104</v>
      </c>
      <c r="I11" s="173">
        <v>-16.77572982584509</v>
      </c>
      <c r="M11" s="177"/>
    </row>
    <row r="12" spans="1:30">
      <c r="B12" s="175" t="s">
        <v>228</v>
      </c>
      <c r="C12" s="176">
        <v>1035.568</v>
      </c>
      <c r="D12" s="176">
        <v>922.83100000000002</v>
      </c>
      <c r="E12" s="140">
        <v>974.60699999999997</v>
      </c>
      <c r="F12" s="140">
        <v>941.803</v>
      </c>
      <c r="G12" s="173">
        <v>-3.3658695248443706</v>
      </c>
      <c r="H12" s="173">
        <v>2.0558477120946281</v>
      </c>
      <c r="I12" s="173">
        <v>-9.0544512769803625</v>
      </c>
    </row>
    <row r="13" spans="1:30">
      <c r="B13" s="175" t="s">
        <v>229</v>
      </c>
      <c r="C13" s="176">
        <v>729.49199999999996</v>
      </c>
      <c r="D13" s="176">
        <v>636.85500000000002</v>
      </c>
      <c r="E13" s="140">
        <v>660.60500000000002</v>
      </c>
      <c r="F13" s="140">
        <v>653.35699999999997</v>
      </c>
      <c r="G13" s="173">
        <v>-1.0971760734478315</v>
      </c>
      <c r="H13" s="173">
        <v>2.5911706746433572</v>
      </c>
      <c r="I13" s="173">
        <v>-10.4367148645907</v>
      </c>
      <c r="N13" s="31"/>
    </row>
    <row r="14" spans="1:30">
      <c r="B14" s="175" t="s">
        <v>230</v>
      </c>
      <c r="C14" s="176">
        <v>834.91399999999999</v>
      </c>
      <c r="D14" s="176">
        <v>770.08600000000001</v>
      </c>
      <c r="E14" s="140">
        <v>772.94100000000003</v>
      </c>
      <c r="F14" s="140">
        <v>765.14099999999996</v>
      </c>
      <c r="G14" s="173">
        <v>-1.0091326504869154</v>
      </c>
      <c r="H14" s="173">
        <v>-0.6421360731139184</v>
      </c>
      <c r="I14" s="173">
        <v>-8.3569086157376731</v>
      </c>
      <c r="N14" s="31"/>
    </row>
    <row r="15" spans="1:30">
      <c r="B15" s="175" t="s">
        <v>231</v>
      </c>
      <c r="C15" s="176">
        <v>1456.501</v>
      </c>
      <c r="D15" s="176">
        <v>1320.26</v>
      </c>
      <c r="E15" s="140">
        <v>1339.559</v>
      </c>
      <c r="F15" s="140">
        <v>1286.1179999999999</v>
      </c>
      <c r="G15" s="173">
        <v>-3.9894472733190569</v>
      </c>
      <c r="H15" s="173">
        <v>-2.5860057867389799</v>
      </c>
      <c r="I15" s="173">
        <v>-11.698103880464211</v>
      </c>
    </row>
    <row r="16" spans="1:30">
      <c r="B16" s="175" t="s">
        <v>232</v>
      </c>
      <c r="C16" s="176">
        <v>1392.5809999999999</v>
      </c>
      <c r="D16" s="176">
        <v>1289.518</v>
      </c>
      <c r="E16" s="140">
        <v>1351.5350000000001</v>
      </c>
      <c r="F16" s="140">
        <v>1321.8679999999999</v>
      </c>
      <c r="G16" s="173">
        <v>-2.195059691387951</v>
      </c>
      <c r="H16" s="173">
        <v>2.5086892932087732</v>
      </c>
      <c r="I16" s="173">
        <v>-5.0778374830620248</v>
      </c>
    </row>
    <row r="17" spans="2:20">
      <c r="B17" s="175" t="s">
        <v>233</v>
      </c>
      <c r="C17" s="176">
        <v>756.84299999999996</v>
      </c>
      <c r="D17" s="176">
        <v>700.35599999999999</v>
      </c>
      <c r="E17" s="140">
        <v>732.65899999999999</v>
      </c>
      <c r="F17" s="140">
        <v>704.79600000000005</v>
      </c>
      <c r="G17" s="173">
        <v>-3.8029970286313199</v>
      </c>
      <c r="H17" s="173">
        <v>0.63396329866525802</v>
      </c>
      <c r="I17" s="173">
        <v>-6.8768555697813039</v>
      </c>
      <c r="N17" s="31"/>
    </row>
    <row r="18" spans="2:20">
      <c r="B18" s="175" t="s">
        <v>234</v>
      </c>
      <c r="C18" s="176">
        <v>3997.8220000000001</v>
      </c>
      <c r="D18" s="176">
        <v>6240.5649999999996</v>
      </c>
      <c r="E18" s="140">
        <v>7269.1019999999999</v>
      </c>
      <c r="F18" s="140">
        <v>7764.5739999999996</v>
      </c>
      <c r="G18" s="173">
        <v>6.8161376742271571</v>
      </c>
      <c r="H18" s="173">
        <v>24.421009956630531</v>
      </c>
      <c r="I18" s="173">
        <v>94.220102845999634</v>
      </c>
      <c r="J18" s="178"/>
      <c r="T18" s="36"/>
    </row>
    <row r="19" spans="2:20">
      <c r="B19" s="175" t="s">
        <v>235</v>
      </c>
      <c r="C19" s="176">
        <v>1478.8910000000001</v>
      </c>
      <c r="D19" s="176">
        <v>1248.9480000000001</v>
      </c>
      <c r="E19" s="140">
        <v>1284.0239999999999</v>
      </c>
      <c r="F19" s="140">
        <v>1250.7670000000001</v>
      </c>
      <c r="G19" s="173">
        <v>-2.5900606219198266</v>
      </c>
      <c r="H19" s="173">
        <v>0.14564257278925624</v>
      </c>
      <c r="I19" s="173">
        <v>-15.425342368031181</v>
      </c>
      <c r="J19" s="178"/>
      <c r="N19" s="31"/>
      <c r="T19" s="36"/>
    </row>
    <row r="20" spans="2:20">
      <c r="B20" s="175" t="s">
        <v>236</v>
      </c>
      <c r="C20" s="176">
        <v>1300.7159999999999</v>
      </c>
      <c r="D20" s="176">
        <v>1158.248</v>
      </c>
      <c r="E20" s="140">
        <v>1162.3789999999999</v>
      </c>
      <c r="F20" s="140">
        <v>1141.6300000000001</v>
      </c>
      <c r="G20" s="173">
        <v>-1.7850460133914841</v>
      </c>
      <c r="H20" s="173">
        <v>-1.4347531789392201</v>
      </c>
      <c r="I20" s="173">
        <v>-12.230648350600729</v>
      </c>
      <c r="J20" s="178"/>
    </row>
    <row r="21" spans="2:20">
      <c r="B21" s="171"/>
      <c r="C21" s="179"/>
      <c r="D21" s="179"/>
      <c r="E21" s="180"/>
      <c r="F21" s="180"/>
      <c r="G21" s="173"/>
      <c r="H21" s="179"/>
      <c r="I21" s="179"/>
      <c r="J21" s="178"/>
      <c r="K21" s="178"/>
    </row>
    <row r="22" spans="2:20">
      <c r="B22" s="171"/>
      <c r="C22" s="121"/>
      <c r="D22" s="121"/>
      <c r="E22" s="121"/>
      <c r="F22" s="121"/>
      <c r="G22" s="121"/>
      <c r="H22" s="121"/>
      <c r="I22" s="121"/>
      <c r="J22" s="178"/>
      <c r="K22" s="178"/>
      <c r="M22" s="31"/>
    </row>
    <row r="23" spans="2:20">
      <c r="B23" s="171"/>
      <c r="C23" s="121"/>
      <c r="D23" s="121"/>
      <c r="E23" s="121"/>
      <c r="F23" s="121"/>
      <c r="G23" s="121"/>
      <c r="H23" s="121"/>
      <c r="I23" s="121"/>
      <c r="J23" s="178"/>
      <c r="K23" s="178"/>
      <c r="M23" s="31"/>
    </row>
    <row r="24" spans="2:20">
      <c r="B24" s="450" t="s">
        <v>237</v>
      </c>
      <c r="C24" s="450"/>
      <c r="D24" s="450"/>
      <c r="E24" s="450"/>
      <c r="F24" s="450"/>
      <c r="G24" s="450"/>
      <c r="H24" s="450"/>
      <c r="I24" s="450"/>
      <c r="J24" s="178"/>
      <c r="K24" s="178"/>
    </row>
    <row r="25" spans="2:20">
      <c r="B25" s="450"/>
      <c r="C25" s="450"/>
      <c r="D25" s="450"/>
      <c r="E25" s="450"/>
      <c r="F25" s="450"/>
      <c r="G25" s="450"/>
      <c r="H25" s="450"/>
      <c r="I25" s="450"/>
      <c r="J25" s="178"/>
      <c r="K25" s="178"/>
    </row>
    <row r="26" spans="2:20">
      <c r="B26" s="485" t="s">
        <v>220</v>
      </c>
      <c r="C26" s="491" t="s">
        <v>238</v>
      </c>
      <c r="D26" s="492"/>
      <c r="E26" s="492"/>
      <c r="F26" s="491" t="s">
        <v>239</v>
      </c>
      <c r="G26" s="492"/>
      <c r="H26" s="492"/>
      <c r="J26" s="178"/>
      <c r="K26" s="178"/>
      <c r="M26" s="31"/>
    </row>
    <row r="27" spans="2:20">
      <c r="B27" s="494"/>
      <c r="C27" s="181" t="s">
        <v>240</v>
      </c>
      <c r="D27" s="182" t="s">
        <v>241</v>
      </c>
      <c r="E27" s="182" t="s">
        <v>242</v>
      </c>
      <c r="F27" s="495" t="s">
        <v>243</v>
      </c>
      <c r="G27" s="496"/>
      <c r="H27" s="182" t="s">
        <v>222</v>
      </c>
      <c r="J27" s="178"/>
      <c r="K27" s="178"/>
    </row>
    <row r="28" spans="2:20">
      <c r="B28" s="171" t="s">
        <v>244</v>
      </c>
      <c r="C28" s="183">
        <v>18025.304324224486</v>
      </c>
      <c r="D28" s="183">
        <v>11466.313882939288</v>
      </c>
      <c r="E28" s="183">
        <v>1175.317326530612</v>
      </c>
      <c r="F28" s="490">
        <v>1.1221379337614538E+16</v>
      </c>
      <c r="G28" s="490"/>
      <c r="H28" s="183">
        <v>100</v>
      </c>
      <c r="J28" s="178"/>
      <c r="K28" s="178"/>
    </row>
    <row r="29" spans="2:20">
      <c r="B29" s="175" t="s">
        <v>226</v>
      </c>
      <c r="C29" s="183">
        <v>2757.3374485918371</v>
      </c>
      <c r="D29" s="183">
        <v>1855.6916857886124</v>
      </c>
      <c r="E29" s="183">
        <v>181.62557142857142</v>
      </c>
      <c r="F29" s="490">
        <v>1666635754535000</v>
      </c>
      <c r="G29" s="490"/>
      <c r="H29" s="183">
        <v>14.852325230182412</v>
      </c>
      <c r="J29" s="178"/>
      <c r="K29" s="178"/>
    </row>
    <row r="30" spans="2:20">
      <c r="B30" s="175" t="s">
        <v>227</v>
      </c>
      <c r="C30" s="183">
        <v>1733.2135517755103</v>
      </c>
      <c r="D30" s="183">
        <v>1228.0339616580409</v>
      </c>
      <c r="E30" s="183">
        <v>154.66902040816325</v>
      </c>
      <c r="F30" s="497">
        <v>1583888483850750</v>
      </c>
      <c r="G30" s="497"/>
      <c r="H30" s="183">
        <v>14.114917927615982</v>
      </c>
    </row>
    <row r="31" spans="2:20">
      <c r="B31" s="175" t="s">
        <v>228</v>
      </c>
      <c r="C31" s="183">
        <v>637.74423067346947</v>
      </c>
      <c r="D31" s="183">
        <v>363.78452115246938</v>
      </c>
      <c r="E31" s="183">
        <v>49.750204081632653</v>
      </c>
      <c r="F31" s="497">
        <v>341096308758846</v>
      </c>
      <c r="G31" s="497"/>
      <c r="H31" s="183">
        <v>3.0397003656714174</v>
      </c>
    </row>
    <row r="32" spans="2:20">
      <c r="B32" s="175" t="s">
        <v>229</v>
      </c>
      <c r="C32" s="183">
        <v>1381.7750696530611</v>
      </c>
      <c r="D32" s="183">
        <v>681.33218244389798</v>
      </c>
      <c r="E32" s="183">
        <v>113.35304081632653</v>
      </c>
      <c r="F32" s="497">
        <v>919887342346731</v>
      </c>
      <c r="G32" s="497"/>
      <c r="H32" s="183">
        <v>8.1976316339581334</v>
      </c>
    </row>
    <row r="33" spans="2:24">
      <c r="B33" s="175" t="s">
        <v>230</v>
      </c>
      <c r="C33" s="183">
        <v>1824.9554186530611</v>
      </c>
      <c r="D33" s="183">
        <v>466.48006440146935</v>
      </c>
      <c r="E33" s="183">
        <v>136.07369387755099</v>
      </c>
      <c r="F33" s="497">
        <v>460636503561113</v>
      </c>
      <c r="G33" s="497"/>
      <c r="H33" s="183">
        <v>4.1049900346657022</v>
      </c>
    </row>
    <row r="34" spans="2:24">
      <c r="B34" s="175" t="s">
        <v>231</v>
      </c>
      <c r="C34" s="183">
        <v>435.55758820408164</v>
      </c>
      <c r="D34" s="183">
        <v>255.52252238485715</v>
      </c>
      <c r="E34" s="183">
        <v>36.203163265306124</v>
      </c>
      <c r="F34" s="497">
        <v>246523753827603</v>
      </c>
      <c r="G34" s="497"/>
      <c r="H34" s="183">
        <v>2.1969113280151302</v>
      </c>
    </row>
    <row r="35" spans="2:24">
      <c r="B35" s="175" t="s">
        <v>232</v>
      </c>
      <c r="C35" s="183">
        <v>1542.2408911836733</v>
      </c>
      <c r="D35" s="183">
        <v>4319.5842126777752</v>
      </c>
      <c r="E35" s="183">
        <v>181.40887755102042</v>
      </c>
      <c r="F35" s="497">
        <v>3288313982370190</v>
      </c>
      <c r="G35" s="497"/>
      <c r="H35" s="183">
        <v>29.304008744697029</v>
      </c>
      <c r="U35" s="2"/>
      <c r="V35" s="2"/>
      <c r="W35" s="2"/>
      <c r="X35" s="2"/>
    </row>
    <row r="36" spans="2:24">
      <c r="B36" s="175" t="s">
        <v>233</v>
      </c>
      <c r="C36" s="183">
        <v>851.6104073469387</v>
      </c>
      <c r="D36" s="183">
        <v>589.288917882551</v>
      </c>
      <c r="E36" s="183">
        <v>76.850816326530605</v>
      </c>
      <c r="F36" s="497">
        <v>451955170301495</v>
      </c>
      <c r="G36" s="497"/>
      <c r="H36" s="183">
        <v>4.0276258087677528</v>
      </c>
    </row>
    <row r="37" spans="2:24">
      <c r="B37" s="175" t="s">
        <v>234</v>
      </c>
      <c r="C37" s="183">
        <v>5596.1969201020411</v>
      </c>
      <c r="D37" s="183">
        <v>810.53013055753058</v>
      </c>
      <c r="E37" s="183">
        <v>128.00089795918367</v>
      </c>
      <c r="F37" s="497">
        <v>746860051576630</v>
      </c>
      <c r="G37" s="497"/>
      <c r="H37" s="183">
        <v>6.6556884773792788</v>
      </c>
    </row>
    <row r="38" spans="2:24">
      <c r="B38" s="175" t="s">
        <v>235</v>
      </c>
      <c r="C38" s="183">
        <v>1071.4528436530613</v>
      </c>
      <c r="D38" s="183">
        <v>854.13609682240815</v>
      </c>
      <c r="E38" s="183">
        <v>96.689775510204086</v>
      </c>
      <c r="F38" s="497">
        <v>1482609375357720</v>
      </c>
      <c r="G38" s="497"/>
      <c r="H38" s="183">
        <v>13.212363032661687</v>
      </c>
    </row>
    <row r="39" spans="2:24">
      <c r="B39" s="175" t="s">
        <v>236</v>
      </c>
      <c r="C39" s="183">
        <v>193.21995438775511</v>
      </c>
      <c r="D39" s="183">
        <v>41.929587169673468</v>
      </c>
      <c r="E39" s="183">
        <v>20.692265306122447</v>
      </c>
      <c r="F39" s="497">
        <v>32972611128460</v>
      </c>
      <c r="G39" s="497"/>
      <c r="H39" s="183">
        <v>0.29383741638547423</v>
      </c>
    </row>
    <row r="40" spans="2:24">
      <c r="B40" s="171"/>
      <c r="C40" s="136"/>
      <c r="D40" s="136"/>
      <c r="E40" s="136"/>
      <c r="F40" s="184"/>
      <c r="G40" s="184"/>
      <c r="H40" s="136"/>
    </row>
    <row r="41" spans="2:24">
      <c r="B41" s="171"/>
      <c r="C41" s="136"/>
      <c r="D41" s="136"/>
      <c r="E41" s="136"/>
      <c r="F41" s="184"/>
      <c r="G41" s="184"/>
      <c r="H41" s="136"/>
    </row>
    <row r="42" spans="2:24">
      <c r="B42" s="171"/>
      <c r="C42" s="136"/>
      <c r="D42" s="136"/>
      <c r="E42" s="136"/>
      <c r="F42" s="184"/>
      <c r="G42" s="184"/>
      <c r="H42" s="136"/>
    </row>
    <row r="43" spans="2:24">
      <c r="B43" s="185"/>
      <c r="C43" s="185"/>
      <c r="D43" s="185"/>
      <c r="E43" s="185"/>
      <c r="F43" s="185"/>
      <c r="G43" s="185"/>
      <c r="H43" s="185"/>
      <c r="I43" s="185"/>
    </row>
    <row r="44" spans="2:24">
      <c r="B44" s="185"/>
      <c r="C44" s="185"/>
      <c r="D44" s="185"/>
      <c r="E44" s="185"/>
      <c r="F44" s="185"/>
      <c r="G44" s="185"/>
      <c r="H44" s="185"/>
      <c r="I44" s="185"/>
    </row>
    <row r="47" spans="2:24">
      <c r="B47" s="171"/>
      <c r="C47" s="140"/>
      <c r="D47" s="140"/>
      <c r="E47" s="140"/>
      <c r="F47" s="186"/>
      <c r="G47" s="186"/>
      <c r="H47" s="140"/>
    </row>
    <row r="48" spans="2:24">
      <c r="B48" s="171"/>
      <c r="C48" s="140"/>
      <c r="D48" s="140"/>
      <c r="E48" s="140"/>
      <c r="F48" s="186"/>
      <c r="G48" s="186"/>
      <c r="H48" s="140"/>
    </row>
    <row r="49" spans="2:8">
      <c r="B49" s="171"/>
      <c r="C49" s="140"/>
      <c r="D49" s="140"/>
      <c r="E49" s="140"/>
      <c r="F49" s="186"/>
      <c r="G49" s="186"/>
      <c r="H49" s="140"/>
    </row>
    <row r="50" spans="2:8">
      <c r="B50" s="171"/>
      <c r="C50" s="140"/>
      <c r="D50" s="140"/>
      <c r="E50" s="140"/>
      <c r="F50" s="186"/>
      <c r="G50" s="186"/>
      <c r="H50" s="140"/>
    </row>
    <row r="51" spans="2:8">
      <c r="B51" s="171"/>
      <c r="C51" s="140"/>
      <c r="D51" s="140"/>
      <c r="E51" s="140"/>
      <c r="F51" s="186"/>
      <c r="G51" s="186"/>
      <c r="H51" s="140"/>
    </row>
    <row r="52" spans="2:8">
      <c r="B52" s="171"/>
      <c r="C52" s="140"/>
      <c r="D52" s="140"/>
      <c r="E52" s="140"/>
      <c r="F52" s="186"/>
      <c r="G52" s="186"/>
      <c r="H52" s="140"/>
    </row>
    <row r="53" spans="2:8">
      <c r="B53" s="171"/>
      <c r="C53" s="140"/>
      <c r="D53" s="140"/>
      <c r="E53" s="140"/>
      <c r="F53" s="186"/>
      <c r="G53" s="186"/>
      <c r="H53" s="140"/>
    </row>
    <row r="54" spans="2:8">
      <c r="B54" s="171"/>
      <c r="C54" s="140"/>
      <c r="D54" s="140"/>
      <c r="E54" s="140"/>
      <c r="F54" s="186"/>
      <c r="G54" s="186"/>
      <c r="H54" s="140"/>
    </row>
    <row r="55" spans="2:8">
      <c r="B55" s="171"/>
      <c r="C55" s="140"/>
      <c r="D55" s="140"/>
      <c r="E55" s="140"/>
      <c r="F55" s="186"/>
      <c r="G55" s="186"/>
      <c r="H55" s="140"/>
    </row>
    <row r="56" spans="2:8">
      <c r="B56" s="171"/>
      <c r="C56" s="140"/>
      <c r="D56" s="140"/>
      <c r="E56" s="140"/>
      <c r="F56" s="186"/>
      <c r="G56" s="186"/>
      <c r="H56" s="140"/>
    </row>
    <row r="57" spans="2:8">
      <c r="B57" s="171"/>
      <c r="C57" s="140"/>
      <c r="D57" s="140"/>
      <c r="E57" s="140"/>
      <c r="F57" s="186"/>
      <c r="G57" s="186"/>
      <c r="H57" s="140"/>
    </row>
    <row r="58" spans="2:8">
      <c r="B58" s="171"/>
      <c r="C58" s="140"/>
      <c r="D58" s="140"/>
      <c r="E58" s="140"/>
      <c r="F58" s="186"/>
      <c r="G58" s="186"/>
      <c r="H58" s="140"/>
    </row>
    <row r="59" spans="2:8">
      <c r="B59" s="171"/>
      <c r="C59" s="140"/>
      <c r="D59" s="140"/>
      <c r="E59" s="140"/>
      <c r="F59" s="186"/>
      <c r="G59" s="186"/>
      <c r="H59" s="140"/>
    </row>
    <row r="60" spans="2:8">
      <c r="B60" s="171"/>
      <c r="C60" s="140"/>
      <c r="D60" s="140"/>
      <c r="E60" s="140"/>
      <c r="F60" s="186"/>
      <c r="G60" s="186"/>
      <c r="H60" s="140"/>
    </row>
    <row r="61" spans="2:8">
      <c r="B61" s="171"/>
      <c r="C61" s="140"/>
      <c r="D61" s="140"/>
      <c r="E61" s="140"/>
      <c r="F61" s="186"/>
      <c r="G61" s="186"/>
      <c r="H61" s="140"/>
    </row>
    <row r="62" spans="2:8">
      <c r="B62" s="171"/>
      <c r="C62" s="140"/>
      <c r="D62" s="140"/>
      <c r="E62" s="140"/>
      <c r="F62" s="186"/>
      <c r="G62" s="186"/>
      <c r="H62" s="140"/>
    </row>
    <row r="63" spans="2:8">
      <c r="B63" s="171"/>
      <c r="C63" s="140"/>
      <c r="D63" s="140"/>
      <c r="E63" s="140"/>
      <c r="F63" s="186"/>
      <c r="G63" s="186"/>
      <c r="H63" s="140"/>
    </row>
    <row r="64" spans="2:8">
      <c r="B64" s="171"/>
      <c r="C64" s="140"/>
      <c r="D64" s="140"/>
      <c r="E64" s="140"/>
      <c r="F64" s="186"/>
      <c r="G64" s="186"/>
      <c r="H64" s="140"/>
    </row>
    <row r="65" spans="1:11">
      <c r="B65" s="171"/>
      <c r="C65" s="140"/>
      <c r="D65" s="140"/>
      <c r="E65" s="140"/>
      <c r="F65" s="186"/>
      <c r="G65" s="186"/>
      <c r="H65" s="140"/>
    </row>
    <row r="66" spans="1:11">
      <c r="B66" s="171"/>
      <c r="C66" s="140"/>
      <c r="D66" s="140"/>
      <c r="E66" s="140"/>
      <c r="F66" s="186"/>
      <c r="G66" s="186"/>
      <c r="H66" s="140"/>
    </row>
    <row r="67" spans="1:11">
      <c r="H67" s="8"/>
      <c r="I67" s="8"/>
    </row>
    <row r="68" spans="1:11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</row>
    <row r="69" spans="1:11">
      <c r="A69" s="43"/>
      <c r="B69" s="43"/>
      <c r="C69" s="43"/>
      <c r="D69" s="160"/>
      <c r="E69" s="160"/>
      <c r="F69" s="160"/>
      <c r="G69" s="160"/>
      <c r="H69" s="160"/>
      <c r="I69" s="162"/>
      <c r="J69" s="162" t="s">
        <v>245</v>
      </c>
      <c r="K69" s="162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zoomScale="81" zoomScaleNormal="145" zoomScaleSheetLayoutView="55" workbookViewId="0">
      <selection activeCell="P22" sqref="P22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41</v>
      </c>
      <c r="K2" s="9"/>
      <c r="M2" s="165"/>
      <c r="N2" s="31"/>
    </row>
    <row r="3" spans="1:3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M3" s="165"/>
      <c r="N3" s="31"/>
    </row>
    <row r="4" spans="1:30">
      <c r="M4" s="165"/>
      <c r="N4" s="31"/>
    </row>
    <row r="5" spans="1:30">
      <c r="A5" s="121"/>
      <c r="B5" s="450" t="s">
        <v>246</v>
      </c>
      <c r="C5" s="450"/>
      <c r="D5" s="450"/>
      <c r="E5" s="450"/>
      <c r="F5" s="450"/>
      <c r="G5" s="450"/>
      <c r="H5" s="450"/>
      <c r="I5" s="450"/>
      <c r="J5" s="121"/>
      <c r="K5" s="121"/>
      <c r="AD5" s="121"/>
    </row>
    <row r="6" spans="1:30">
      <c r="B6" s="450"/>
      <c r="C6" s="450"/>
      <c r="D6" s="450"/>
      <c r="E6" s="450"/>
      <c r="F6" s="450"/>
      <c r="G6" s="450"/>
      <c r="H6" s="450"/>
      <c r="I6" s="450"/>
    </row>
    <row r="7" spans="1:30" ht="15" customHeight="1">
      <c r="B7" s="485" t="s">
        <v>247</v>
      </c>
      <c r="C7" s="491" t="s">
        <v>248</v>
      </c>
      <c r="D7" s="492"/>
      <c r="E7" s="492"/>
      <c r="F7" s="493"/>
      <c r="G7" s="491" t="s">
        <v>222</v>
      </c>
      <c r="H7" s="492"/>
      <c r="I7" s="492"/>
      <c r="M7" s="165"/>
      <c r="N7" s="31"/>
    </row>
    <row r="8" spans="1:30">
      <c r="B8" s="486"/>
      <c r="C8" s="167">
        <v>2024</v>
      </c>
      <c r="D8" s="168">
        <v>45716</v>
      </c>
      <c r="E8" s="168">
        <v>45723</v>
      </c>
      <c r="F8" s="168">
        <v>45730</v>
      </c>
      <c r="G8" s="187" t="s">
        <v>223</v>
      </c>
      <c r="H8" s="187" t="s">
        <v>224</v>
      </c>
      <c r="I8" s="187" t="s">
        <v>225</v>
      </c>
      <c r="M8" s="165"/>
      <c r="N8" s="31"/>
    </row>
    <row r="9" spans="1:30">
      <c r="B9" s="171" t="s">
        <v>127</v>
      </c>
      <c r="C9" s="140">
        <v>7079.9049999999997</v>
      </c>
      <c r="D9" s="140">
        <v>6270.5969999999998</v>
      </c>
      <c r="E9" s="172">
        <v>6636</v>
      </c>
      <c r="F9" s="140">
        <v>6515.6310000000003</v>
      </c>
      <c r="G9" s="173">
        <v>-1.8138788426763062</v>
      </c>
      <c r="H9" s="173">
        <v>3.9076662078586866</v>
      </c>
      <c r="I9" s="173">
        <v>-7.9700786945587465</v>
      </c>
      <c r="M9" s="165"/>
      <c r="N9" s="31"/>
    </row>
    <row r="10" spans="1:30">
      <c r="B10" s="171" t="s">
        <v>226</v>
      </c>
      <c r="C10" s="176">
        <v>2689.2689999999998</v>
      </c>
      <c r="D10" s="176">
        <v>2405.982</v>
      </c>
      <c r="E10" s="140">
        <v>2451.625</v>
      </c>
      <c r="F10" s="140">
        <v>2403.6849999999999</v>
      </c>
      <c r="G10" s="173">
        <v>-1.9554377198796737</v>
      </c>
      <c r="H10" s="173">
        <v>-9.5470373427566188E-2</v>
      </c>
      <c r="I10" s="173">
        <v>-10.619391366203971</v>
      </c>
    </row>
    <row r="11" spans="1:30">
      <c r="B11" s="171" t="s">
        <v>227</v>
      </c>
      <c r="C11" s="176">
        <v>1251.874</v>
      </c>
      <c r="D11" s="176">
        <v>1052.7180000000001</v>
      </c>
      <c r="E11" s="140">
        <v>1114.1279999999999</v>
      </c>
      <c r="F11" s="140">
        <v>1041.8630000000001</v>
      </c>
      <c r="G11" s="173">
        <v>-6.4862385650481702</v>
      </c>
      <c r="H11" s="173">
        <v>-1.0311403433778104</v>
      </c>
      <c r="I11" s="173">
        <v>-16.77572982584509</v>
      </c>
      <c r="M11" s="177"/>
    </row>
    <row r="12" spans="1:30">
      <c r="B12" s="171" t="s">
        <v>228</v>
      </c>
      <c r="C12" s="176">
        <v>1035.568</v>
      </c>
      <c r="D12" s="176">
        <v>922.83100000000002</v>
      </c>
      <c r="E12" s="140">
        <v>974.60699999999997</v>
      </c>
      <c r="F12" s="140">
        <v>941.803</v>
      </c>
      <c r="G12" s="173">
        <v>-3.3658695248443706</v>
      </c>
      <c r="H12" s="173">
        <v>2.0558477120946281</v>
      </c>
      <c r="I12" s="173">
        <v>-9.0544512769803625</v>
      </c>
    </row>
    <row r="13" spans="1:30">
      <c r="B13" s="171" t="s">
        <v>229</v>
      </c>
      <c r="C13" s="176">
        <v>729.49199999999996</v>
      </c>
      <c r="D13" s="176">
        <v>636.85500000000002</v>
      </c>
      <c r="E13" s="140">
        <v>660.60500000000002</v>
      </c>
      <c r="F13" s="140">
        <v>653.35699999999997</v>
      </c>
      <c r="G13" s="173">
        <v>-1.0971760734478315</v>
      </c>
      <c r="H13" s="173">
        <v>2.5911706746433572</v>
      </c>
      <c r="I13" s="173">
        <v>-10.4367148645907</v>
      </c>
      <c r="N13" s="31"/>
    </row>
    <row r="14" spans="1:30">
      <c r="B14" s="171" t="s">
        <v>230</v>
      </c>
      <c r="C14" s="176">
        <v>834.91399999999999</v>
      </c>
      <c r="D14" s="176">
        <v>770.08600000000001</v>
      </c>
      <c r="E14" s="140">
        <v>772.94100000000003</v>
      </c>
      <c r="F14" s="140">
        <v>765.14099999999996</v>
      </c>
      <c r="G14" s="173">
        <v>-1.0091326504869154</v>
      </c>
      <c r="H14" s="173">
        <v>-0.6421360731139184</v>
      </c>
      <c r="I14" s="173">
        <v>-8.3569086157376731</v>
      </c>
      <c r="N14" s="31"/>
    </row>
    <row r="15" spans="1:30">
      <c r="B15" s="171" t="s">
        <v>231</v>
      </c>
      <c r="C15" s="176">
        <v>1456.501</v>
      </c>
      <c r="D15" s="176">
        <v>1320.26</v>
      </c>
      <c r="E15" s="140">
        <v>1339.559</v>
      </c>
      <c r="F15" s="140">
        <v>1286.1179999999999</v>
      </c>
      <c r="G15" s="173">
        <v>-3.9894472733190569</v>
      </c>
      <c r="H15" s="173">
        <v>-2.5860057867389799</v>
      </c>
      <c r="I15" s="173">
        <v>-11.698103880464211</v>
      </c>
    </row>
    <row r="16" spans="1:30">
      <c r="B16" s="171" t="s">
        <v>232</v>
      </c>
      <c r="C16" s="176">
        <v>1392.5809999999999</v>
      </c>
      <c r="D16" s="176">
        <v>1289.518</v>
      </c>
      <c r="E16" s="140">
        <v>1351.5350000000001</v>
      </c>
      <c r="F16" s="140">
        <v>1321.8679999999999</v>
      </c>
      <c r="G16" s="173">
        <v>-2.195059691387951</v>
      </c>
      <c r="H16" s="173">
        <v>2.5086892932087732</v>
      </c>
      <c r="I16" s="173">
        <v>-5.0778374830620248</v>
      </c>
    </row>
    <row r="17" spans="2:55">
      <c r="B17" s="171" t="s">
        <v>233</v>
      </c>
      <c r="C17" s="176">
        <v>756.84299999999996</v>
      </c>
      <c r="D17" s="176">
        <v>700.35599999999999</v>
      </c>
      <c r="E17" s="140">
        <v>732.65899999999999</v>
      </c>
      <c r="F17" s="140">
        <v>704.79600000000005</v>
      </c>
      <c r="G17" s="173">
        <v>-3.8029970286313199</v>
      </c>
      <c r="H17" s="173">
        <v>0.63396329866525802</v>
      </c>
      <c r="I17" s="173">
        <v>-6.8768555697813039</v>
      </c>
      <c r="N17" s="31"/>
    </row>
    <row r="18" spans="2:55">
      <c r="B18" s="171" t="s">
        <v>234</v>
      </c>
      <c r="C18" s="176">
        <v>3997.8220000000001</v>
      </c>
      <c r="D18" s="176">
        <v>6240.5649999999996</v>
      </c>
      <c r="E18" s="140">
        <v>7269.1019999999999</v>
      </c>
      <c r="F18" s="140">
        <v>7764.5739999999996</v>
      </c>
      <c r="G18" s="173">
        <v>6.8161376742271571</v>
      </c>
      <c r="H18" s="173">
        <v>24.421009956630531</v>
      </c>
      <c r="I18" s="173">
        <v>94.220102845999634</v>
      </c>
      <c r="J18" s="178"/>
      <c r="K18" s="178"/>
      <c r="T18" s="36"/>
    </row>
    <row r="19" spans="2:55">
      <c r="B19" s="171" t="s">
        <v>235</v>
      </c>
      <c r="C19" s="176">
        <v>1478.8910000000001</v>
      </c>
      <c r="D19" s="176">
        <v>1248.9480000000001</v>
      </c>
      <c r="E19" s="140">
        <v>1284.0239999999999</v>
      </c>
      <c r="F19" s="140">
        <v>1250.7670000000001</v>
      </c>
      <c r="G19" s="173">
        <v>-2.5900606219198266</v>
      </c>
      <c r="H19" s="173">
        <v>0.14564257278925624</v>
      </c>
      <c r="I19" s="173">
        <v>-15.425342368031181</v>
      </c>
      <c r="J19" s="178"/>
      <c r="K19" s="178"/>
      <c r="N19" s="31"/>
      <c r="T19" s="36"/>
    </row>
    <row r="20" spans="2:55">
      <c r="B20" s="171" t="s">
        <v>236</v>
      </c>
      <c r="C20" s="176">
        <v>1300.7159999999999</v>
      </c>
      <c r="D20" s="176">
        <v>1158.248</v>
      </c>
      <c r="E20" s="140">
        <v>1162.3789999999999</v>
      </c>
      <c r="F20" s="140">
        <v>1141.6300000000001</v>
      </c>
      <c r="G20" s="173">
        <v>-1.7850460133914841</v>
      </c>
      <c r="H20" s="173">
        <v>-1.4347531789392201</v>
      </c>
      <c r="I20" s="173">
        <v>-12.230648350600729</v>
      </c>
      <c r="J20" s="178"/>
      <c r="K20" s="178"/>
    </row>
    <row r="21" spans="2:55">
      <c r="B21" s="171"/>
      <c r="C21" s="179"/>
      <c r="D21" s="179"/>
      <c r="E21" s="180"/>
      <c r="F21" s="180"/>
      <c r="G21" s="173"/>
      <c r="H21" s="179"/>
      <c r="I21" s="179"/>
      <c r="J21" s="178"/>
      <c r="K21" s="178"/>
    </row>
    <row r="22" spans="2:55">
      <c r="B22" s="171"/>
      <c r="C22" s="121"/>
      <c r="D22" s="121"/>
      <c r="E22" s="121"/>
      <c r="F22" s="121"/>
      <c r="G22" s="121"/>
      <c r="H22" s="121"/>
      <c r="I22" s="121"/>
      <c r="J22" s="178"/>
      <c r="K22" s="178"/>
      <c r="M22" s="31"/>
    </row>
    <row r="23" spans="2:55">
      <c r="B23" s="171"/>
      <c r="C23" s="121"/>
      <c r="D23" s="121"/>
      <c r="E23" s="121"/>
      <c r="F23" s="121"/>
      <c r="G23" s="121"/>
      <c r="H23" s="121"/>
      <c r="I23" s="121"/>
      <c r="J23" s="178"/>
      <c r="K23" s="178"/>
      <c r="M23" s="31"/>
    </row>
    <row r="24" spans="2:55">
      <c r="B24" s="450" t="s">
        <v>249</v>
      </c>
      <c r="C24" s="450"/>
      <c r="D24" s="450"/>
      <c r="E24" s="450"/>
      <c r="F24" s="450"/>
      <c r="G24" s="450"/>
      <c r="H24" s="450"/>
      <c r="I24" s="450"/>
      <c r="J24" s="178"/>
      <c r="K24" s="178"/>
    </row>
    <row r="25" spans="2:55">
      <c r="B25" s="450"/>
      <c r="C25" s="450"/>
      <c r="D25" s="450"/>
      <c r="E25" s="450"/>
      <c r="F25" s="450"/>
      <c r="G25" s="450"/>
      <c r="H25" s="450"/>
      <c r="I25" s="450"/>
      <c r="J25" s="178"/>
      <c r="K25" s="178"/>
      <c r="M25" s="131"/>
      <c r="N25" s="136"/>
      <c r="O25" s="136"/>
      <c r="P25" s="140"/>
      <c r="Q25" s="137"/>
      <c r="R25" s="140"/>
      <c r="S25" s="140"/>
      <c r="T25" s="140"/>
      <c r="U25" s="140"/>
      <c r="V25" s="140"/>
      <c r="W25" s="140"/>
      <c r="X25" s="122"/>
      <c r="Y25" s="131"/>
      <c r="Z25" s="141"/>
      <c r="AA25" s="141"/>
      <c r="AB25" s="141"/>
      <c r="AC25" s="141"/>
      <c r="AD25" s="141"/>
      <c r="AE25" s="141"/>
      <c r="AF25" s="141"/>
      <c r="AG25" s="141"/>
      <c r="AH25" s="141"/>
      <c r="AK25" s="13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2:55">
      <c r="B26" s="485" t="s">
        <v>247</v>
      </c>
      <c r="C26" s="491" t="s">
        <v>250</v>
      </c>
      <c r="D26" s="492"/>
      <c r="E26" s="492"/>
      <c r="F26" s="491" t="s">
        <v>251</v>
      </c>
      <c r="G26" s="492"/>
      <c r="H26" s="492"/>
      <c r="J26" s="178"/>
      <c r="K26" s="178"/>
      <c r="M26" s="131"/>
      <c r="N26" s="136"/>
      <c r="O26" s="136"/>
      <c r="P26" s="140"/>
      <c r="Q26" s="137"/>
      <c r="R26" s="140"/>
      <c r="S26" s="140"/>
      <c r="T26" s="140"/>
      <c r="U26" s="140"/>
      <c r="V26" s="140"/>
      <c r="W26" s="140"/>
      <c r="X26" s="122"/>
      <c r="Y26" s="131"/>
      <c r="Z26" s="141"/>
      <c r="AA26" s="141"/>
      <c r="AB26" s="141"/>
      <c r="AC26" s="141"/>
      <c r="AD26" s="141"/>
      <c r="AE26" s="141"/>
      <c r="AF26" s="141"/>
      <c r="AG26" s="141"/>
      <c r="AH26" s="141"/>
      <c r="AK26" s="131"/>
      <c r="AL26" s="141"/>
      <c r="AM26" s="141"/>
      <c r="AN26" s="141"/>
      <c r="AO26" s="141"/>
      <c r="AP26" s="141"/>
      <c r="AQ26" s="141"/>
      <c r="AR26" s="141"/>
      <c r="AS26" s="141"/>
      <c r="AT26" s="141"/>
    </row>
    <row r="27" spans="2:55" s="16" customFormat="1" ht="24">
      <c r="B27" s="494"/>
      <c r="C27" s="188" t="s">
        <v>252</v>
      </c>
      <c r="D27" s="189" t="s">
        <v>253</v>
      </c>
      <c r="E27" s="189" t="s">
        <v>254</v>
      </c>
      <c r="F27" s="498" t="s">
        <v>255</v>
      </c>
      <c r="G27" s="499"/>
      <c r="H27" s="189" t="s">
        <v>222</v>
      </c>
      <c r="J27" s="190"/>
      <c r="K27" s="190"/>
      <c r="M27" s="135"/>
      <c r="N27" s="136"/>
      <c r="O27" s="136"/>
      <c r="P27" s="140"/>
      <c r="Q27" s="137"/>
      <c r="R27" s="140"/>
      <c r="S27" s="140"/>
      <c r="T27" s="140"/>
      <c r="U27" s="140"/>
      <c r="V27" s="140"/>
      <c r="W27" s="140"/>
      <c r="X27" s="122"/>
      <c r="Y27" s="135"/>
      <c r="Z27" s="141"/>
      <c r="AA27" s="141"/>
      <c r="AB27" s="141"/>
      <c r="AC27" s="141"/>
      <c r="AD27" s="141"/>
      <c r="AE27" s="141"/>
      <c r="AF27" s="141"/>
      <c r="AG27" s="141"/>
      <c r="AH27" s="141"/>
      <c r="AI27" s="2"/>
      <c r="AJ27" s="2"/>
      <c r="AK27" s="135"/>
      <c r="AL27" s="141"/>
      <c r="AM27" s="141"/>
      <c r="AN27" s="141"/>
      <c r="AO27" s="141"/>
      <c r="AP27" s="141"/>
      <c r="AQ27" s="141"/>
      <c r="AR27" s="141"/>
      <c r="AS27" s="141"/>
      <c r="AT27" s="141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1" t="s">
        <v>256</v>
      </c>
      <c r="C28" s="183">
        <v>18025.304324224486</v>
      </c>
      <c r="D28" s="183">
        <v>11466.313882939288</v>
      </c>
      <c r="E28" s="183">
        <v>1175.317326530612</v>
      </c>
      <c r="F28" s="490">
        <v>1.1221379337614538E+16</v>
      </c>
      <c r="G28" s="490">
        <v>0</v>
      </c>
      <c r="H28" s="183">
        <v>100</v>
      </c>
      <c r="J28" s="178"/>
      <c r="K28" s="178"/>
      <c r="M28" s="135"/>
      <c r="N28" s="136"/>
      <c r="O28" s="136"/>
      <c r="P28" s="140"/>
      <c r="Q28" s="137"/>
      <c r="R28" s="140"/>
      <c r="S28" s="140"/>
      <c r="T28" s="140"/>
      <c r="U28" s="140"/>
      <c r="V28" s="140"/>
      <c r="W28" s="140"/>
      <c r="X28" s="122"/>
      <c r="Y28" s="135"/>
      <c r="Z28" s="141"/>
      <c r="AA28" s="141"/>
      <c r="AB28" s="141"/>
      <c r="AC28" s="141"/>
      <c r="AD28" s="141"/>
      <c r="AE28" s="141"/>
      <c r="AF28" s="141"/>
      <c r="AG28" s="141"/>
      <c r="AH28" s="141"/>
      <c r="AI28" s="2"/>
      <c r="AJ28" s="2"/>
      <c r="AK28" s="135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2"/>
      <c r="AY28" s="141"/>
      <c r="AZ28" s="141"/>
      <c r="BA28" s="141"/>
      <c r="BB28" s="141"/>
      <c r="BC28" s="141"/>
    </row>
    <row r="29" spans="2:55">
      <c r="B29" s="171" t="s">
        <v>226</v>
      </c>
      <c r="C29" s="183">
        <v>2757.3374485918371</v>
      </c>
      <c r="D29" s="183">
        <v>1855.6916857886124</v>
      </c>
      <c r="E29" s="183">
        <v>181.62557142857142</v>
      </c>
      <c r="F29" s="490">
        <v>1666635754535000</v>
      </c>
      <c r="G29" s="490">
        <v>0</v>
      </c>
      <c r="H29" s="183">
        <v>14.852325230182412</v>
      </c>
      <c r="J29" s="178"/>
      <c r="K29" s="178"/>
      <c r="M29" s="135"/>
      <c r="N29" s="136"/>
      <c r="O29" s="136"/>
      <c r="P29" s="140"/>
      <c r="Q29" s="137"/>
      <c r="R29" s="140"/>
      <c r="S29" s="140"/>
      <c r="T29" s="140"/>
      <c r="U29" s="140"/>
      <c r="V29" s="140"/>
      <c r="W29" s="140"/>
      <c r="X29" s="122"/>
      <c r="Y29" s="135"/>
      <c r="Z29" s="141"/>
      <c r="AA29" s="141"/>
      <c r="AB29" s="141"/>
      <c r="AC29" s="141"/>
      <c r="AD29" s="141"/>
      <c r="AE29" s="141"/>
      <c r="AF29" s="141"/>
      <c r="AG29" s="141"/>
      <c r="AH29" s="141"/>
      <c r="AI29" s="2"/>
      <c r="AJ29" s="2"/>
      <c r="AK29" s="135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3"/>
      <c r="AY29" s="141"/>
      <c r="AZ29" s="141"/>
      <c r="BA29" s="141"/>
      <c r="BB29" s="141"/>
      <c r="BC29" s="141"/>
    </row>
    <row r="30" spans="2:55">
      <c r="B30" s="171" t="s">
        <v>227</v>
      </c>
      <c r="C30" s="183">
        <v>1733.2135517755103</v>
      </c>
      <c r="D30" s="183">
        <v>1228.0339616580409</v>
      </c>
      <c r="E30" s="183">
        <v>154.66902040816325</v>
      </c>
      <c r="F30" s="490">
        <v>1583888483850750</v>
      </c>
      <c r="G30" s="490">
        <v>0</v>
      </c>
      <c r="H30" s="183">
        <v>14.114917927615982</v>
      </c>
      <c r="M30" s="135"/>
      <c r="N30" s="136"/>
      <c r="O30" s="136"/>
      <c r="P30" s="140"/>
      <c r="Q30" s="137"/>
      <c r="R30" s="140"/>
      <c r="S30" s="140"/>
      <c r="T30" s="140"/>
      <c r="U30" s="140"/>
      <c r="V30" s="140"/>
      <c r="W30" s="140"/>
      <c r="X30" s="122"/>
      <c r="Y30" s="135"/>
      <c r="Z30" s="141"/>
      <c r="AA30" s="141"/>
      <c r="AB30" s="141"/>
      <c r="AC30" s="141"/>
      <c r="AD30" s="141"/>
      <c r="AE30" s="141"/>
      <c r="AF30" s="141"/>
      <c r="AG30" s="141"/>
      <c r="AH30" s="141"/>
      <c r="AI30" s="2"/>
      <c r="AJ30" s="2"/>
      <c r="AK30" s="135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3"/>
      <c r="AY30" s="141"/>
      <c r="AZ30" s="141"/>
      <c r="BA30" s="141"/>
      <c r="BB30" s="141"/>
      <c r="BC30" s="141"/>
    </row>
    <row r="31" spans="2:55">
      <c r="B31" s="171" t="s">
        <v>228</v>
      </c>
      <c r="C31" s="183">
        <v>637.74423067346947</v>
      </c>
      <c r="D31" s="183">
        <v>363.78452115246938</v>
      </c>
      <c r="E31" s="183">
        <v>49.750204081632653</v>
      </c>
      <c r="F31" s="490">
        <v>341096308758846</v>
      </c>
      <c r="G31" s="490">
        <v>0</v>
      </c>
      <c r="H31" s="183">
        <v>3.0397003656714174</v>
      </c>
      <c r="M31" s="145"/>
      <c r="N31" s="146"/>
      <c r="O31" s="146"/>
      <c r="P31" s="146"/>
      <c r="Q31" s="145"/>
      <c r="R31" s="145"/>
      <c r="S31" s="145"/>
      <c r="T31" s="145"/>
      <c r="U31" s="145"/>
      <c r="V31" s="145"/>
      <c r="W31" s="145"/>
      <c r="X31" s="122"/>
      <c r="Y31" s="145"/>
      <c r="Z31" s="145"/>
      <c r="AA31" s="145"/>
      <c r="AB31" s="145"/>
      <c r="AC31" s="146"/>
      <c r="AD31" s="146"/>
      <c r="AE31" s="146"/>
      <c r="AF31" s="145"/>
      <c r="AG31" s="145"/>
      <c r="AH31" s="145"/>
      <c r="AI31" s="2"/>
      <c r="AJ31" s="2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</row>
    <row r="32" spans="2:55">
      <c r="B32" s="171" t="s">
        <v>229</v>
      </c>
      <c r="C32" s="183">
        <v>1381.7750696530611</v>
      </c>
      <c r="D32" s="183">
        <v>681.33218244389798</v>
      </c>
      <c r="E32" s="183">
        <v>113.35304081632653</v>
      </c>
      <c r="F32" s="490">
        <v>919887342346731</v>
      </c>
      <c r="G32" s="490">
        <v>0</v>
      </c>
      <c r="H32" s="183">
        <v>8.1976316339581334</v>
      </c>
      <c r="M32" s="147"/>
      <c r="N32" s="136"/>
      <c r="O32" s="136"/>
      <c r="P32" s="136"/>
      <c r="Q32" s="137"/>
      <c r="R32" s="140"/>
      <c r="S32" s="140"/>
      <c r="T32" s="140"/>
      <c r="U32" s="140"/>
      <c r="V32" s="140"/>
      <c r="W32" s="140"/>
      <c r="X32" s="122"/>
      <c r="Y32" s="147"/>
      <c r="Z32" s="141"/>
      <c r="AA32" s="141"/>
      <c r="AB32" s="141"/>
      <c r="AC32" s="141"/>
      <c r="AD32" s="141"/>
      <c r="AE32" s="141"/>
      <c r="AF32" s="141"/>
      <c r="AG32" s="141"/>
      <c r="AH32" s="141"/>
      <c r="AI32" s="2"/>
      <c r="AJ32" s="2"/>
      <c r="AK32" s="147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38"/>
      <c r="AW32" s="138"/>
      <c r="AX32" s="148"/>
      <c r="AY32" s="138"/>
      <c r="AZ32" s="138"/>
      <c r="BA32" s="138"/>
      <c r="BB32" s="138"/>
      <c r="BC32" s="138"/>
    </row>
    <row r="33" spans="2:55">
      <c r="B33" s="171" t="s">
        <v>230</v>
      </c>
      <c r="C33" s="183">
        <v>1824.9554186530611</v>
      </c>
      <c r="D33" s="183">
        <v>466.48006440146935</v>
      </c>
      <c r="E33" s="183">
        <v>136.07369387755099</v>
      </c>
      <c r="F33" s="490">
        <v>460636503561113</v>
      </c>
      <c r="G33" s="490">
        <v>0</v>
      </c>
      <c r="H33" s="183">
        <v>4.1049900346657022</v>
      </c>
      <c r="M33" s="147"/>
      <c r="N33" s="136"/>
      <c r="O33" s="136"/>
      <c r="P33" s="136"/>
      <c r="Q33" s="137"/>
      <c r="R33" s="140"/>
      <c r="S33" s="140"/>
      <c r="T33" s="140"/>
      <c r="U33" s="140"/>
      <c r="V33" s="140"/>
      <c r="W33" s="140"/>
      <c r="X33" s="122"/>
      <c r="Y33" s="147"/>
      <c r="Z33" s="141"/>
      <c r="AA33" s="141"/>
      <c r="AB33" s="141"/>
      <c r="AC33" s="141"/>
      <c r="AD33" s="141"/>
      <c r="AE33" s="141"/>
      <c r="AF33" s="141"/>
      <c r="AG33" s="141"/>
      <c r="AH33" s="141"/>
      <c r="AI33" s="2"/>
      <c r="AJ33" s="2"/>
      <c r="AK33" s="147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38"/>
      <c r="AW33" s="138"/>
      <c r="AX33" s="148"/>
      <c r="AY33" s="138"/>
      <c r="AZ33" s="138"/>
      <c r="BA33" s="138"/>
      <c r="BB33" s="138"/>
      <c r="BC33" s="138"/>
    </row>
    <row r="34" spans="2:55">
      <c r="B34" s="171" t="s">
        <v>231</v>
      </c>
      <c r="C34" s="183">
        <v>435.55758820408164</v>
      </c>
      <c r="D34" s="183">
        <v>255.52252238485715</v>
      </c>
      <c r="E34" s="183">
        <v>36.203163265306124</v>
      </c>
      <c r="F34" s="490">
        <v>246523753827603</v>
      </c>
      <c r="G34" s="490">
        <v>0</v>
      </c>
      <c r="H34" s="183">
        <v>2.1969113280151302</v>
      </c>
      <c r="M34" s="105"/>
      <c r="N34" s="136"/>
      <c r="O34" s="136"/>
      <c r="P34" s="140"/>
      <c r="Q34" s="137"/>
      <c r="R34" s="140"/>
      <c r="S34" s="140"/>
      <c r="T34" s="140"/>
      <c r="U34" s="140"/>
      <c r="V34" s="140"/>
      <c r="W34" s="140"/>
      <c r="X34" s="122"/>
      <c r="Y34" s="105"/>
      <c r="Z34" s="141"/>
      <c r="AA34" s="141"/>
      <c r="AB34" s="141"/>
      <c r="AC34" s="141"/>
      <c r="AD34" s="141"/>
      <c r="AE34" s="141"/>
      <c r="AF34" s="141"/>
      <c r="AG34" s="141"/>
      <c r="AH34" s="141"/>
      <c r="AI34" s="2"/>
      <c r="AJ34" s="2"/>
      <c r="AK34" s="105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38"/>
      <c r="AW34" s="138"/>
      <c r="AX34" s="148"/>
      <c r="AY34" s="138"/>
      <c r="AZ34" s="138"/>
      <c r="BA34" s="138"/>
      <c r="BB34" s="138"/>
      <c r="BC34" s="138"/>
    </row>
    <row r="35" spans="2:55">
      <c r="B35" s="171" t="s">
        <v>232</v>
      </c>
      <c r="C35" s="183">
        <v>1542.2408911836733</v>
      </c>
      <c r="D35" s="183">
        <v>4319.5842126777752</v>
      </c>
      <c r="E35" s="183">
        <v>181.40887755102042</v>
      </c>
      <c r="F35" s="490">
        <v>3288313982370190</v>
      </c>
      <c r="G35" s="490">
        <v>0</v>
      </c>
      <c r="H35" s="183">
        <v>29.304008744697029</v>
      </c>
      <c r="M35" s="105"/>
      <c r="N35" s="136"/>
      <c r="O35" s="136"/>
      <c r="P35" s="136"/>
      <c r="Q35" s="137"/>
      <c r="R35" s="136"/>
      <c r="S35" s="136"/>
      <c r="T35" s="136"/>
      <c r="U35" s="140"/>
      <c r="V35" s="136"/>
      <c r="W35" s="136"/>
      <c r="X35" s="122"/>
      <c r="Y35" s="105"/>
      <c r="Z35" s="138"/>
      <c r="AA35" s="138"/>
      <c r="AB35" s="138"/>
      <c r="AC35" s="138"/>
      <c r="AD35" s="138"/>
      <c r="AE35" s="138"/>
      <c r="AF35" s="138"/>
      <c r="AG35" s="138"/>
      <c r="AH35" s="138"/>
      <c r="AI35" s="2"/>
      <c r="AJ35" s="2"/>
      <c r="AK35" s="105"/>
      <c r="AL35" s="138"/>
      <c r="AM35" s="138"/>
      <c r="AN35" s="138"/>
      <c r="AO35" s="138"/>
      <c r="AP35" s="138"/>
      <c r="AQ35" s="138"/>
      <c r="AR35" s="138"/>
      <c r="AS35" s="138"/>
      <c r="AT35" s="138"/>
      <c r="AU35" s="141"/>
      <c r="AV35" s="138"/>
      <c r="AW35" s="138"/>
      <c r="AX35" s="148"/>
      <c r="AY35" s="138"/>
      <c r="AZ35" s="138"/>
      <c r="BA35" s="138"/>
      <c r="BB35" s="138"/>
      <c r="BC35" s="138"/>
    </row>
    <row r="36" spans="2:55">
      <c r="B36" s="171" t="s">
        <v>233</v>
      </c>
      <c r="C36" s="183">
        <v>851.6104073469387</v>
      </c>
      <c r="D36" s="183">
        <v>589.288917882551</v>
      </c>
      <c r="E36" s="183">
        <v>76.850816326530605</v>
      </c>
      <c r="F36" s="490">
        <v>451955170301495</v>
      </c>
      <c r="G36" s="490">
        <v>0</v>
      </c>
      <c r="H36" s="183">
        <v>4.0276258087677528</v>
      </c>
      <c r="M36" s="105"/>
      <c r="N36" s="136"/>
      <c r="O36" s="136"/>
      <c r="P36" s="136"/>
      <c r="Q36" s="137"/>
      <c r="R36" s="136"/>
      <c r="S36" s="140"/>
      <c r="T36" s="140"/>
      <c r="U36" s="140"/>
      <c r="V36" s="140"/>
      <c r="W36" s="140"/>
      <c r="X36" s="122"/>
      <c r="Y36" s="105"/>
      <c r="Z36" s="141"/>
      <c r="AA36" s="141"/>
      <c r="AB36" s="141"/>
      <c r="AC36" s="141"/>
      <c r="AD36" s="141"/>
      <c r="AE36" s="141"/>
      <c r="AF36" s="141"/>
      <c r="AG36" s="141"/>
      <c r="AH36" s="141"/>
      <c r="AI36" s="2"/>
      <c r="AJ36" s="2"/>
      <c r="AK36" s="105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38"/>
      <c r="AW36" s="138"/>
      <c r="AX36" s="148"/>
      <c r="AY36" s="138"/>
      <c r="AZ36" s="138"/>
      <c r="BA36" s="138"/>
      <c r="BB36" s="138"/>
      <c r="BC36" s="138"/>
    </row>
    <row r="37" spans="2:55">
      <c r="B37" s="171" t="s">
        <v>234</v>
      </c>
      <c r="C37" s="183">
        <v>5596.1969201020411</v>
      </c>
      <c r="D37" s="183">
        <v>810.53013055753058</v>
      </c>
      <c r="E37" s="183">
        <v>128.00089795918367</v>
      </c>
      <c r="F37" s="490">
        <v>746860051576630</v>
      </c>
      <c r="G37" s="490">
        <v>0</v>
      </c>
      <c r="H37" s="183">
        <v>6.6556884773792788</v>
      </c>
      <c r="M37" s="105"/>
      <c r="N37" s="136"/>
      <c r="O37" s="136"/>
      <c r="P37" s="136"/>
      <c r="Q37" s="137"/>
      <c r="R37" s="136"/>
      <c r="S37" s="140"/>
      <c r="T37" s="140"/>
      <c r="U37" s="140"/>
      <c r="V37" s="140"/>
      <c r="W37" s="140"/>
      <c r="X37" s="122"/>
      <c r="Y37" s="105"/>
      <c r="Z37" s="141"/>
      <c r="AA37" s="141"/>
      <c r="AB37" s="141"/>
      <c r="AC37" s="141"/>
      <c r="AD37" s="141"/>
      <c r="AE37" s="141"/>
      <c r="AF37" s="141"/>
      <c r="AG37" s="141"/>
      <c r="AH37" s="141"/>
      <c r="AI37" s="2"/>
      <c r="AJ37" s="2"/>
      <c r="AK37" s="105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38"/>
      <c r="AW37" s="138"/>
      <c r="AX37" s="148"/>
      <c r="AY37" s="138"/>
      <c r="AZ37" s="138"/>
      <c r="BA37" s="138"/>
      <c r="BB37" s="138"/>
      <c r="BC37" s="138"/>
    </row>
    <row r="38" spans="2:55">
      <c r="B38" s="171" t="s">
        <v>235</v>
      </c>
      <c r="C38" s="183">
        <v>1071.4528436530613</v>
      </c>
      <c r="D38" s="183">
        <v>854.13609682240815</v>
      </c>
      <c r="E38" s="183">
        <v>96.689775510204086</v>
      </c>
      <c r="F38" s="490">
        <v>1482609375357720</v>
      </c>
      <c r="G38" s="490">
        <v>0</v>
      </c>
      <c r="H38" s="183">
        <v>13.212363032661687</v>
      </c>
      <c r="M38" s="105"/>
      <c r="N38" s="136"/>
      <c r="O38" s="136"/>
      <c r="P38" s="136"/>
      <c r="Q38" s="137"/>
      <c r="R38" s="136"/>
      <c r="S38" s="136"/>
      <c r="T38" s="136"/>
      <c r="U38" s="140"/>
      <c r="V38" s="136"/>
      <c r="W38" s="136"/>
      <c r="X38" s="122"/>
      <c r="Y38" s="105"/>
      <c r="Z38" s="138"/>
      <c r="AA38" s="138"/>
      <c r="AB38" s="138"/>
      <c r="AC38" s="138"/>
      <c r="AD38" s="138"/>
      <c r="AE38" s="138"/>
      <c r="AF38" s="138"/>
      <c r="AG38" s="138"/>
      <c r="AH38" s="138"/>
      <c r="AI38" s="2"/>
      <c r="AJ38" s="2"/>
      <c r="AK38" s="105"/>
      <c r="AL38" s="138"/>
      <c r="AM38" s="138"/>
      <c r="AN38" s="138"/>
      <c r="AO38" s="138"/>
      <c r="AP38" s="138"/>
      <c r="AQ38" s="138"/>
      <c r="AR38" s="138"/>
      <c r="AS38" s="138"/>
      <c r="AT38" s="138"/>
      <c r="AU38" s="141"/>
      <c r="AV38" s="138"/>
      <c r="AW38" s="138"/>
      <c r="AX38" s="148"/>
      <c r="AY38" s="138"/>
      <c r="AZ38" s="138"/>
      <c r="BA38" s="138"/>
      <c r="BB38" s="138"/>
      <c r="BC38" s="138"/>
    </row>
    <row r="39" spans="2:55">
      <c r="B39" s="171" t="s">
        <v>236</v>
      </c>
      <c r="C39" s="183">
        <v>193.21995438775511</v>
      </c>
      <c r="D39" s="183">
        <v>41.929587169673468</v>
      </c>
      <c r="E39" s="183">
        <v>20.692265306122447</v>
      </c>
      <c r="F39" s="490">
        <v>32972611128460</v>
      </c>
      <c r="G39" s="490">
        <v>0</v>
      </c>
      <c r="H39" s="183">
        <v>0.29383741638547423</v>
      </c>
      <c r="M39" s="105"/>
      <c r="N39" s="136"/>
      <c r="O39" s="136"/>
      <c r="P39" s="136"/>
      <c r="Q39" s="137"/>
      <c r="R39" s="136"/>
      <c r="S39" s="136"/>
      <c r="T39" s="136"/>
      <c r="U39" s="140"/>
      <c r="V39" s="136"/>
      <c r="W39" s="136"/>
      <c r="X39" s="122"/>
      <c r="Y39" s="105"/>
      <c r="Z39" s="138"/>
      <c r="AA39" s="138"/>
      <c r="AB39" s="138"/>
      <c r="AC39" s="149"/>
      <c r="AD39" s="138"/>
      <c r="AE39" s="150"/>
      <c r="AF39" s="138"/>
      <c r="AG39" s="138"/>
      <c r="AH39" s="138"/>
      <c r="AI39" s="2"/>
      <c r="AJ39" s="2"/>
      <c r="AK39" s="105"/>
      <c r="AL39" s="138"/>
      <c r="AM39" s="138"/>
      <c r="AN39" s="138"/>
      <c r="AO39" s="138"/>
      <c r="AP39" s="138"/>
      <c r="AQ39" s="138"/>
      <c r="AR39" s="138"/>
      <c r="AS39" s="138"/>
      <c r="AT39" s="138"/>
      <c r="AU39" s="141"/>
      <c r="AV39" s="138"/>
      <c r="AW39" s="138"/>
      <c r="AX39" s="148"/>
      <c r="AY39" s="150"/>
      <c r="AZ39" s="150"/>
      <c r="BA39" s="138"/>
      <c r="BB39" s="138"/>
      <c r="BC39" s="138"/>
    </row>
    <row r="40" spans="2:55">
      <c r="B40" s="171"/>
      <c r="C40" s="136"/>
      <c r="D40" s="136"/>
      <c r="E40" s="136"/>
      <c r="F40" s="184"/>
      <c r="G40" s="184"/>
      <c r="H40" s="136"/>
      <c r="M40" s="105"/>
      <c r="N40" s="136"/>
      <c r="O40" s="136"/>
      <c r="P40" s="136"/>
      <c r="Q40" s="137"/>
      <c r="R40" s="136"/>
      <c r="S40" s="136"/>
      <c r="T40" s="136"/>
      <c r="U40" s="140"/>
      <c r="V40" s="136"/>
      <c r="W40" s="136"/>
      <c r="X40" s="122"/>
      <c r="Y40" s="105"/>
      <c r="Z40" s="138"/>
      <c r="AA40" s="138"/>
      <c r="AB40" s="138"/>
      <c r="AC40" s="138"/>
      <c r="AD40" s="138"/>
      <c r="AE40" s="138"/>
      <c r="AF40" s="138"/>
      <c r="AG40" s="138"/>
      <c r="AH40" s="138"/>
      <c r="AI40" s="2"/>
      <c r="AJ40" s="2"/>
      <c r="AK40" s="105"/>
      <c r="AL40" s="138"/>
      <c r="AM40" s="138"/>
      <c r="AN40" s="138"/>
      <c r="AO40" s="138"/>
      <c r="AP40" s="138"/>
      <c r="AQ40" s="138"/>
      <c r="AR40" s="138"/>
      <c r="AS40" s="138"/>
      <c r="AT40" s="138"/>
      <c r="AU40" s="141"/>
      <c r="AV40" s="138"/>
      <c r="AW40" s="138"/>
      <c r="AX40" s="148"/>
      <c r="AY40" s="138"/>
      <c r="AZ40" s="150"/>
      <c r="BA40" s="138"/>
      <c r="BB40" s="138"/>
      <c r="BC40" s="138"/>
    </row>
    <row r="41" spans="2:55">
      <c r="B41" s="171"/>
      <c r="C41" s="136"/>
      <c r="D41" s="136"/>
      <c r="E41" s="136"/>
      <c r="F41" s="184"/>
      <c r="G41" s="184"/>
      <c r="H41" s="136"/>
      <c r="M41" s="105"/>
      <c r="N41" s="136"/>
      <c r="O41" s="136"/>
      <c r="P41" s="136"/>
      <c r="Q41" s="137"/>
      <c r="R41" s="136"/>
      <c r="S41" s="136"/>
      <c r="T41" s="136"/>
      <c r="U41" s="136"/>
      <c r="V41" s="136"/>
      <c r="W41" s="136"/>
      <c r="X41" s="122"/>
      <c r="Y41" s="105"/>
      <c r="Z41" s="138"/>
      <c r="AA41" s="138"/>
      <c r="AB41" s="138"/>
      <c r="AC41" s="138"/>
      <c r="AD41" s="138"/>
      <c r="AE41" s="138"/>
      <c r="AF41" s="138"/>
      <c r="AG41" s="138"/>
      <c r="AH41" s="138"/>
      <c r="AI41" s="2"/>
      <c r="AJ41" s="2"/>
      <c r="AK41" s="105"/>
      <c r="AL41" s="138"/>
      <c r="AM41" s="138"/>
      <c r="AN41" s="138"/>
      <c r="AO41" s="138"/>
      <c r="AP41" s="138"/>
      <c r="AQ41" s="138"/>
      <c r="AR41" s="138"/>
      <c r="AS41" s="138"/>
      <c r="AT41" s="138"/>
      <c r="AU41" s="141"/>
      <c r="AV41" s="138"/>
      <c r="AW41" s="138"/>
      <c r="AX41" s="164"/>
      <c r="AY41" s="150"/>
      <c r="AZ41" s="138"/>
      <c r="BA41" s="138"/>
      <c r="BB41" s="138"/>
      <c r="BC41" s="138"/>
    </row>
    <row r="42" spans="2:55">
      <c r="B42" s="171"/>
      <c r="C42" s="136"/>
      <c r="D42" s="136"/>
      <c r="E42" s="136"/>
      <c r="F42" s="184"/>
      <c r="G42" s="184"/>
      <c r="H42" s="136"/>
      <c r="M42" s="105"/>
      <c r="N42" s="136"/>
      <c r="O42" s="136"/>
      <c r="P42" s="136"/>
      <c r="Q42" s="137"/>
      <c r="R42" s="136"/>
      <c r="S42" s="136"/>
      <c r="T42" s="136"/>
      <c r="U42" s="136"/>
      <c r="V42" s="136"/>
      <c r="W42" s="136"/>
      <c r="X42" s="122"/>
      <c r="Y42" s="105"/>
      <c r="Z42" s="138"/>
      <c r="AA42" s="138"/>
      <c r="AB42" s="138"/>
      <c r="AC42" s="138"/>
      <c r="AD42" s="138"/>
      <c r="AE42" s="138"/>
      <c r="AF42" s="138"/>
      <c r="AG42" s="138"/>
      <c r="AH42" s="138"/>
      <c r="AI42" s="2"/>
      <c r="AJ42" s="2"/>
      <c r="AK42" s="105"/>
      <c r="AL42" s="138"/>
      <c r="AM42" s="138"/>
      <c r="AN42" s="138"/>
      <c r="AO42" s="138"/>
      <c r="AP42" s="138"/>
      <c r="AQ42" s="138"/>
      <c r="AR42" s="138"/>
      <c r="AS42" s="138"/>
      <c r="AT42" s="138"/>
      <c r="AU42" s="141"/>
      <c r="AV42" s="138"/>
      <c r="AW42" s="138"/>
      <c r="AX42" s="148"/>
      <c r="AY42" s="138"/>
      <c r="AZ42" s="138"/>
      <c r="BA42" s="138"/>
      <c r="BB42" s="138"/>
      <c r="BC42" s="138"/>
    </row>
    <row r="43" spans="2:55">
      <c r="B43" s="171"/>
      <c r="C43" s="136"/>
      <c r="D43" s="136"/>
      <c r="E43" s="136"/>
      <c r="F43" s="184"/>
      <c r="G43" s="184"/>
      <c r="H43" s="136"/>
      <c r="I43" s="185"/>
      <c r="M43" s="105"/>
      <c r="N43" s="136"/>
      <c r="O43" s="136"/>
      <c r="P43" s="136"/>
      <c r="Q43" s="137"/>
      <c r="R43" s="136"/>
      <c r="S43" s="136"/>
      <c r="T43" s="136"/>
      <c r="U43" s="136"/>
      <c r="V43" s="136"/>
      <c r="W43" s="136"/>
      <c r="X43" s="122"/>
      <c r="Y43" s="105"/>
      <c r="Z43" s="138"/>
      <c r="AA43" s="138"/>
      <c r="AB43" s="138"/>
      <c r="AC43" s="138"/>
      <c r="AD43" s="138"/>
      <c r="AE43" s="138"/>
      <c r="AF43" s="138"/>
      <c r="AG43" s="138"/>
      <c r="AH43" s="138"/>
      <c r="AI43" s="2"/>
      <c r="AJ43" s="2"/>
      <c r="AK43" s="105"/>
      <c r="AL43" s="138"/>
      <c r="AM43" s="138"/>
      <c r="AN43" s="138"/>
      <c r="AO43" s="138"/>
      <c r="AP43" s="138"/>
      <c r="AQ43" s="138"/>
      <c r="AR43" s="138"/>
      <c r="AS43" s="138"/>
      <c r="AT43" s="138"/>
      <c r="AU43" s="141"/>
      <c r="AV43" s="138"/>
      <c r="AW43" s="138"/>
      <c r="AX43" s="148"/>
      <c r="AY43" s="138"/>
      <c r="AZ43" s="138"/>
      <c r="BA43" s="138"/>
      <c r="BB43" s="138"/>
      <c r="BC43" s="138"/>
    </row>
    <row r="44" spans="2:55">
      <c r="B44" s="171"/>
      <c r="C44" s="136"/>
      <c r="D44" s="136"/>
      <c r="E44" s="136"/>
      <c r="F44" s="184"/>
      <c r="G44" s="184"/>
      <c r="H44" s="136"/>
      <c r="I44" s="185"/>
      <c r="M44" s="145"/>
      <c r="N44" s="146"/>
      <c r="O44" s="146"/>
      <c r="P44" s="146"/>
      <c r="Q44" s="145"/>
      <c r="R44" s="145"/>
      <c r="S44" s="145"/>
      <c r="T44" s="145"/>
      <c r="V44" s="145"/>
      <c r="W44" s="145"/>
      <c r="X44" s="122"/>
      <c r="Y44" s="145"/>
      <c r="Z44" s="145"/>
      <c r="AA44" s="145"/>
      <c r="AB44" s="145"/>
      <c r="AC44" s="146"/>
      <c r="AD44" s="146"/>
      <c r="AE44" s="146"/>
      <c r="AF44" s="145"/>
      <c r="AG44" s="145"/>
      <c r="AH44" s="145"/>
      <c r="AI44" s="2"/>
      <c r="AJ44" s="2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</row>
    <row r="45" spans="2:55">
      <c r="B45" s="171"/>
      <c r="C45" s="136"/>
      <c r="D45" s="136"/>
      <c r="E45" s="136"/>
      <c r="F45" s="184"/>
      <c r="G45" s="184"/>
      <c r="H45" s="136"/>
      <c r="M45" s="135"/>
      <c r="N45" s="136"/>
      <c r="O45" s="136"/>
      <c r="P45" s="140"/>
      <c r="Q45" s="137"/>
      <c r="R45" s="140"/>
      <c r="S45" s="140"/>
      <c r="T45" s="140"/>
      <c r="U45" s="140"/>
      <c r="V45" s="140"/>
      <c r="W45" s="140"/>
      <c r="X45" s="122"/>
      <c r="Y45" s="135"/>
      <c r="Z45" s="141"/>
      <c r="AA45" s="141"/>
      <c r="AB45" s="141"/>
      <c r="AC45" s="141"/>
      <c r="AD45" s="141"/>
      <c r="AE45" s="141"/>
      <c r="AF45" s="141"/>
      <c r="AG45" s="141"/>
      <c r="AH45" s="141"/>
      <c r="AI45" s="2"/>
      <c r="AJ45" s="2"/>
      <c r="AK45" s="135"/>
      <c r="AL45" s="141"/>
      <c r="AM45" s="144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51"/>
      <c r="AY45" s="141"/>
      <c r="AZ45" s="144"/>
      <c r="BA45" s="141"/>
      <c r="BB45" s="141"/>
      <c r="BC45" s="141"/>
    </row>
    <row r="46" spans="2:55">
      <c r="B46" s="171"/>
      <c r="C46" s="136"/>
      <c r="D46" s="136"/>
      <c r="E46" s="136"/>
      <c r="F46" s="184"/>
      <c r="G46" s="184"/>
      <c r="H46" s="136"/>
      <c r="I46" s="16"/>
      <c r="M46" s="135"/>
      <c r="N46" s="136"/>
      <c r="O46" s="136"/>
      <c r="P46" s="140"/>
      <c r="Q46" s="137"/>
      <c r="R46" s="140"/>
      <c r="S46" s="140"/>
      <c r="T46" s="140"/>
      <c r="U46" s="140"/>
      <c r="V46" s="140"/>
      <c r="W46" s="140"/>
      <c r="X46" s="122"/>
      <c r="Y46" s="135"/>
      <c r="Z46" s="141"/>
      <c r="AA46" s="141"/>
      <c r="AB46" s="141"/>
      <c r="AC46" s="141"/>
      <c r="AD46" s="144"/>
      <c r="AE46" s="141"/>
      <c r="AF46" s="141"/>
      <c r="AG46" s="141"/>
      <c r="AH46" s="141"/>
      <c r="AI46" s="2"/>
      <c r="AJ46" s="2"/>
      <c r="AK46" s="135"/>
      <c r="AL46" s="141"/>
      <c r="AM46" s="144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51"/>
      <c r="AY46" s="141"/>
      <c r="AZ46" s="142"/>
      <c r="BA46" s="141"/>
      <c r="BB46" s="141"/>
      <c r="BC46" s="141"/>
    </row>
    <row r="47" spans="2:55">
      <c r="B47" s="171"/>
      <c r="C47" s="136"/>
      <c r="D47" s="136"/>
      <c r="E47" s="136"/>
      <c r="F47" s="184"/>
      <c r="G47" s="184"/>
      <c r="H47" s="136"/>
      <c r="M47" s="135"/>
      <c r="N47" s="136"/>
      <c r="O47" s="136"/>
      <c r="P47" s="136"/>
      <c r="Q47" s="137"/>
      <c r="R47" s="136"/>
      <c r="S47" s="136"/>
      <c r="T47" s="136"/>
      <c r="U47" s="136"/>
      <c r="V47" s="136"/>
      <c r="W47" s="136"/>
      <c r="X47" s="122"/>
      <c r="Y47" s="135"/>
      <c r="Z47" s="138"/>
      <c r="AA47" s="138"/>
      <c r="AB47" s="138"/>
      <c r="AC47" s="138"/>
      <c r="AD47" s="138"/>
      <c r="AE47" s="138"/>
      <c r="AF47" s="138"/>
      <c r="AG47" s="138"/>
      <c r="AH47" s="138"/>
      <c r="AI47" s="2"/>
      <c r="AJ47" s="2"/>
      <c r="AK47" s="135"/>
      <c r="AL47" s="138"/>
      <c r="AM47" s="150"/>
      <c r="AN47" s="138"/>
      <c r="AO47" s="138"/>
      <c r="AP47" s="138"/>
      <c r="AQ47" s="138"/>
      <c r="AR47" s="138"/>
      <c r="AS47" s="138"/>
      <c r="AT47" s="138"/>
      <c r="AU47" s="141"/>
      <c r="AV47" s="141"/>
      <c r="AW47" s="141"/>
      <c r="AX47" s="151"/>
      <c r="AY47" s="141"/>
      <c r="AZ47" s="142"/>
      <c r="BA47" s="141"/>
      <c r="BB47" s="141"/>
      <c r="BC47" s="141"/>
    </row>
    <row r="48" spans="2:55">
      <c r="B48" s="171"/>
      <c r="C48" s="136"/>
      <c r="D48" s="136"/>
      <c r="E48" s="136"/>
      <c r="F48" s="184"/>
      <c r="G48" s="184"/>
      <c r="H48" s="136"/>
      <c r="M48" s="135"/>
      <c r="N48" s="136"/>
      <c r="O48" s="136"/>
      <c r="P48" s="136"/>
      <c r="Q48" s="137"/>
      <c r="R48" s="136"/>
      <c r="S48" s="136"/>
      <c r="T48" s="136"/>
      <c r="U48" s="136"/>
      <c r="V48" s="136"/>
      <c r="W48" s="136"/>
      <c r="X48" s="122"/>
      <c r="Y48" s="135"/>
      <c r="Z48" s="138"/>
      <c r="AA48" s="138"/>
      <c r="AB48" s="138"/>
      <c r="AC48" s="138"/>
      <c r="AD48" s="138"/>
      <c r="AE48" s="138"/>
      <c r="AF48" s="138"/>
      <c r="AG48" s="138"/>
      <c r="AH48" s="138"/>
      <c r="AI48" s="2"/>
      <c r="AJ48" s="2"/>
      <c r="AK48" s="135"/>
      <c r="AL48" s="138"/>
      <c r="AM48" s="149"/>
      <c r="AN48" s="138"/>
      <c r="AO48" s="138"/>
      <c r="AP48" s="138"/>
      <c r="AQ48" s="138"/>
      <c r="AR48" s="138"/>
      <c r="AS48" s="138"/>
      <c r="AT48" s="138"/>
      <c r="AU48" s="141"/>
      <c r="AV48" s="141"/>
      <c r="AW48" s="141"/>
      <c r="AX48" s="151"/>
      <c r="AY48" s="141"/>
      <c r="AZ48" s="142"/>
      <c r="BA48" s="141"/>
      <c r="BB48" s="141"/>
      <c r="BC48" s="141"/>
    </row>
    <row r="49" spans="2:55">
      <c r="B49" s="171"/>
      <c r="C49" s="136"/>
      <c r="D49" s="136"/>
      <c r="E49" s="136"/>
      <c r="F49" s="184"/>
      <c r="G49" s="184"/>
      <c r="H49" s="136"/>
      <c r="M49" s="135"/>
      <c r="N49" s="136"/>
      <c r="O49" s="136"/>
      <c r="P49" s="136"/>
      <c r="Q49" s="137"/>
      <c r="R49" s="136"/>
      <c r="S49" s="136"/>
      <c r="T49" s="136"/>
      <c r="U49" s="136"/>
      <c r="V49" s="136"/>
      <c r="W49" s="136"/>
      <c r="X49" s="122"/>
      <c r="Y49" s="135"/>
      <c r="Z49" s="138"/>
      <c r="AA49" s="138"/>
      <c r="AB49" s="138"/>
      <c r="AC49" s="138"/>
      <c r="AD49" s="138"/>
      <c r="AE49" s="138"/>
      <c r="AF49" s="138"/>
      <c r="AG49" s="138"/>
      <c r="AH49" s="138"/>
      <c r="AI49" s="2"/>
      <c r="AJ49" s="2"/>
      <c r="AK49" s="135"/>
      <c r="AL49" s="138"/>
      <c r="AM49" s="149"/>
      <c r="AN49" s="138"/>
      <c r="AO49" s="138"/>
      <c r="AP49" s="138"/>
      <c r="AQ49" s="138"/>
      <c r="AR49" s="138"/>
      <c r="AS49" s="138"/>
      <c r="AT49" s="138"/>
      <c r="AU49" s="141"/>
      <c r="AV49" s="141"/>
      <c r="AW49" s="141"/>
      <c r="AX49" s="151"/>
      <c r="AY49" s="144"/>
      <c r="AZ49" s="142"/>
      <c r="BA49" s="141"/>
      <c r="BB49" s="141"/>
      <c r="BC49" s="141"/>
    </row>
    <row r="50" spans="2:55">
      <c r="B50" s="171"/>
      <c r="C50" s="136"/>
      <c r="D50" s="136"/>
      <c r="E50" s="136"/>
      <c r="F50" s="184"/>
      <c r="G50" s="184"/>
      <c r="H50" s="136"/>
      <c r="M50" s="145"/>
      <c r="N50" s="146"/>
      <c r="O50" s="146"/>
      <c r="P50" s="146"/>
      <c r="Q50" s="145"/>
      <c r="R50" s="145"/>
      <c r="S50" s="145"/>
      <c r="T50" s="145"/>
      <c r="U50" s="145"/>
      <c r="V50" s="145"/>
      <c r="W50" s="145"/>
      <c r="X50" s="122"/>
      <c r="Y50" s="145"/>
      <c r="Z50" s="145"/>
      <c r="AA50" s="145"/>
      <c r="AB50" s="145"/>
      <c r="AC50" s="146"/>
      <c r="AD50" s="146"/>
      <c r="AE50" s="146"/>
      <c r="AF50" s="145"/>
      <c r="AG50" s="145"/>
      <c r="AH50" s="145"/>
      <c r="AI50" s="2"/>
      <c r="AJ50" s="2"/>
      <c r="AK50" s="145"/>
      <c r="AL50" s="145"/>
      <c r="AM50" s="153"/>
      <c r="AN50" s="145"/>
      <c r="AO50" s="145"/>
      <c r="AP50" s="145"/>
      <c r="AQ50" s="145"/>
      <c r="AR50" s="145"/>
      <c r="AS50" s="145"/>
      <c r="AT50" s="145"/>
      <c r="AU50" s="145"/>
      <c r="AV50" s="145"/>
      <c r="AW50" s="145"/>
      <c r="AX50" s="155"/>
      <c r="AY50" s="145"/>
      <c r="AZ50" s="145"/>
      <c r="BA50" s="145"/>
      <c r="BB50" s="145"/>
      <c r="BC50" s="145"/>
    </row>
    <row r="51" spans="2:55">
      <c r="B51" s="171"/>
      <c r="C51" s="136"/>
      <c r="D51" s="136"/>
      <c r="E51" s="136"/>
      <c r="F51" s="184"/>
      <c r="G51" s="184"/>
      <c r="H51" s="136"/>
      <c r="M51" s="135"/>
      <c r="N51" s="140"/>
      <c r="O51" s="140"/>
      <c r="P51" s="140"/>
      <c r="Q51" s="137"/>
      <c r="R51" s="140"/>
      <c r="S51" s="140"/>
      <c r="T51" s="140"/>
      <c r="U51" s="140"/>
      <c r="V51" s="140"/>
      <c r="W51" s="140"/>
      <c r="X51" s="122"/>
      <c r="Y51" s="135"/>
      <c r="Z51" s="138"/>
      <c r="AA51" s="138"/>
      <c r="AB51" s="138"/>
      <c r="AC51" s="150"/>
      <c r="AD51" s="150"/>
      <c r="AE51" s="150"/>
      <c r="AF51" s="138"/>
      <c r="AG51" s="138"/>
      <c r="AH51" s="138"/>
      <c r="AI51" s="2"/>
      <c r="AJ51" s="2"/>
      <c r="AK51" s="135"/>
      <c r="AL51" s="141"/>
      <c r="AM51" s="148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51"/>
      <c r="AY51" s="144"/>
      <c r="AZ51" s="142"/>
      <c r="BA51" s="141"/>
      <c r="BB51" s="141"/>
      <c r="BC51" s="141"/>
    </row>
    <row r="52" spans="2:55">
      <c r="B52" s="171"/>
      <c r="C52" s="136"/>
      <c r="D52" s="136"/>
      <c r="E52" s="136"/>
      <c r="F52" s="184"/>
      <c r="G52" s="184"/>
      <c r="H52" s="136"/>
      <c r="M52" s="135"/>
      <c r="N52" s="140"/>
      <c r="O52" s="140"/>
      <c r="P52" s="140"/>
      <c r="Q52" s="137"/>
      <c r="R52" s="140"/>
      <c r="S52" s="140"/>
      <c r="T52" s="140"/>
      <c r="U52" s="140"/>
      <c r="V52" s="140"/>
      <c r="W52" s="140"/>
      <c r="X52" s="122"/>
      <c r="Y52" s="135"/>
      <c r="Z52" s="138"/>
      <c r="AA52" s="138"/>
      <c r="AB52" s="138"/>
      <c r="AC52" s="150"/>
      <c r="AD52" s="150"/>
      <c r="AE52" s="150"/>
      <c r="AF52" s="138"/>
      <c r="AG52" s="138"/>
      <c r="AH52" s="138"/>
      <c r="AI52" s="2"/>
      <c r="AJ52" s="2"/>
      <c r="AK52" s="135"/>
      <c r="AL52" s="141"/>
      <c r="AM52" s="143"/>
      <c r="AN52" s="142"/>
      <c r="AO52" s="141"/>
      <c r="AP52" s="141"/>
      <c r="AQ52" s="141"/>
      <c r="AR52" s="141"/>
      <c r="AS52" s="141"/>
      <c r="AT52" s="141"/>
      <c r="AU52" s="141"/>
      <c r="AV52" s="141"/>
      <c r="AW52" s="141"/>
      <c r="AX52" s="152"/>
      <c r="AY52" s="143"/>
      <c r="AZ52" s="142"/>
      <c r="BA52" s="141"/>
      <c r="BB52" s="141"/>
      <c r="BC52" s="141"/>
    </row>
    <row r="53" spans="2:55">
      <c r="B53" s="171"/>
      <c r="C53" s="136"/>
      <c r="D53" s="136"/>
      <c r="E53" s="136"/>
      <c r="F53" s="184"/>
      <c r="G53" s="184"/>
      <c r="H53" s="136"/>
      <c r="M53" s="135"/>
      <c r="N53" s="136"/>
      <c r="O53" s="136"/>
      <c r="P53" s="136"/>
      <c r="Q53" s="137"/>
      <c r="R53" s="136"/>
      <c r="S53" s="136"/>
      <c r="T53" s="136"/>
      <c r="U53" s="136"/>
      <c r="V53" s="136"/>
      <c r="W53" s="136"/>
      <c r="X53" s="122"/>
      <c r="Y53" s="135"/>
      <c r="Z53" s="138"/>
      <c r="AA53" s="138"/>
      <c r="AB53" s="138"/>
      <c r="AC53" s="150"/>
      <c r="AD53" s="150"/>
      <c r="AE53" s="150"/>
      <c r="AF53" s="138"/>
      <c r="AG53" s="138"/>
      <c r="AH53" s="138"/>
      <c r="AI53" s="2"/>
      <c r="AJ53" s="2"/>
      <c r="AK53" s="135"/>
      <c r="AL53" s="138"/>
      <c r="AM53" s="148"/>
      <c r="AN53" s="138"/>
      <c r="AO53" s="138"/>
      <c r="AP53" s="138"/>
      <c r="AQ53" s="138"/>
      <c r="AR53" s="138"/>
      <c r="AS53" s="138"/>
      <c r="AT53" s="138"/>
      <c r="AU53" s="141"/>
      <c r="AV53" s="141"/>
      <c r="AW53" s="141"/>
      <c r="AX53" s="151"/>
      <c r="AY53" s="142"/>
      <c r="AZ53" s="144"/>
      <c r="BA53" s="141"/>
      <c r="BB53" s="141"/>
      <c r="BC53" s="141"/>
    </row>
    <row r="54" spans="2:55">
      <c r="B54" s="171"/>
      <c r="C54" s="136"/>
      <c r="D54" s="136"/>
      <c r="E54" s="136"/>
      <c r="F54" s="184"/>
      <c r="G54" s="184"/>
      <c r="H54" s="136"/>
      <c r="M54" s="135"/>
      <c r="N54" s="136"/>
      <c r="O54" s="136"/>
      <c r="P54" s="136"/>
      <c r="Q54" s="137"/>
      <c r="R54" s="136"/>
      <c r="S54" s="136"/>
      <c r="T54" s="136"/>
      <c r="U54" s="136"/>
      <c r="V54" s="136"/>
      <c r="W54" s="136"/>
      <c r="X54" s="156"/>
      <c r="Y54" s="135"/>
      <c r="Z54" s="138"/>
      <c r="AA54" s="138"/>
      <c r="AB54" s="138"/>
      <c r="AC54" s="150"/>
      <c r="AD54" s="150"/>
      <c r="AE54" s="150"/>
      <c r="AF54" s="138"/>
      <c r="AG54" s="138"/>
      <c r="AH54" s="138"/>
      <c r="AI54" s="2"/>
      <c r="AJ54" s="2"/>
      <c r="AK54" s="135"/>
      <c r="AL54" s="138"/>
      <c r="AM54" s="149"/>
      <c r="AN54" s="138"/>
      <c r="AO54" s="138"/>
      <c r="AP54" s="138"/>
      <c r="AQ54" s="138"/>
      <c r="AR54" s="138"/>
      <c r="AS54" s="138"/>
      <c r="AT54" s="138"/>
      <c r="AU54" s="141"/>
      <c r="AV54" s="141"/>
      <c r="AW54" s="141"/>
      <c r="AX54" s="152"/>
      <c r="AY54" s="142"/>
      <c r="AZ54" s="142"/>
      <c r="BA54" s="141"/>
      <c r="BB54" s="141"/>
      <c r="BC54" s="141"/>
    </row>
    <row r="55" spans="2:55">
      <c r="B55" s="171"/>
      <c r="C55" s="136"/>
      <c r="D55" s="136"/>
      <c r="E55" s="136"/>
      <c r="F55" s="184"/>
      <c r="G55" s="184"/>
      <c r="H55" s="136"/>
      <c r="M55" s="135"/>
      <c r="N55" s="136"/>
      <c r="O55" s="136"/>
      <c r="P55" s="136"/>
      <c r="Q55" s="137"/>
      <c r="R55" s="136"/>
      <c r="S55" s="136"/>
      <c r="T55" s="136"/>
      <c r="U55" s="136"/>
      <c r="V55" s="136"/>
      <c r="W55" s="136"/>
      <c r="X55" s="156"/>
      <c r="Y55" s="135"/>
      <c r="Z55" s="138"/>
      <c r="AA55" s="138"/>
      <c r="AB55" s="138"/>
      <c r="AC55" s="150"/>
      <c r="AD55" s="148"/>
      <c r="AE55" s="149"/>
      <c r="AF55" s="138"/>
      <c r="AG55" s="138"/>
      <c r="AH55" s="138"/>
      <c r="AI55" s="2"/>
      <c r="AJ55" s="2"/>
      <c r="AK55" s="135"/>
      <c r="AL55" s="138"/>
      <c r="AM55" s="149"/>
      <c r="AN55" s="150"/>
      <c r="AO55" s="138"/>
      <c r="AP55" s="138"/>
      <c r="AQ55" s="138"/>
      <c r="AR55" s="138"/>
      <c r="AS55" s="138"/>
      <c r="AT55" s="138"/>
      <c r="AU55" s="141"/>
      <c r="AV55" s="141"/>
      <c r="AW55" s="141"/>
      <c r="AX55" s="151"/>
      <c r="AY55" s="144"/>
      <c r="AZ55" s="142"/>
      <c r="BA55" s="141"/>
      <c r="BB55" s="141"/>
      <c r="BC55" s="141"/>
    </row>
    <row r="56" spans="2:55">
      <c r="B56" s="171"/>
      <c r="C56" s="136"/>
      <c r="D56" s="136"/>
      <c r="E56" s="136"/>
      <c r="F56" s="184"/>
      <c r="G56" s="184"/>
      <c r="H56" s="136"/>
    </row>
    <row r="57" spans="2:55">
      <c r="B57" s="171"/>
      <c r="C57" s="136"/>
      <c r="D57" s="136"/>
      <c r="E57" s="136"/>
      <c r="F57" s="184"/>
      <c r="G57" s="184"/>
      <c r="H57" s="136"/>
    </row>
    <row r="58" spans="2:55">
      <c r="B58" s="171"/>
      <c r="C58" s="136"/>
      <c r="D58" s="136"/>
      <c r="E58" s="136"/>
      <c r="F58" s="184"/>
      <c r="G58" s="184"/>
      <c r="H58" s="136"/>
    </row>
    <row r="59" spans="2:55">
      <c r="B59" s="171"/>
      <c r="C59" s="140"/>
      <c r="D59" s="140"/>
      <c r="E59" s="140"/>
      <c r="F59" s="186"/>
      <c r="G59" s="186"/>
      <c r="H59" s="140"/>
    </row>
    <row r="60" spans="2:55">
      <c r="B60" s="171"/>
      <c r="C60" s="140"/>
      <c r="D60" s="140"/>
      <c r="E60" s="140"/>
      <c r="F60" s="186"/>
      <c r="G60" s="186"/>
      <c r="H60" s="140"/>
    </row>
    <row r="61" spans="2:55">
      <c r="B61" s="171"/>
      <c r="C61" s="140"/>
      <c r="D61" s="140"/>
      <c r="E61" s="140"/>
      <c r="F61" s="186"/>
      <c r="G61" s="186"/>
      <c r="H61" s="140"/>
    </row>
    <row r="62" spans="2:55">
      <c r="B62" s="171"/>
      <c r="C62" s="140"/>
      <c r="D62" s="140"/>
      <c r="E62" s="140"/>
      <c r="F62" s="186"/>
      <c r="G62" s="186"/>
      <c r="H62" s="140"/>
    </row>
    <row r="63" spans="2:55">
      <c r="B63" s="171"/>
      <c r="C63" s="140"/>
      <c r="D63" s="140"/>
      <c r="E63" s="140"/>
      <c r="F63" s="186"/>
      <c r="G63" s="186"/>
      <c r="H63" s="140"/>
    </row>
    <row r="64" spans="2:55">
      <c r="B64" s="171"/>
      <c r="C64" s="140"/>
      <c r="D64" s="140"/>
      <c r="E64" s="140"/>
      <c r="F64" s="186"/>
      <c r="G64" s="186"/>
      <c r="H64" s="140"/>
    </row>
    <row r="65" spans="1:11">
      <c r="B65" s="171"/>
      <c r="C65" s="140"/>
      <c r="D65" s="140"/>
      <c r="E65" s="140"/>
      <c r="F65" s="186"/>
      <c r="G65" s="186"/>
      <c r="H65" s="140"/>
    </row>
    <row r="66" spans="1:11">
      <c r="B66" s="171"/>
      <c r="C66" s="140"/>
      <c r="D66" s="140"/>
      <c r="E66" s="140"/>
      <c r="F66" s="186"/>
      <c r="G66" s="186"/>
      <c r="H66" s="140"/>
    </row>
    <row r="67" spans="1:11">
      <c r="H67" s="8"/>
      <c r="I67" s="8"/>
    </row>
    <row r="68" spans="1:11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</row>
    <row r="69" spans="1:11">
      <c r="A69" s="43"/>
      <c r="B69" s="43"/>
      <c r="C69" s="43"/>
      <c r="D69" s="160"/>
      <c r="E69" s="160"/>
      <c r="F69" s="160"/>
      <c r="G69" s="160"/>
      <c r="H69" s="160"/>
      <c r="I69" s="162"/>
      <c r="J69" s="162" t="s">
        <v>257</v>
      </c>
      <c r="K69" s="162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6"/>
  <sheetViews>
    <sheetView view="pageBreakPreview" zoomScale="54" zoomScaleNormal="145" zoomScaleSheetLayoutView="55" workbookViewId="0">
      <selection activeCell="U16" sqref="U16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1:17" ht="7.5" customHeight="1"/>
    <row r="5" spans="1:17">
      <c r="B5" s="450" t="s">
        <v>258</v>
      </c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</row>
    <row r="6" spans="1:17" ht="7.5" customHeight="1"/>
    <row r="7" spans="1:17" ht="14.25" customHeight="1">
      <c r="B7" s="474" t="s">
        <v>149</v>
      </c>
      <c r="C7" s="502" t="s">
        <v>150</v>
      </c>
      <c r="D7" s="502" t="s">
        <v>263</v>
      </c>
      <c r="E7" s="502" t="s">
        <v>264</v>
      </c>
      <c r="F7" s="504" t="s">
        <v>265</v>
      </c>
      <c r="G7" s="504" t="s">
        <v>266</v>
      </c>
      <c r="H7" s="504" t="s">
        <v>267</v>
      </c>
      <c r="I7" s="504" t="s">
        <v>268</v>
      </c>
      <c r="J7" s="504" t="s">
        <v>269</v>
      </c>
      <c r="K7" s="504" t="s">
        <v>270</v>
      </c>
      <c r="L7" s="504" t="s">
        <v>271</v>
      </c>
      <c r="M7" s="504" t="s">
        <v>272</v>
      </c>
      <c r="N7" s="500" t="s">
        <v>273</v>
      </c>
      <c r="O7" s="504" t="s">
        <v>274</v>
      </c>
      <c r="P7" s="504" t="s">
        <v>275</v>
      </c>
      <c r="Q7" s="504" t="s">
        <v>276</v>
      </c>
    </row>
    <row r="8" spans="1:17" ht="16" customHeight="1">
      <c r="B8" s="475"/>
      <c r="C8" s="503"/>
      <c r="D8" s="503"/>
      <c r="E8" s="503"/>
      <c r="F8" s="503" t="s">
        <v>283</v>
      </c>
      <c r="G8" s="503"/>
      <c r="H8" s="503"/>
      <c r="I8" s="503"/>
      <c r="J8" s="503"/>
      <c r="K8" s="503"/>
      <c r="L8" s="503"/>
      <c r="M8" s="503"/>
      <c r="N8" s="501"/>
      <c r="O8" s="503"/>
      <c r="P8" s="503"/>
      <c r="Q8" s="503"/>
    </row>
    <row r="9" spans="1:17" ht="14.25" hidden="1" customHeight="1">
      <c r="B9" s="131">
        <v>2010</v>
      </c>
      <c r="C9" s="132">
        <v>3703.5120000000002</v>
      </c>
      <c r="D9" s="132">
        <v>661.37800000000004</v>
      </c>
      <c r="E9" s="132">
        <v>532.90099999999995</v>
      </c>
      <c r="F9" s="132">
        <v>3190.04</v>
      </c>
      <c r="G9" s="132">
        <v>1518.91</v>
      </c>
      <c r="H9" s="132">
        <v>1032.76</v>
      </c>
      <c r="I9" s="132">
        <v>4201.1400000000003</v>
      </c>
      <c r="J9" s="132">
        <v>2051</v>
      </c>
      <c r="K9" s="132">
        <v>23035.45</v>
      </c>
      <c r="L9" s="132">
        <v>10228.92</v>
      </c>
      <c r="M9" s="132">
        <v>8972.5</v>
      </c>
      <c r="N9" s="132">
        <v>11577.51</v>
      </c>
      <c r="O9" s="132">
        <v>5899.94</v>
      </c>
      <c r="P9" s="132">
        <v>4846.8999999999996</v>
      </c>
      <c r="Q9" s="132">
        <v>2808.0770000000002</v>
      </c>
    </row>
    <row r="10" spans="1:17" ht="14.25" hidden="1" customHeight="1">
      <c r="B10" s="131">
        <v>2013</v>
      </c>
      <c r="C10" s="132">
        <v>4274.1769999999997</v>
      </c>
      <c r="D10" s="132">
        <v>711.13499999999999</v>
      </c>
      <c r="E10" s="132">
        <v>585.11</v>
      </c>
      <c r="F10" s="132">
        <v>3167.43</v>
      </c>
      <c r="G10" s="132">
        <v>1866.96</v>
      </c>
      <c r="H10" s="132">
        <v>1298.71</v>
      </c>
      <c r="I10" s="132">
        <v>5889.83</v>
      </c>
      <c r="J10" s="132">
        <v>2011.34</v>
      </c>
      <c r="K10" s="132">
        <v>23306.39</v>
      </c>
      <c r="L10" s="132">
        <v>16291.31</v>
      </c>
      <c r="M10" s="132">
        <v>8611.51</v>
      </c>
      <c r="N10" s="132">
        <v>16576.66</v>
      </c>
      <c r="O10" s="132">
        <v>6749.09</v>
      </c>
      <c r="P10" s="132">
        <v>5353.08</v>
      </c>
      <c r="Q10" s="132">
        <v>2115.9780000000001</v>
      </c>
    </row>
    <row r="11" spans="1:17" ht="14.25" hidden="1" customHeight="1">
      <c r="B11" s="131">
        <v>2016</v>
      </c>
      <c r="C11" s="132">
        <v>5296.71</v>
      </c>
      <c r="D11" s="132">
        <v>884.62</v>
      </c>
      <c r="E11" s="132">
        <v>694.13</v>
      </c>
      <c r="F11" s="132">
        <v>2884.93</v>
      </c>
      <c r="G11" s="132">
        <v>1641.73</v>
      </c>
      <c r="H11" s="132">
        <v>1542.93</v>
      </c>
      <c r="I11" s="132">
        <v>6840.64</v>
      </c>
      <c r="J11" s="132">
        <v>2026.46</v>
      </c>
      <c r="K11" s="132">
        <v>22000.560000000001</v>
      </c>
      <c r="L11" s="132">
        <v>19114.37</v>
      </c>
      <c r="M11" s="132">
        <v>9253.5</v>
      </c>
      <c r="N11" s="132">
        <v>19762.599999999999</v>
      </c>
      <c r="O11" s="132">
        <v>7104.71</v>
      </c>
      <c r="P11" s="132">
        <v>5719.1</v>
      </c>
      <c r="Q11" s="132">
        <v>3103.64</v>
      </c>
    </row>
    <row r="12" spans="1:17" ht="14.25" hidden="1" customHeight="1">
      <c r="B12" s="131">
        <v>2017</v>
      </c>
      <c r="C12" s="132">
        <v>6355.6540000000005</v>
      </c>
      <c r="D12" s="132">
        <v>1079.3900000000001</v>
      </c>
      <c r="E12" s="132">
        <v>759.07</v>
      </c>
      <c r="F12" s="132">
        <v>3402.92</v>
      </c>
      <c r="G12" s="132">
        <v>1796.81</v>
      </c>
      <c r="H12" s="132">
        <v>1743.29</v>
      </c>
      <c r="I12" s="132">
        <v>8535.09</v>
      </c>
      <c r="J12" s="132">
        <v>2467.4899999999998</v>
      </c>
      <c r="K12" s="132">
        <v>29919.15</v>
      </c>
      <c r="L12" s="132">
        <v>22783.98</v>
      </c>
      <c r="M12" s="132">
        <v>10642.86</v>
      </c>
      <c r="N12" s="132">
        <v>24719.22</v>
      </c>
      <c r="O12" s="132">
        <v>7687.77</v>
      </c>
      <c r="P12" s="132">
        <v>6167.29</v>
      </c>
      <c r="Q12" s="132">
        <v>3307.17</v>
      </c>
    </row>
    <row r="13" spans="1:17" ht="14.25" hidden="1" customHeight="1">
      <c r="B13" s="131">
        <v>2018</v>
      </c>
      <c r="C13" s="132">
        <v>6194.4979999999996</v>
      </c>
      <c r="D13" s="132">
        <v>982.73199999999997</v>
      </c>
      <c r="E13" s="132">
        <v>685.22299999999996</v>
      </c>
      <c r="F13" s="132">
        <v>3068.76</v>
      </c>
      <c r="G13" s="132">
        <v>1690.58</v>
      </c>
      <c r="H13" s="132">
        <v>1563.88</v>
      </c>
      <c r="I13" s="132"/>
      <c r="J13" s="132">
        <v>2041.04</v>
      </c>
      <c r="K13" s="132">
        <v>25845.7</v>
      </c>
      <c r="L13" s="132">
        <v>20014.77</v>
      </c>
      <c r="M13" s="132">
        <v>9727.41</v>
      </c>
      <c r="N13" s="132">
        <v>23327.46</v>
      </c>
      <c r="O13" s="132">
        <v>6728.13</v>
      </c>
      <c r="P13" s="132">
        <v>5709.4</v>
      </c>
      <c r="Q13" s="132">
        <v>2493.8960000000002</v>
      </c>
    </row>
    <row r="14" spans="1:17" ht="14.25" hidden="1" customHeight="1">
      <c r="B14" s="131">
        <v>2019</v>
      </c>
      <c r="C14" s="140">
        <v>6299.5389999999998</v>
      </c>
      <c r="D14" s="140">
        <v>1014.473</v>
      </c>
      <c r="E14" s="140">
        <v>698.08500000000004</v>
      </c>
      <c r="F14" s="140">
        <v>3222.83</v>
      </c>
      <c r="G14" s="140">
        <v>1588.76</v>
      </c>
      <c r="H14" s="140">
        <v>1579.84</v>
      </c>
      <c r="I14" s="140">
        <v>7815.26</v>
      </c>
      <c r="J14" s="140">
        <v>2197.67</v>
      </c>
      <c r="K14" s="140">
        <v>28189.75</v>
      </c>
      <c r="L14" s="140">
        <v>23656.62</v>
      </c>
      <c r="M14" s="140">
        <v>11997.14</v>
      </c>
      <c r="N14" s="140">
        <v>28538.44</v>
      </c>
      <c r="O14" s="140">
        <v>7542.44</v>
      </c>
      <c r="P14" s="140">
        <v>6802.4</v>
      </c>
      <c r="Q14" s="140">
        <v>3050.1239999999998</v>
      </c>
    </row>
    <row r="15" spans="1:17" ht="14.25" customHeight="1">
      <c r="B15" s="135">
        <v>2020</v>
      </c>
      <c r="C15" s="140">
        <v>5979.0730000000003</v>
      </c>
      <c r="D15" s="140">
        <v>934.88699999999994</v>
      </c>
      <c r="E15" s="140">
        <v>630.42200000000003</v>
      </c>
      <c r="F15" s="140">
        <v>2843.81</v>
      </c>
      <c r="G15" s="140">
        <v>1627.21</v>
      </c>
      <c r="H15" s="140">
        <v>1449.35</v>
      </c>
      <c r="I15" s="140">
        <v>7139.71</v>
      </c>
      <c r="J15" s="140">
        <v>2873.47</v>
      </c>
      <c r="K15" s="140">
        <v>27231.13</v>
      </c>
      <c r="L15" s="140">
        <v>27444.17</v>
      </c>
      <c r="M15" s="140">
        <v>14732.53</v>
      </c>
      <c r="N15" s="140">
        <v>30606.48</v>
      </c>
      <c r="O15" s="140">
        <v>6460.52</v>
      </c>
      <c r="P15" s="140">
        <v>6850.6139999999996</v>
      </c>
      <c r="Q15" s="140">
        <v>3473.069</v>
      </c>
    </row>
    <row r="16" spans="1:17" s="2" customFormat="1" ht="14.25" customHeight="1">
      <c r="B16" s="135">
        <v>2021</v>
      </c>
      <c r="C16" s="140">
        <v>6581.482</v>
      </c>
      <c r="D16" s="140">
        <v>931.41099999999994</v>
      </c>
      <c r="E16" s="140">
        <v>562.01900000000001</v>
      </c>
      <c r="F16" s="140">
        <v>3123.68</v>
      </c>
      <c r="G16" s="140">
        <v>1567.53</v>
      </c>
      <c r="H16" s="140">
        <v>1657.62</v>
      </c>
      <c r="I16" s="140">
        <v>7122.63</v>
      </c>
      <c r="J16" s="140">
        <v>2977.65</v>
      </c>
      <c r="K16" s="140">
        <v>23397.67</v>
      </c>
      <c r="L16" s="140">
        <v>28791.71</v>
      </c>
      <c r="M16" s="140">
        <v>18218.84</v>
      </c>
      <c r="N16" s="140">
        <v>36338.300000000003</v>
      </c>
      <c r="O16" s="140">
        <v>7384.54</v>
      </c>
      <c r="P16" s="140">
        <v>7779.2120000000004</v>
      </c>
      <c r="Q16" s="140">
        <v>3639.7750000000001</v>
      </c>
    </row>
    <row r="17" spans="2:17" s="2" customFormat="1" ht="14.25" customHeight="1">
      <c r="B17" s="135">
        <v>2022</v>
      </c>
      <c r="C17" s="140">
        <v>6850.6189999999997</v>
      </c>
      <c r="D17" s="140">
        <v>937.17600000000004</v>
      </c>
      <c r="E17" s="140">
        <v>588.03899999999999</v>
      </c>
      <c r="F17" s="140">
        <v>3251.32</v>
      </c>
      <c r="G17" s="140">
        <v>1495.49</v>
      </c>
      <c r="H17" s="140">
        <v>1668.66</v>
      </c>
      <c r="I17" s="140">
        <v>6566.39</v>
      </c>
      <c r="J17" s="140">
        <v>2236.4</v>
      </c>
      <c r="K17" s="140">
        <v>19781.41</v>
      </c>
      <c r="L17" s="140">
        <v>26094.5</v>
      </c>
      <c r="M17" s="140">
        <v>14137.69</v>
      </c>
      <c r="N17" s="140">
        <v>33147.25</v>
      </c>
      <c r="O17" s="140">
        <v>7451.74</v>
      </c>
      <c r="P17" s="140">
        <v>7221.6890000000003</v>
      </c>
      <c r="Q17" s="140">
        <v>3089.2579999999998</v>
      </c>
    </row>
    <row r="18" spans="2:17" s="2" customFormat="1" ht="14.25" customHeight="1">
      <c r="B18" s="135">
        <v>2023</v>
      </c>
      <c r="C18" s="140">
        <v>7272.7969999999996</v>
      </c>
      <c r="D18" s="140">
        <v>970.56799999999998</v>
      </c>
      <c r="E18" s="140">
        <v>535.678</v>
      </c>
      <c r="F18" s="140">
        <v>3240.27</v>
      </c>
      <c r="G18" s="140">
        <v>1454.66</v>
      </c>
      <c r="H18" s="140">
        <v>1415.85</v>
      </c>
      <c r="I18" s="140">
        <v>6450.04</v>
      </c>
      <c r="J18" s="140">
        <v>2655.28</v>
      </c>
      <c r="K18" s="140">
        <v>17047.39</v>
      </c>
      <c r="L18" s="140">
        <v>33464.17</v>
      </c>
      <c r="M18" s="140">
        <v>17930.810000000001</v>
      </c>
      <c r="N18" s="140">
        <v>37689.54</v>
      </c>
      <c r="O18" s="140">
        <v>7733.24</v>
      </c>
      <c r="P18" s="140">
        <v>7829.4859999999999</v>
      </c>
      <c r="Q18" s="140">
        <v>2974.9349999999999</v>
      </c>
    </row>
    <row r="19" spans="2:17" s="2" customFormat="1" ht="14.25" customHeight="1">
      <c r="B19" s="135">
        <v>2024</v>
      </c>
      <c r="C19" s="140">
        <v>7079.9049999999997</v>
      </c>
      <c r="D19" s="140">
        <v>826.64700000000005</v>
      </c>
      <c r="E19" s="140">
        <v>484.37</v>
      </c>
      <c r="F19" s="140">
        <v>3787.6</v>
      </c>
      <c r="G19" s="140">
        <v>1642.33</v>
      </c>
      <c r="H19" s="140">
        <v>1400.21</v>
      </c>
      <c r="I19" s="140">
        <v>6528.79</v>
      </c>
      <c r="J19" s="140">
        <v>2399.4899999999998</v>
      </c>
      <c r="K19" s="140">
        <v>20059.95</v>
      </c>
      <c r="L19" s="140">
        <v>39894.54</v>
      </c>
      <c r="M19" s="140">
        <v>23035.1</v>
      </c>
      <c r="N19" s="140">
        <v>42544.22</v>
      </c>
      <c r="O19" s="140">
        <v>8173.02</v>
      </c>
      <c r="P19" s="140">
        <v>8420.5139999999992</v>
      </c>
      <c r="Q19" s="140">
        <v>3351.7629999999999</v>
      </c>
    </row>
    <row r="20" spans="2:17" s="2" customFormat="1" ht="14.25" customHeight="1">
      <c r="B20" s="135">
        <v>2025</v>
      </c>
      <c r="C20" s="140">
        <v>6515.6310000000003</v>
      </c>
      <c r="D20" s="140">
        <v>726.97500000000002</v>
      </c>
      <c r="E20" s="140">
        <v>413.10899999999998</v>
      </c>
      <c r="F20" s="140">
        <v>3836.02</v>
      </c>
      <c r="G20" s="140">
        <v>1512.15</v>
      </c>
      <c r="H20" s="140">
        <v>1173.76</v>
      </c>
      <c r="I20" s="140">
        <v>6294.11</v>
      </c>
      <c r="J20" s="140">
        <v>2566.36</v>
      </c>
      <c r="K20" s="140">
        <v>23959.98</v>
      </c>
      <c r="L20" s="140">
        <v>37053.1</v>
      </c>
      <c r="M20" s="140">
        <v>21968.05</v>
      </c>
      <c r="N20" s="140">
        <v>41488.19</v>
      </c>
      <c r="O20" s="140">
        <v>8632.33</v>
      </c>
      <c r="P20" s="140">
        <v>8013.35</v>
      </c>
      <c r="Q20" s="140">
        <v>3419.5619999999999</v>
      </c>
    </row>
    <row r="21" spans="2:17" ht="9.75" customHeight="1"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</row>
    <row r="22" spans="2:17" s="2" customFormat="1" ht="13.5" customHeight="1">
      <c r="B22" s="275" t="s">
        <v>169</v>
      </c>
      <c r="C22" s="140">
        <v>7109.1959999999999</v>
      </c>
      <c r="D22" s="140">
        <v>823.548</v>
      </c>
      <c r="E22" s="140">
        <v>459.74200000000002</v>
      </c>
      <c r="F22" s="140">
        <v>3855.82</v>
      </c>
      <c r="G22" s="140">
        <v>1556.92</v>
      </c>
      <c r="H22" s="140">
        <v>1314.5</v>
      </c>
      <c r="I22" s="140">
        <v>5862.59</v>
      </c>
      <c r="J22" s="140">
        <v>2517.37</v>
      </c>
      <c r="K22" s="140">
        <v>20225.11</v>
      </c>
      <c r="L22" s="140">
        <v>39572.49</v>
      </c>
      <c r="M22" s="140">
        <v>23525.41</v>
      </c>
      <c r="N22" s="140">
        <v>44544.66</v>
      </c>
      <c r="O22" s="140">
        <v>8673.9599999999991</v>
      </c>
      <c r="P22" s="140">
        <v>8789.6959999999999</v>
      </c>
      <c r="Q22" s="140">
        <v>3250.6010000000001</v>
      </c>
    </row>
    <row r="23" spans="2:17" s="2" customFormat="1" ht="14.25" customHeight="1">
      <c r="B23" s="275" t="s">
        <v>170</v>
      </c>
      <c r="C23" s="140">
        <v>6270.5969999999998</v>
      </c>
      <c r="D23" s="140">
        <v>703.62699999999995</v>
      </c>
      <c r="E23" s="140">
        <v>414.19600000000003</v>
      </c>
      <c r="F23" s="140">
        <v>3895.7</v>
      </c>
      <c r="G23" s="140">
        <v>1574.7</v>
      </c>
      <c r="H23" s="140">
        <v>1203.72</v>
      </c>
      <c r="I23" s="140">
        <v>5997.97</v>
      </c>
      <c r="J23" s="140">
        <v>2532.7800000000002</v>
      </c>
      <c r="K23" s="140">
        <v>22941.32</v>
      </c>
      <c r="L23" s="140">
        <v>37155.5</v>
      </c>
      <c r="M23" s="140">
        <v>23053.18</v>
      </c>
      <c r="N23" s="140">
        <v>43840.91</v>
      </c>
      <c r="O23" s="140">
        <v>8809.74</v>
      </c>
      <c r="P23" s="140">
        <v>8403.8719999999994</v>
      </c>
      <c r="Q23" s="140">
        <v>3320.8969999999999</v>
      </c>
    </row>
    <row r="24" spans="2:17" s="2" customFormat="1">
      <c r="B24" s="105" t="s">
        <v>171</v>
      </c>
      <c r="C24" s="140">
        <v>6515.6310000000003</v>
      </c>
      <c r="D24" s="140">
        <v>726.97500000000002</v>
      </c>
      <c r="E24" s="140">
        <v>413.10899999999998</v>
      </c>
      <c r="F24" s="140">
        <v>3836.02</v>
      </c>
      <c r="G24" s="140">
        <v>1512.15</v>
      </c>
      <c r="H24" s="140">
        <v>1173.76</v>
      </c>
      <c r="I24" s="140">
        <v>6294.11</v>
      </c>
      <c r="J24" s="140">
        <v>2566.36</v>
      </c>
      <c r="K24" s="140">
        <v>23959.98</v>
      </c>
      <c r="L24" s="140">
        <v>37053.1</v>
      </c>
      <c r="M24" s="140">
        <v>21968.05</v>
      </c>
      <c r="N24" s="140">
        <v>41488.19</v>
      </c>
      <c r="O24" s="140">
        <v>8632.33</v>
      </c>
      <c r="P24" s="140">
        <v>8013.35</v>
      </c>
      <c r="Q24" s="140">
        <v>3419.5619999999999</v>
      </c>
    </row>
    <row r="25" spans="2:17" ht="13.4" customHeight="1"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</row>
    <row r="26" spans="2:17" s="2" customFormat="1" ht="13.5" customHeight="1">
      <c r="B26" s="196" t="s">
        <v>667</v>
      </c>
      <c r="C26" s="140">
        <v>6636</v>
      </c>
      <c r="D26" s="140">
        <v>750.39200000000005</v>
      </c>
      <c r="E26" s="140">
        <v>432.63</v>
      </c>
      <c r="F26" s="140">
        <v>3914.48</v>
      </c>
      <c r="G26" s="140">
        <v>1547.27</v>
      </c>
      <c r="H26" s="140">
        <v>1202.03</v>
      </c>
      <c r="I26" s="140">
        <v>6298.29</v>
      </c>
      <c r="J26" s="140">
        <v>2563.48</v>
      </c>
      <c r="K26" s="140">
        <v>24231.3</v>
      </c>
      <c r="L26" s="140">
        <v>36887.17</v>
      </c>
      <c r="M26" s="140">
        <v>22576.07</v>
      </c>
      <c r="N26" s="140">
        <v>42801.72</v>
      </c>
      <c r="O26" s="140">
        <v>8679.8799999999992</v>
      </c>
      <c r="P26" s="140">
        <v>8178.5020000000004</v>
      </c>
      <c r="Q26" s="140">
        <v>3372.5459999999998</v>
      </c>
    </row>
    <row r="27" spans="2:17" s="2" customFormat="1">
      <c r="B27" s="196" t="s">
        <v>668</v>
      </c>
      <c r="C27" s="140">
        <v>6515.6310000000003</v>
      </c>
      <c r="D27" s="140">
        <v>726.97500000000002</v>
      </c>
      <c r="E27" s="140">
        <v>413.10899999999998</v>
      </c>
      <c r="F27" s="140">
        <v>3836.02</v>
      </c>
      <c r="G27" s="140">
        <v>1512.15</v>
      </c>
      <c r="H27" s="140">
        <v>1173.76</v>
      </c>
      <c r="I27" s="140">
        <v>6294.11</v>
      </c>
      <c r="J27" s="140">
        <v>2566.36</v>
      </c>
      <c r="K27" s="140">
        <v>23959.98</v>
      </c>
      <c r="L27" s="140">
        <v>37053.1</v>
      </c>
      <c r="M27" s="140">
        <v>21968.05</v>
      </c>
      <c r="N27" s="140">
        <v>41488.19</v>
      </c>
      <c r="O27" s="140">
        <v>8632.33</v>
      </c>
      <c r="P27" s="140">
        <v>8013.35</v>
      </c>
      <c r="Q27" s="140">
        <v>3419.5619999999999</v>
      </c>
    </row>
    <row r="28" spans="2:17" ht="12.6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</row>
    <row r="29" spans="2:17" s="2" customFormat="1" ht="14.15" customHeight="1">
      <c r="B29" s="135" t="s">
        <v>669</v>
      </c>
      <c r="C29" s="140">
        <v>6598.2120000000004</v>
      </c>
      <c r="D29" s="140">
        <v>739.88400000000001</v>
      </c>
      <c r="E29" s="140">
        <v>424.39699999999999</v>
      </c>
      <c r="F29" s="140">
        <v>3899.07</v>
      </c>
      <c r="G29" s="140">
        <v>1536.46</v>
      </c>
      <c r="H29" s="140">
        <v>1177.44</v>
      </c>
      <c r="I29" s="140">
        <v>6360.77</v>
      </c>
      <c r="J29" s="140">
        <v>2570.39</v>
      </c>
      <c r="K29" s="140">
        <v>23783.49</v>
      </c>
      <c r="L29" s="140">
        <v>37028.269999999997</v>
      </c>
      <c r="M29" s="140">
        <v>22459.15</v>
      </c>
      <c r="N29" s="140">
        <v>41911.71</v>
      </c>
      <c r="O29" s="140">
        <v>8600.2199999999993</v>
      </c>
      <c r="P29" s="140">
        <v>8191.7179999999998</v>
      </c>
      <c r="Q29" s="140">
        <v>3366.163</v>
      </c>
    </row>
    <row r="30" spans="2:17" s="2" customFormat="1" ht="14.15" customHeight="1">
      <c r="B30" s="135" t="s">
        <v>670</v>
      </c>
      <c r="C30" s="140">
        <v>6545.85</v>
      </c>
      <c r="D30" s="140">
        <v>732.029</v>
      </c>
      <c r="E30" s="140">
        <v>416.03199999999998</v>
      </c>
      <c r="F30" s="140">
        <v>3825.83</v>
      </c>
      <c r="G30" s="140">
        <v>1520.15</v>
      </c>
      <c r="H30" s="140">
        <v>1187.6300000000001</v>
      </c>
      <c r="I30" s="140">
        <v>6206.55</v>
      </c>
      <c r="J30" s="140">
        <v>2537.6</v>
      </c>
      <c r="K30" s="140">
        <v>23782.14</v>
      </c>
      <c r="L30" s="140">
        <v>36793.11</v>
      </c>
      <c r="M30" s="140">
        <v>22071.09</v>
      </c>
      <c r="N30" s="140">
        <v>41433.480000000003</v>
      </c>
      <c r="O30" s="140">
        <v>8495.99</v>
      </c>
      <c r="P30" s="140">
        <v>8103.4030000000002</v>
      </c>
      <c r="Q30" s="140">
        <v>3379.828</v>
      </c>
    </row>
    <row r="31" spans="2:17" s="2" customFormat="1" ht="14.25" customHeight="1">
      <c r="B31" s="135" t="s">
        <v>671</v>
      </c>
      <c r="C31" s="140">
        <v>6665.0450000000001</v>
      </c>
      <c r="D31" s="140">
        <v>747.93299999999999</v>
      </c>
      <c r="E31" s="140">
        <v>422.80599999999998</v>
      </c>
      <c r="F31" s="140">
        <v>3833.07</v>
      </c>
      <c r="G31" s="140">
        <v>1484.83</v>
      </c>
      <c r="H31" s="140">
        <v>1160.06</v>
      </c>
      <c r="I31" s="140">
        <v>6195.26</v>
      </c>
      <c r="J31" s="140">
        <v>2574.8200000000002</v>
      </c>
      <c r="K31" s="140">
        <v>23600.31</v>
      </c>
      <c r="L31" s="140">
        <v>36819.089999999997</v>
      </c>
      <c r="M31" s="140">
        <v>22278.36</v>
      </c>
      <c r="N31" s="140">
        <v>41350.93</v>
      </c>
      <c r="O31" s="140">
        <v>8540.9699999999993</v>
      </c>
      <c r="P31" s="140">
        <v>8002.5829999999996</v>
      </c>
      <c r="Q31" s="140">
        <v>3371.924</v>
      </c>
    </row>
    <row r="32" spans="2:17" s="2" customFormat="1" ht="13.5" customHeight="1">
      <c r="B32" s="135" t="s">
        <v>672</v>
      </c>
      <c r="C32" s="140">
        <v>6647.4170000000004</v>
      </c>
      <c r="D32" s="140">
        <v>738.24599999999998</v>
      </c>
      <c r="E32" s="140">
        <v>421.00099999999998</v>
      </c>
      <c r="F32" s="140">
        <v>3837.52</v>
      </c>
      <c r="G32" s="140">
        <v>1510.03</v>
      </c>
      <c r="H32" s="140">
        <v>1159.6400000000001</v>
      </c>
      <c r="I32" s="140">
        <v>6242.07</v>
      </c>
      <c r="J32" s="140">
        <v>2573.64</v>
      </c>
      <c r="K32" s="140">
        <v>23462.65</v>
      </c>
      <c r="L32" s="140">
        <v>36790.03</v>
      </c>
      <c r="M32" s="140">
        <v>21961.68</v>
      </c>
      <c r="N32" s="140">
        <v>40813.57</v>
      </c>
      <c r="O32" s="140">
        <v>8542.56</v>
      </c>
      <c r="P32" s="140">
        <v>7966.567</v>
      </c>
      <c r="Q32" s="140">
        <v>3358.7289999999998</v>
      </c>
    </row>
    <row r="33" spans="1:17" s="2" customFormat="1">
      <c r="B33" s="135" t="s">
        <v>673</v>
      </c>
      <c r="C33" s="140">
        <v>6515.6310000000003</v>
      </c>
      <c r="D33" s="140">
        <v>726.97500000000002</v>
      </c>
      <c r="E33" s="140">
        <v>413.10899999999998</v>
      </c>
      <c r="F33" s="140">
        <v>3836.02</v>
      </c>
      <c r="G33" s="140">
        <v>1512.15</v>
      </c>
      <c r="H33" s="140">
        <v>1173.76</v>
      </c>
      <c r="I33" s="140">
        <v>6294.11</v>
      </c>
      <c r="J33" s="140">
        <v>2566.36</v>
      </c>
      <c r="K33" s="140">
        <v>23959.98</v>
      </c>
      <c r="L33" s="140">
        <v>37053.1</v>
      </c>
      <c r="M33" s="140">
        <v>21968.05</v>
      </c>
      <c r="N33" s="140">
        <v>41488.19</v>
      </c>
      <c r="O33" s="140">
        <v>8632.33</v>
      </c>
      <c r="P33" s="140">
        <v>8013.35</v>
      </c>
      <c r="Q33" s="140">
        <v>3419.5619999999999</v>
      </c>
    </row>
    <row r="34" spans="1:17" ht="14.15" customHeight="1">
      <c r="B34" s="171"/>
      <c r="C34" s="132"/>
      <c r="D34" s="132"/>
      <c r="E34" s="132"/>
      <c r="F34" s="132"/>
      <c r="G34" s="136"/>
      <c r="H34" s="139"/>
      <c r="I34" s="139"/>
      <c r="J34" s="139"/>
      <c r="K34" s="139"/>
      <c r="L34" s="139"/>
      <c r="M34" s="136"/>
      <c r="N34" s="139"/>
      <c r="O34" s="136"/>
      <c r="P34" s="139"/>
      <c r="Q34" s="139"/>
    </row>
    <row r="35" spans="1:17" ht="14.25" customHeight="1">
      <c r="B35" s="171" t="s">
        <v>286</v>
      </c>
      <c r="C35" s="132"/>
      <c r="D35" s="132"/>
      <c r="E35" s="132"/>
      <c r="F35" s="132"/>
      <c r="G35" s="136"/>
      <c r="H35" s="139"/>
      <c r="I35" s="139"/>
      <c r="J35" s="139"/>
      <c r="K35" s="139"/>
      <c r="L35" s="139"/>
      <c r="M35" s="136"/>
      <c r="N35" s="139"/>
      <c r="O35" s="136"/>
      <c r="P35" s="139"/>
      <c r="Q35" s="139"/>
    </row>
    <row r="36" spans="1:17" ht="14.25" customHeight="1">
      <c r="B36" s="171" t="s">
        <v>288</v>
      </c>
      <c r="C36" s="132"/>
      <c r="D36" s="132"/>
      <c r="E36" s="132"/>
      <c r="F36" s="132"/>
      <c r="G36" s="136"/>
      <c r="H36" s="139"/>
      <c r="I36" s="139"/>
      <c r="J36" s="139"/>
      <c r="K36" s="139"/>
      <c r="L36" s="139"/>
      <c r="M36" s="136"/>
      <c r="N36" s="139"/>
      <c r="O36" s="136"/>
      <c r="P36" s="139"/>
      <c r="Q36" s="139"/>
    </row>
    <row r="37" spans="1:17" ht="14.25" customHeight="1">
      <c r="B37" s="171"/>
      <c r="C37" s="132"/>
      <c r="D37" s="132"/>
      <c r="E37" s="132"/>
      <c r="F37" s="132"/>
      <c r="G37" s="136"/>
      <c r="H37" s="139"/>
      <c r="I37" s="139"/>
      <c r="J37" s="139"/>
      <c r="K37" s="139"/>
      <c r="L37" s="139"/>
      <c r="M37" s="136"/>
      <c r="N37" s="139"/>
      <c r="O37" s="136"/>
      <c r="P37" s="139"/>
      <c r="Q37" s="139"/>
    </row>
    <row r="38" spans="1:17" ht="14.25" customHeight="1">
      <c r="B38" s="171"/>
      <c r="C38" s="132"/>
      <c r="D38" s="132"/>
      <c r="E38" s="132"/>
      <c r="F38" s="132"/>
      <c r="G38" s="136"/>
      <c r="H38" s="139"/>
      <c r="I38" s="139"/>
      <c r="J38" s="139"/>
      <c r="K38" s="139"/>
      <c r="L38" s="139"/>
      <c r="M38" s="136"/>
      <c r="N38" s="139"/>
      <c r="O38" s="136"/>
      <c r="P38" s="139"/>
      <c r="Q38" s="139"/>
    </row>
    <row r="39" spans="1:17" ht="14.25" customHeight="1">
      <c r="B39" s="171"/>
      <c r="C39" s="132"/>
      <c r="D39" s="132"/>
      <c r="E39" s="132"/>
      <c r="F39" s="132"/>
      <c r="G39" s="136"/>
      <c r="H39" s="139"/>
      <c r="I39" s="139"/>
      <c r="J39" s="139"/>
      <c r="K39" s="139"/>
      <c r="L39" s="139"/>
      <c r="M39" s="136"/>
      <c r="N39" s="139"/>
      <c r="O39" s="136"/>
      <c r="P39" s="139"/>
      <c r="Q39" s="139"/>
    </row>
    <row r="40" spans="1:17" ht="14.25" customHeight="1">
      <c r="B40" s="171"/>
      <c r="C40" s="132"/>
      <c r="D40" s="132"/>
      <c r="E40" s="132"/>
      <c r="F40" s="132"/>
      <c r="G40" s="136"/>
      <c r="H40" s="139"/>
      <c r="I40" s="139"/>
      <c r="J40" s="139"/>
      <c r="K40" s="139"/>
      <c r="L40" s="139"/>
      <c r="M40" s="136"/>
      <c r="N40" s="139"/>
      <c r="O40" s="136"/>
      <c r="P40" s="139"/>
      <c r="Q40" s="139"/>
    </row>
    <row r="41" spans="1:17" ht="7.5" customHeight="1">
      <c r="A41" s="12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</row>
    <row r="42" spans="1:17" ht="11.25" customHeight="1">
      <c r="B42" s="43"/>
      <c r="C42" s="43"/>
      <c r="D42" s="43"/>
      <c r="E42" s="43"/>
      <c r="F42" s="43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97" t="s">
        <v>291</v>
      </c>
    </row>
    <row r="44" spans="1:17">
      <c r="C44" s="31"/>
    </row>
    <row r="45" spans="1:17">
      <c r="H45" s="31"/>
    </row>
    <row r="46" spans="1:17">
      <c r="C46" s="31"/>
      <c r="H46" s="31"/>
    </row>
    <row r="49" spans="7:9">
      <c r="H49" s="31"/>
    </row>
    <row r="55" spans="7:9">
      <c r="G55" s="7"/>
    </row>
    <row r="56" spans="7:9">
      <c r="H56" s="8"/>
      <c r="I56" s="8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56"/>
  <sheetViews>
    <sheetView view="pageBreakPreview" topLeftCell="A4" zoomScale="57" zoomScaleNormal="145" zoomScaleSheetLayoutView="55" workbookViewId="0">
      <selection activeCell="T5" sqref="T5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41</v>
      </c>
    </row>
    <row r="3" spans="1:17" ht="7.5" customHeight="1">
      <c r="A3" s="12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1:17" ht="7.5" customHeight="1"/>
    <row r="5" spans="1:17">
      <c r="B5" s="450" t="s">
        <v>294</v>
      </c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</row>
    <row r="6" spans="1:17" ht="7.5" customHeight="1"/>
    <row r="7" spans="1:17" ht="22" customHeight="1">
      <c r="B7" s="474" t="s">
        <v>190</v>
      </c>
      <c r="C7" s="504" t="s">
        <v>127</v>
      </c>
      <c r="D7" s="502" t="s">
        <v>263</v>
      </c>
      <c r="E7" s="502" t="s">
        <v>264</v>
      </c>
      <c r="F7" s="504" t="s">
        <v>299</v>
      </c>
      <c r="G7" s="504" t="s">
        <v>266</v>
      </c>
      <c r="H7" s="504" t="s">
        <v>267</v>
      </c>
      <c r="I7" s="504" t="s">
        <v>300</v>
      </c>
      <c r="J7" s="504" t="s">
        <v>301</v>
      </c>
      <c r="K7" s="504" t="s">
        <v>270</v>
      </c>
      <c r="L7" s="504" t="s">
        <v>302</v>
      </c>
      <c r="M7" s="504" t="s">
        <v>272</v>
      </c>
      <c r="N7" s="500" t="s">
        <v>303</v>
      </c>
      <c r="O7" s="504" t="s">
        <v>274</v>
      </c>
      <c r="P7" s="504" t="s">
        <v>275</v>
      </c>
      <c r="Q7" s="504" t="s">
        <v>276</v>
      </c>
    </row>
    <row r="8" spans="1:17" ht="21.65" customHeight="1">
      <c r="B8" s="475"/>
      <c r="C8" s="505"/>
      <c r="D8" s="503"/>
      <c r="E8" s="503"/>
      <c r="F8" s="503" t="s">
        <v>283</v>
      </c>
      <c r="G8" s="503"/>
      <c r="H8" s="503"/>
      <c r="I8" s="503"/>
      <c r="J8" s="503"/>
      <c r="K8" s="503"/>
      <c r="L8" s="503"/>
      <c r="M8" s="503"/>
      <c r="N8" s="501"/>
      <c r="O8" s="503"/>
      <c r="P8" s="503"/>
      <c r="Q8" s="503"/>
    </row>
    <row r="9" spans="1:17" ht="14.25" hidden="1" customHeight="1">
      <c r="B9" s="131">
        <v>2010</v>
      </c>
      <c r="C9" s="132">
        <v>3703.5120000000002</v>
      </c>
      <c r="D9" s="132">
        <v>661.37800000000004</v>
      </c>
      <c r="E9" s="132">
        <v>532.90099999999995</v>
      </c>
      <c r="F9" s="132">
        <v>3190.04</v>
      </c>
      <c r="G9" s="132">
        <v>1518.91</v>
      </c>
      <c r="H9" s="132">
        <v>1032.76</v>
      </c>
      <c r="I9" s="132">
        <v>4201.1400000000003</v>
      </c>
      <c r="J9" s="132">
        <v>2051</v>
      </c>
      <c r="K9" s="132">
        <v>23035.45</v>
      </c>
      <c r="L9" s="132">
        <v>10228.92</v>
      </c>
      <c r="M9" s="132">
        <v>8972.5</v>
      </c>
      <c r="N9" s="132">
        <v>11577.51</v>
      </c>
      <c r="O9" s="132">
        <v>5899.94</v>
      </c>
      <c r="P9" s="132">
        <v>4846.8999999999996</v>
      </c>
      <c r="Q9" s="132">
        <v>2808.0770000000002</v>
      </c>
    </row>
    <row r="10" spans="1:17" ht="14.25" hidden="1" customHeight="1">
      <c r="B10" s="131">
        <v>2013</v>
      </c>
      <c r="C10" s="132">
        <v>4274.1769999999997</v>
      </c>
      <c r="D10" s="132">
        <v>711.13499999999999</v>
      </c>
      <c r="E10" s="132">
        <v>585.11</v>
      </c>
      <c r="F10" s="132">
        <v>3167.43</v>
      </c>
      <c r="G10" s="132">
        <v>1866.96</v>
      </c>
      <c r="H10" s="132">
        <v>1298.71</v>
      </c>
      <c r="I10" s="132">
        <v>5889.83</v>
      </c>
      <c r="J10" s="132">
        <v>2011.34</v>
      </c>
      <c r="K10" s="132">
        <v>23306.39</v>
      </c>
      <c r="L10" s="132">
        <v>16291.31</v>
      </c>
      <c r="M10" s="132">
        <v>8611.51</v>
      </c>
      <c r="N10" s="132">
        <v>16576.66</v>
      </c>
      <c r="O10" s="132">
        <v>6749.09</v>
      </c>
      <c r="P10" s="132">
        <v>5353.08</v>
      </c>
      <c r="Q10" s="132">
        <v>2115.9780000000001</v>
      </c>
    </row>
    <row r="11" spans="1:17" ht="14.25" hidden="1" customHeight="1">
      <c r="B11" s="131">
        <v>2016</v>
      </c>
      <c r="C11" s="132">
        <v>5296.71</v>
      </c>
      <c r="D11" s="132">
        <v>884.62</v>
      </c>
      <c r="E11" s="132">
        <v>694.13</v>
      </c>
      <c r="F11" s="132">
        <v>2884.93</v>
      </c>
      <c r="G11" s="132">
        <v>1641.73</v>
      </c>
      <c r="H11" s="132">
        <v>1542.93</v>
      </c>
      <c r="I11" s="132">
        <v>6840.64</v>
      </c>
      <c r="J11" s="132">
        <v>2026.46</v>
      </c>
      <c r="K11" s="132">
        <v>22000.560000000001</v>
      </c>
      <c r="L11" s="132">
        <v>19114.37</v>
      </c>
      <c r="M11" s="132">
        <v>9253.5</v>
      </c>
      <c r="N11" s="132">
        <v>19762.599999999999</v>
      </c>
      <c r="O11" s="132">
        <v>7104.71</v>
      </c>
      <c r="P11" s="132">
        <v>5719.1</v>
      </c>
      <c r="Q11" s="132">
        <v>3103.64</v>
      </c>
    </row>
    <row r="12" spans="1:17" ht="14.25" hidden="1" customHeight="1">
      <c r="B12" s="131">
        <v>2017</v>
      </c>
      <c r="C12" s="132">
        <v>6355.6540000000005</v>
      </c>
      <c r="D12" s="132">
        <v>1079.3900000000001</v>
      </c>
      <c r="E12" s="132">
        <v>759.07</v>
      </c>
      <c r="F12" s="132">
        <v>3402.92</v>
      </c>
      <c r="G12" s="132">
        <v>1796.81</v>
      </c>
      <c r="H12" s="132">
        <v>1743.29</v>
      </c>
      <c r="I12" s="132">
        <v>8535.09</v>
      </c>
      <c r="J12" s="132">
        <v>2467.4899999999998</v>
      </c>
      <c r="K12" s="132">
        <v>29919.15</v>
      </c>
      <c r="L12" s="132">
        <v>22783.98</v>
      </c>
      <c r="M12" s="132">
        <v>10642.86</v>
      </c>
      <c r="N12" s="132">
        <v>24719.22</v>
      </c>
      <c r="O12" s="132">
        <v>7687.77</v>
      </c>
      <c r="P12" s="132">
        <v>6167.29</v>
      </c>
      <c r="Q12" s="132">
        <v>3307.17</v>
      </c>
    </row>
    <row r="13" spans="1:17" ht="14.25" hidden="1" customHeight="1">
      <c r="B13" s="131">
        <v>2018</v>
      </c>
      <c r="C13" s="132">
        <v>6194.4979999999996</v>
      </c>
      <c r="D13" s="132">
        <v>982.73199999999997</v>
      </c>
      <c r="E13" s="132">
        <v>685.22299999999996</v>
      </c>
      <c r="F13" s="132">
        <v>3068.76</v>
      </c>
      <c r="G13" s="132">
        <v>1690.58</v>
      </c>
      <c r="H13" s="132">
        <v>1563.88</v>
      </c>
      <c r="I13" s="132"/>
      <c r="J13" s="132">
        <v>2041.04</v>
      </c>
      <c r="K13" s="132">
        <v>25845.7</v>
      </c>
      <c r="L13" s="132">
        <v>20014.77</v>
      </c>
      <c r="M13" s="132">
        <v>9727.41</v>
      </c>
      <c r="N13" s="132">
        <v>23327.46</v>
      </c>
      <c r="O13" s="132">
        <v>6728.13</v>
      </c>
      <c r="P13" s="132">
        <v>5709.4</v>
      </c>
      <c r="Q13" s="132">
        <v>2493.8960000000002</v>
      </c>
    </row>
    <row r="14" spans="1:17" ht="14.25" hidden="1" customHeight="1">
      <c r="B14" s="131">
        <v>2019</v>
      </c>
      <c r="C14" s="140">
        <v>6299.5389999999998</v>
      </c>
      <c r="D14" s="140">
        <v>1014.473</v>
      </c>
      <c r="E14" s="140">
        <v>698.08500000000004</v>
      </c>
      <c r="F14" s="140">
        <v>3222.83</v>
      </c>
      <c r="G14" s="140">
        <v>1588.76</v>
      </c>
      <c r="H14" s="140">
        <v>1579.84</v>
      </c>
      <c r="I14" s="140">
        <v>7815.26</v>
      </c>
      <c r="J14" s="140">
        <v>2197.67</v>
      </c>
      <c r="K14" s="140">
        <v>28189.75</v>
      </c>
      <c r="L14" s="140">
        <v>23656.62</v>
      </c>
      <c r="M14" s="140">
        <v>11997.14</v>
      </c>
      <c r="N14" s="140">
        <v>28538.44</v>
      </c>
      <c r="O14" s="140">
        <v>7542.44</v>
      </c>
      <c r="P14" s="140">
        <v>6802.4</v>
      </c>
      <c r="Q14" s="140">
        <v>3050.1239999999998</v>
      </c>
    </row>
    <row r="15" spans="1:17" ht="14.25" customHeight="1">
      <c r="B15" s="135">
        <v>2020</v>
      </c>
      <c r="C15" s="140">
        <v>5979.0730000000003</v>
      </c>
      <c r="D15" s="140">
        <v>934.88699999999994</v>
      </c>
      <c r="E15" s="140">
        <v>630.42200000000003</v>
      </c>
      <c r="F15" s="140">
        <v>2843.81</v>
      </c>
      <c r="G15" s="140">
        <v>1627.21</v>
      </c>
      <c r="H15" s="140">
        <v>1449.35</v>
      </c>
      <c r="I15" s="140">
        <v>7139.71</v>
      </c>
      <c r="J15" s="140">
        <v>2873.47</v>
      </c>
      <c r="K15" s="140">
        <v>27231.13</v>
      </c>
      <c r="L15" s="140">
        <v>27444.17</v>
      </c>
      <c r="M15" s="140">
        <v>14732.53</v>
      </c>
      <c r="N15" s="140">
        <v>30606.48</v>
      </c>
      <c r="O15" s="140">
        <v>6460.52</v>
      </c>
      <c r="P15" s="140">
        <v>6850.6139999999996</v>
      </c>
      <c r="Q15" s="140">
        <v>3473.069</v>
      </c>
    </row>
    <row r="16" spans="1:17" s="2" customFormat="1" ht="14.25" customHeight="1">
      <c r="B16" s="135">
        <v>2021</v>
      </c>
      <c r="C16" s="140">
        <v>6581.482</v>
      </c>
      <c r="D16" s="140">
        <v>931.41099999999994</v>
      </c>
      <c r="E16" s="140">
        <v>562.01900000000001</v>
      </c>
      <c r="F16" s="140">
        <v>3123.68</v>
      </c>
      <c r="G16" s="140">
        <v>1567.53</v>
      </c>
      <c r="H16" s="140">
        <v>1657.62</v>
      </c>
      <c r="I16" s="140">
        <v>7122.63</v>
      </c>
      <c r="J16" s="140">
        <v>2977.65</v>
      </c>
      <c r="K16" s="140">
        <v>23397.67</v>
      </c>
      <c r="L16" s="140">
        <v>28791.71</v>
      </c>
      <c r="M16" s="140">
        <v>18218.84</v>
      </c>
      <c r="N16" s="140">
        <v>36338.300000000003</v>
      </c>
      <c r="O16" s="140">
        <v>7384.54</v>
      </c>
      <c r="P16" s="140">
        <v>7779.2120000000004</v>
      </c>
      <c r="Q16" s="140">
        <v>3639.7750000000001</v>
      </c>
    </row>
    <row r="17" spans="1:24" s="2" customFormat="1" ht="14.25" customHeight="1">
      <c r="B17" s="135">
        <v>2022</v>
      </c>
      <c r="C17" s="140">
        <v>6850.6189999999997</v>
      </c>
      <c r="D17" s="140">
        <v>937.17600000000004</v>
      </c>
      <c r="E17" s="140">
        <v>588.03899999999999</v>
      </c>
      <c r="F17" s="140">
        <v>3251.32</v>
      </c>
      <c r="G17" s="140">
        <v>1495.49</v>
      </c>
      <c r="H17" s="140">
        <v>1668.66</v>
      </c>
      <c r="I17" s="140">
        <v>6566.39</v>
      </c>
      <c r="J17" s="140">
        <v>2236.4</v>
      </c>
      <c r="K17" s="140">
        <v>19781.41</v>
      </c>
      <c r="L17" s="140">
        <v>26094.5</v>
      </c>
      <c r="M17" s="140">
        <v>14137.69</v>
      </c>
      <c r="N17" s="140">
        <v>33147.25</v>
      </c>
      <c r="O17" s="140">
        <v>7451.74</v>
      </c>
      <c r="P17" s="140">
        <v>7221.6890000000003</v>
      </c>
      <c r="Q17" s="140">
        <v>3089.2579999999998</v>
      </c>
    </row>
    <row r="18" spans="1:24" s="2" customFormat="1" ht="14.25" customHeight="1">
      <c r="B18" s="135">
        <v>2023</v>
      </c>
      <c r="C18" s="140">
        <v>7272.7969999999996</v>
      </c>
      <c r="D18" s="140">
        <v>970.56799999999998</v>
      </c>
      <c r="E18" s="140">
        <v>535.678</v>
      </c>
      <c r="F18" s="140">
        <v>3240.27</v>
      </c>
      <c r="G18" s="140">
        <v>1454.66</v>
      </c>
      <c r="H18" s="140">
        <v>1415.85</v>
      </c>
      <c r="I18" s="140">
        <v>6450.04</v>
      </c>
      <c r="J18" s="140">
        <v>2655.28</v>
      </c>
      <c r="K18" s="140">
        <v>17047.39</v>
      </c>
      <c r="L18" s="140">
        <v>33464.17</v>
      </c>
      <c r="M18" s="140">
        <v>17930.810000000001</v>
      </c>
      <c r="N18" s="140">
        <v>37689.54</v>
      </c>
      <c r="O18" s="140">
        <v>7733.24</v>
      </c>
      <c r="P18" s="140">
        <v>7829.4859999999999</v>
      </c>
      <c r="Q18" s="140">
        <v>2974.9349999999999</v>
      </c>
    </row>
    <row r="19" spans="1:24" s="2" customFormat="1" ht="14.25" customHeight="1">
      <c r="B19" s="135">
        <v>2024</v>
      </c>
      <c r="C19" s="140">
        <v>7079.9049999999997</v>
      </c>
      <c r="D19" s="140">
        <v>826.64700000000005</v>
      </c>
      <c r="E19" s="140">
        <v>484.37</v>
      </c>
      <c r="F19" s="140">
        <v>3787.6</v>
      </c>
      <c r="G19" s="140">
        <v>1642.33</v>
      </c>
      <c r="H19" s="140">
        <v>1400.21</v>
      </c>
      <c r="I19" s="140">
        <v>6528.79</v>
      </c>
      <c r="J19" s="140">
        <v>2399.4899999999998</v>
      </c>
      <c r="K19" s="140">
        <v>20059.95</v>
      </c>
      <c r="L19" s="140">
        <v>39894.54</v>
      </c>
      <c r="M19" s="140">
        <v>23035.1</v>
      </c>
      <c r="N19" s="140">
        <v>42544.22</v>
      </c>
      <c r="O19" s="140">
        <v>8173.02</v>
      </c>
      <c r="P19" s="140">
        <v>8420.5139999999992</v>
      </c>
      <c r="Q19" s="140">
        <v>3351.7629999999999</v>
      </c>
    </row>
    <row r="20" spans="1:24" s="2" customFormat="1" ht="14.25" customHeight="1">
      <c r="B20" s="135">
        <v>2025</v>
      </c>
      <c r="C20" s="140">
        <v>6515.6310000000003</v>
      </c>
      <c r="D20" s="140">
        <v>726.97500000000002</v>
      </c>
      <c r="E20" s="140">
        <v>413.10899999999998</v>
      </c>
      <c r="F20" s="140">
        <v>3836.02</v>
      </c>
      <c r="G20" s="140">
        <v>1512.15</v>
      </c>
      <c r="H20" s="140">
        <v>1173.76</v>
      </c>
      <c r="I20" s="140">
        <v>6294.11</v>
      </c>
      <c r="J20" s="140">
        <v>2566.36</v>
      </c>
      <c r="K20" s="140">
        <v>23959.98</v>
      </c>
      <c r="L20" s="140">
        <v>37053.1</v>
      </c>
      <c r="M20" s="140">
        <v>21968.05</v>
      </c>
      <c r="N20" s="140">
        <v>41488.19</v>
      </c>
      <c r="O20" s="140">
        <v>8632.33</v>
      </c>
      <c r="P20" s="140">
        <v>8013.35</v>
      </c>
      <c r="Q20" s="140">
        <v>3419.5619999999999</v>
      </c>
    </row>
    <row r="21" spans="1:24" ht="9.75" customHeight="1"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</row>
    <row r="22" spans="1:24" s="2" customFormat="1" ht="13.5" customHeight="1">
      <c r="B22" s="275" t="s">
        <v>204</v>
      </c>
      <c r="C22" s="140">
        <v>7109.1959999999999</v>
      </c>
      <c r="D22" s="140">
        <v>823.548</v>
      </c>
      <c r="E22" s="140">
        <v>459.74200000000002</v>
      </c>
      <c r="F22" s="140">
        <v>3855.82</v>
      </c>
      <c r="G22" s="140">
        <v>1556.92</v>
      </c>
      <c r="H22" s="140">
        <v>1314.5</v>
      </c>
      <c r="I22" s="140">
        <v>5862.59</v>
      </c>
      <c r="J22" s="140">
        <v>2517.37</v>
      </c>
      <c r="K22" s="140">
        <v>20225.11</v>
      </c>
      <c r="L22" s="140">
        <v>39572.49</v>
      </c>
      <c r="M22" s="140">
        <v>23525.41</v>
      </c>
      <c r="N22" s="140">
        <v>44544.66</v>
      </c>
      <c r="O22" s="140">
        <v>8673.9599999999991</v>
      </c>
      <c r="P22" s="140">
        <v>8789.6959999999999</v>
      </c>
      <c r="Q22" s="140">
        <v>3250.6010000000001</v>
      </c>
    </row>
    <row r="23" spans="1:24" s="2" customFormat="1" ht="14.25" customHeight="1">
      <c r="B23" s="275" t="s">
        <v>205</v>
      </c>
      <c r="C23" s="140">
        <v>6270.5969999999998</v>
      </c>
      <c r="D23" s="140">
        <v>703.62699999999995</v>
      </c>
      <c r="E23" s="140">
        <v>414.19600000000003</v>
      </c>
      <c r="F23" s="140">
        <v>3895.7</v>
      </c>
      <c r="G23" s="140">
        <v>1574.7</v>
      </c>
      <c r="H23" s="140">
        <v>1203.72</v>
      </c>
      <c r="I23" s="140">
        <v>5997.97</v>
      </c>
      <c r="J23" s="140">
        <v>2532.7800000000002</v>
      </c>
      <c r="K23" s="140">
        <v>22941.32</v>
      </c>
      <c r="L23" s="140">
        <v>37155.5</v>
      </c>
      <c r="M23" s="140">
        <v>23053.18</v>
      </c>
      <c r="N23" s="140">
        <v>43840.91</v>
      </c>
      <c r="O23" s="140">
        <v>8809.74</v>
      </c>
      <c r="P23" s="140">
        <v>8403.8719999999994</v>
      </c>
      <c r="Q23" s="140">
        <v>3320.8969999999999</v>
      </c>
    </row>
    <row r="24" spans="1:24" s="2" customFormat="1">
      <c r="B24" s="105" t="s">
        <v>206</v>
      </c>
      <c r="C24" s="140">
        <v>6515.6310000000003</v>
      </c>
      <c r="D24" s="140">
        <v>726.97500000000002</v>
      </c>
      <c r="E24" s="140">
        <v>413.10899999999998</v>
      </c>
      <c r="F24" s="140">
        <v>3836.02</v>
      </c>
      <c r="G24" s="140">
        <v>1512.15</v>
      </c>
      <c r="H24" s="140">
        <v>1173.76</v>
      </c>
      <c r="I24" s="140">
        <v>6294.11</v>
      </c>
      <c r="J24" s="140">
        <v>2566.36</v>
      </c>
      <c r="K24" s="140">
        <v>23959.98</v>
      </c>
      <c r="L24" s="140">
        <v>37053.1</v>
      </c>
      <c r="M24" s="140">
        <v>21968.05</v>
      </c>
      <c r="N24" s="140">
        <v>41488.19</v>
      </c>
      <c r="O24" s="140">
        <v>8632.33</v>
      </c>
      <c r="P24" s="140">
        <v>8013.35</v>
      </c>
      <c r="Q24" s="140">
        <v>3419.5619999999999</v>
      </c>
    </row>
    <row r="25" spans="1:24" ht="13" customHeight="1"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</row>
    <row r="26" spans="1:24" s="2" customFormat="1" ht="13.5" customHeight="1">
      <c r="B26" s="196" t="s">
        <v>667</v>
      </c>
      <c r="C26" s="140">
        <v>6636</v>
      </c>
      <c r="D26" s="140">
        <v>750.39200000000005</v>
      </c>
      <c r="E26" s="140">
        <v>432.63</v>
      </c>
      <c r="F26" s="140">
        <v>3914.48</v>
      </c>
      <c r="G26" s="140">
        <v>1547.27</v>
      </c>
      <c r="H26" s="140">
        <v>1202.03</v>
      </c>
      <c r="I26" s="140">
        <v>6298.29</v>
      </c>
      <c r="J26" s="140">
        <v>2563.48</v>
      </c>
      <c r="K26" s="140">
        <v>24231.3</v>
      </c>
      <c r="L26" s="140">
        <v>36887.17</v>
      </c>
      <c r="M26" s="140">
        <v>22576.07</v>
      </c>
      <c r="N26" s="140">
        <v>42801.72</v>
      </c>
      <c r="O26" s="140">
        <v>8679.8799999999992</v>
      </c>
      <c r="P26" s="140">
        <v>8178.5020000000004</v>
      </c>
      <c r="Q26" s="140">
        <v>3372.5459999999998</v>
      </c>
      <c r="R26"/>
      <c r="S26"/>
      <c r="T26"/>
      <c r="U26"/>
      <c r="V26"/>
      <c r="W26"/>
      <c r="X26"/>
    </row>
    <row r="27" spans="1:24" s="2" customFormat="1">
      <c r="B27" s="196" t="s">
        <v>668</v>
      </c>
      <c r="C27" s="140">
        <v>6515.6310000000003</v>
      </c>
      <c r="D27" s="140">
        <v>726.97500000000002</v>
      </c>
      <c r="E27" s="140">
        <v>413.10899999999998</v>
      </c>
      <c r="F27" s="140">
        <v>3836.02</v>
      </c>
      <c r="G27" s="140">
        <v>1512.15</v>
      </c>
      <c r="H27" s="140">
        <v>1173.76</v>
      </c>
      <c r="I27" s="140">
        <v>6294.11</v>
      </c>
      <c r="J27" s="140">
        <v>2566.36</v>
      </c>
      <c r="K27" s="140">
        <v>23959.98</v>
      </c>
      <c r="L27" s="140">
        <v>37053.1</v>
      </c>
      <c r="M27" s="140">
        <v>21968.05</v>
      </c>
      <c r="N27" s="140">
        <v>41488.19</v>
      </c>
      <c r="O27" s="140">
        <v>8632.33</v>
      </c>
      <c r="P27" s="140">
        <v>8013.35</v>
      </c>
      <c r="Q27" s="140">
        <v>3419.5619999999999</v>
      </c>
      <c r="R27"/>
      <c r="S27"/>
      <c r="T27"/>
      <c r="U27"/>
      <c r="V27"/>
      <c r="W27"/>
      <c r="X27"/>
    </row>
    <row r="28" spans="1:24" ht="12.75" customHeight="1">
      <c r="A28" s="195"/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</row>
    <row r="29" spans="1:24" s="2" customFormat="1" ht="14.25" customHeight="1">
      <c r="B29" s="135" t="s">
        <v>669</v>
      </c>
      <c r="C29" s="140">
        <v>6598.2120000000004</v>
      </c>
      <c r="D29" s="140">
        <v>739.88400000000001</v>
      </c>
      <c r="E29" s="140">
        <v>424.39699999999999</v>
      </c>
      <c r="F29" s="140">
        <v>3899.07</v>
      </c>
      <c r="G29" s="140">
        <v>1536.46</v>
      </c>
      <c r="H29" s="140">
        <v>1177.44</v>
      </c>
      <c r="I29" s="140">
        <v>6360.77</v>
      </c>
      <c r="J29" s="140">
        <v>2570.39</v>
      </c>
      <c r="K29" s="140">
        <v>23783.49</v>
      </c>
      <c r="L29" s="140">
        <v>37028.269999999997</v>
      </c>
      <c r="M29" s="140">
        <v>22459.15</v>
      </c>
      <c r="N29" s="140">
        <v>41911.71</v>
      </c>
      <c r="O29" s="140">
        <v>8600.2199999999993</v>
      </c>
      <c r="P29" s="140">
        <v>8191.7179999999998</v>
      </c>
      <c r="Q29" s="140">
        <v>3366.163</v>
      </c>
      <c r="R29"/>
      <c r="S29"/>
      <c r="T29"/>
      <c r="U29"/>
      <c r="V29"/>
      <c r="W29"/>
      <c r="X29"/>
    </row>
    <row r="30" spans="1:24" s="2" customFormat="1" ht="14.25" customHeight="1">
      <c r="B30" s="135" t="s">
        <v>670</v>
      </c>
      <c r="C30" s="140">
        <v>6545.85</v>
      </c>
      <c r="D30" s="140">
        <v>732.029</v>
      </c>
      <c r="E30" s="140">
        <v>416.03199999999998</v>
      </c>
      <c r="F30" s="140">
        <v>3825.83</v>
      </c>
      <c r="G30" s="140">
        <v>1520.15</v>
      </c>
      <c r="H30" s="140">
        <v>1187.6300000000001</v>
      </c>
      <c r="I30" s="140">
        <v>6206.55</v>
      </c>
      <c r="J30" s="140">
        <v>2537.6</v>
      </c>
      <c r="K30" s="140">
        <v>23782.14</v>
      </c>
      <c r="L30" s="140">
        <v>36793.11</v>
      </c>
      <c r="M30" s="140">
        <v>22071.09</v>
      </c>
      <c r="N30" s="140">
        <v>41433.480000000003</v>
      </c>
      <c r="O30" s="140">
        <v>8495.99</v>
      </c>
      <c r="P30" s="140">
        <v>8103.4030000000002</v>
      </c>
      <c r="Q30" s="140">
        <v>3379.828</v>
      </c>
    </row>
    <row r="31" spans="1:24" s="2" customFormat="1" ht="14.25" customHeight="1">
      <c r="B31" s="135" t="s">
        <v>671</v>
      </c>
      <c r="C31" s="140">
        <v>6665.0450000000001</v>
      </c>
      <c r="D31" s="140">
        <v>747.93299999999999</v>
      </c>
      <c r="E31" s="140">
        <v>422.80599999999998</v>
      </c>
      <c r="F31" s="140">
        <v>3833.07</v>
      </c>
      <c r="G31" s="140">
        <v>1484.83</v>
      </c>
      <c r="H31" s="140">
        <v>1160.06</v>
      </c>
      <c r="I31" s="140">
        <v>6195.26</v>
      </c>
      <c r="J31" s="140">
        <v>2574.8200000000002</v>
      </c>
      <c r="K31" s="140">
        <v>23600.31</v>
      </c>
      <c r="L31" s="140">
        <v>36819.089999999997</v>
      </c>
      <c r="M31" s="140">
        <v>22278.36</v>
      </c>
      <c r="N31" s="140">
        <v>41350.93</v>
      </c>
      <c r="O31" s="140">
        <v>8540.9699999999993</v>
      </c>
      <c r="P31" s="140">
        <v>8002.5829999999996</v>
      </c>
      <c r="Q31" s="140">
        <v>3371.924</v>
      </c>
    </row>
    <row r="32" spans="1:24" s="2" customFormat="1" ht="13.5" customHeight="1">
      <c r="B32" s="135" t="s">
        <v>672</v>
      </c>
      <c r="C32" s="140">
        <v>6647.4170000000004</v>
      </c>
      <c r="D32" s="140">
        <v>738.24599999999998</v>
      </c>
      <c r="E32" s="140">
        <v>421.00099999999998</v>
      </c>
      <c r="F32" s="140">
        <v>3837.52</v>
      </c>
      <c r="G32" s="140">
        <v>1510.03</v>
      </c>
      <c r="H32" s="140">
        <v>1159.6400000000001</v>
      </c>
      <c r="I32" s="140">
        <v>6242.07</v>
      </c>
      <c r="J32" s="140">
        <v>2573.64</v>
      </c>
      <c r="K32" s="140">
        <v>23462.65</v>
      </c>
      <c r="L32" s="140">
        <v>36790.03</v>
      </c>
      <c r="M32" s="140">
        <v>21961.68</v>
      </c>
      <c r="N32" s="140">
        <v>40813.57</v>
      </c>
      <c r="O32" s="140">
        <v>8542.56</v>
      </c>
      <c r="P32" s="140">
        <v>7966.567</v>
      </c>
      <c r="Q32" s="140">
        <v>3358.7289999999998</v>
      </c>
    </row>
    <row r="33" spans="1:17" s="2" customFormat="1">
      <c r="B33" s="135" t="s">
        <v>673</v>
      </c>
      <c r="C33" s="140">
        <v>6515.6310000000003</v>
      </c>
      <c r="D33" s="140">
        <v>726.97500000000002</v>
      </c>
      <c r="E33" s="140">
        <v>413.10899999999998</v>
      </c>
      <c r="F33" s="140">
        <v>3836.02</v>
      </c>
      <c r="G33" s="140">
        <v>1512.15</v>
      </c>
      <c r="H33" s="140">
        <v>1173.76</v>
      </c>
      <c r="I33" s="140">
        <v>6294.11</v>
      </c>
      <c r="J33" s="140">
        <v>2566.36</v>
      </c>
      <c r="K33" s="140">
        <v>23959.98</v>
      </c>
      <c r="L33" s="140">
        <v>37053.1</v>
      </c>
      <c r="M33" s="140">
        <v>21968.05</v>
      </c>
      <c r="N33" s="140">
        <v>41488.19</v>
      </c>
      <c r="O33" s="140">
        <v>8632.33</v>
      </c>
      <c r="P33" s="140">
        <v>8013.35</v>
      </c>
      <c r="Q33" s="140">
        <v>3419.5619999999999</v>
      </c>
    </row>
    <row r="34" spans="1:17" ht="14.25" customHeight="1">
      <c r="B34" s="171"/>
      <c r="C34" s="132"/>
      <c r="D34" s="132"/>
      <c r="E34" s="132"/>
      <c r="F34" s="132"/>
      <c r="G34" s="136"/>
      <c r="H34" s="139"/>
      <c r="I34" s="139"/>
      <c r="J34" s="139"/>
      <c r="K34" s="139"/>
      <c r="L34" s="139"/>
      <c r="M34" s="136"/>
      <c r="N34" s="139"/>
      <c r="O34" s="136"/>
      <c r="P34" s="139"/>
      <c r="Q34" s="139"/>
    </row>
    <row r="35" spans="1:17" ht="14.25" customHeight="1">
      <c r="B35" s="171" t="s">
        <v>312</v>
      </c>
      <c r="C35" s="132"/>
      <c r="D35" s="132"/>
      <c r="E35" s="132"/>
      <c r="F35" s="132"/>
      <c r="G35" s="136"/>
      <c r="H35" s="139"/>
      <c r="I35" s="139"/>
      <c r="J35" s="139"/>
      <c r="K35" s="139"/>
      <c r="L35" s="139"/>
      <c r="M35" s="136"/>
      <c r="N35" s="139"/>
      <c r="O35" s="136"/>
      <c r="P35" s="139"/>
      <c r="Q35" s="139"/>
    </row>
    <row r="36" spans="1:17" ht="14.25" customHeight="1">
      <c r="B36" s="171" t="s">
        <v>314</v>
      </c>
      <c r="C36" s="132"/>
      <c r="D36" s="132"/>
      <c r="E36" s="132"/>
      <c r="F36" s="132"/>
      <c r="G36" s="136"/>
      <c r="H36" s="139"/>
      <c r="I36" s="139"/>
      <c r="J36" s="139"/>
      <c r="K36" s="139"/>
      <c r="L36" s="139"/>
      <c r="M36" s="136"/>
      <c r="N36" s="139"/>
      <c r="O36" s="136"/>
      <c r="P36" s="139"/>
      <c r="Q36" s="139"/>
    </row>
    <row r="37" spans="1:17" ht="14.25" customHeight="1">
      <c r="B37" s="171"/>
      <c r="C37" s="132"/>
      <c r="D37" s="132"/>
      <c r="E37" s="132"/>
      <c r="F37" s="132"/>
      <c r="G37" s="136"/>
      <c r="H37" s="139"/>
      <c r="I37" s="139"/>
      <c r="J37" s="139"/>
      <c r="K37" s="139"/>
      <c r="L37" s="139"/>
      <c r="M37" s="136"/>
      <c r="N37" s="139"/>
      <c r="O37" s="136"/>
      <c r="P37" s="139"/>
      <c r="Q37" s="139"/>
    </row>
    <row r="38" spans="1:17" ht="14.25" customHeight="1">
      <c r="B38" s="171"/>
      <c r="C38" s="132"/>
      <c r="D38" s="132"/>
      <c r="E38" s="132"/>
      <c r="F38" s="132"/>
      <c r="G38" s="136"/>
      <c r="H38" s="139"/>
      <c r="I38" s="139"/>
      <c r="J38" s="139"/>
      <c r="K38" s="139"/>
      <c r="L38" s="139"/>
      <c r="M38" s="136"/>
      <c r="N38" s="139"/>
      <c r="O38" s="136"/>
      <c r="P38" s="139"/>
      <c r="Q38" s="139"/>
    </row>
    <row r="39" spans="1:17" ht="14.25" customHeight="1">
      <c r="B39" s="171"/>
      <c r="C39" s="132"/>
      <c r="D39" s="132"/>
      <c r="E39" s="132"/>
      <c r="F39" s="132"/>
      <c r="G39" s="136"/>
      <c r="H39" s="139"/>
      <c r="I39" s="139"/>
      <c r="J39" s="139"/>
      <c r="K39" s="139"/>
      <c r="L39" s="139"/>
      <c r="M39" s="136"/>
      <c r="N39" s="139"/>
      <c r="O39" s="136"/>
      <c r="P39" s="139"/>
      <c r="Q39" s="139"/>
    </row>
    <row r="40" spans="1:17" ht="14.25" customHeight="1">
      <c r="B40" s="171"/>
      <c r="C40" s="132"/>
      <c r="D40" s="132"/>
      <c r="E40" s="132"/>
      <c r="F40" s="132"/>
      <c r="G40" s="136"/>
      <c r="H40" s="139"/>
      <c r="I40" s="139"/>
      <c r="J40" s="139"/>
      <c r="K40" s="139"/>
      <c r="L40" s="139"/>
      <c r="M40" s="136"/>
      <c r="N40" s="139"/>
      <c r="O40" s="136"/>
      <c r="P40" s="139"/>
      <c r="Q40" s="139"/>
    </row>
    <row r="41" spans="1:17" ht="7.5" customHeight="1">
      <c r="A41" s="12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</row>
    <row r="42" spans="1:17" ht="11.25" customHeight="1">
      <c r="B42" s="43"/>
      <c r="C42" s="43"/>
      <c r="D42" s="43"/>
      <c r="E42" s="43"/>
      <c r="F42" s="43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97" t="s">
        <v>317</v>
      </c>
    </row>
    <row r="44" spans="1:17">
      <c r="C44" s="31"/>
    </row>
    <row r="45" spans="1:17">
      <c r="H45" s="31"/>
    </row>
    <row r="46" spans="1:17">
      <c r="C46" s="31"/>
      <c r="H46" s="31"/>
    </row>
    <row r="49" spans="7:9">
      <c r="H49" s="31"/>
    </row>
    <row r="55" spans="7:9">
      <c r="G55" s="7"/>
    </row>
    <row r="56" spans="7:9">
      <c r="H56" s="8"/>
      <c r="I56" s="8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2"/>
  <sheetViews>
    <sheetView view="pageBreakPreview" zoomScale="65" zoomScaleNormal="145" zoomScaleSheetLayoutView="55" workbookViewId="0">
      <selection activeCell="P34" sqref="P34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6" ht="7.5" customHeight="1"/>
    <row r="5" spans="1:16">
      <c r="A5" s="450" t="s">
        <v>259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121"/>
      <c r="P5" s="191" t="s">
        <v>260</v>
      </c>
    </row>
    <row r="6" spans="1:16" ht="7.5" customHeight="1"/>
    <row r="7" spans="1:16" ht="14.25" customHeight="1">
      <c r="A7" s="474" t="s">
        <v>149</v>
      </c>
      <c r="B7" s="502" t="s">
        <v>277</v>
      </c>
      <c r="C7" s="502" t="s">
        <v>263</v>
      </c>
      <c r="D7" s="502" t="s">
        <v>264</v>
      </c>
      <c r="E7" s="504" t="s">
        <v>265</v>
      </c>
      <c r="F7" s="504" t="s">
        <v>266</v>
      </c>
      <c r="G7" s="504" t="s">
        <v>267</v>
      </c>
      <c r="H7" s="504" t="s">
        <v>268</v>
      </c>
      <c r="I7" s="504" t="s">
        <v>269</v>
      </c>
      <c r="J7" s="504" t="s">
        <v>270</v>
      </c>
      <c r="K7" s="504" t="s">
        <v>271</v>
      </c>
      <c r="L7" s="504" t="s">
        <v>272</v>
      </c>
      <c r="M7" s="500" t="s">
        <v>273</v>
      </c>
      <c r="N7" s="504" t="s">
        <v>274</v>
      </c>
      <c r="O7" s="504" t="s">
        <v>275</v>
      </c>
      <c r="P7" s="504" t="s">
        <v>276</v>
      </c>
    </row>
    <row r="8" spans="1:16" ht="16" customHeight="1">
      <c r="A8" s="475"/>
      <c r="B8" s="503"/>
      <c r="C8" s="503"/>
      <c r="D8" s="503"/>
      <c r="E8" s="503" t="s">
        <v>283</v>
      </c>
      <c r="F8" s="503"/>
      <c r="G8" s="503"/>
      <c r="H8" s="503"/>
      <c r="I8" s="503"/>
      <c r="J8" s="503"/>
      <c r="K8" s="503"/>
      <c r="L8" s="503"/>
      <c r="M8" s="506"/>
      <c r="N8" s="503"/>
      <c r="O8" s="503"/>
      <c r="P8" s="503"/>
    </row>
    <row r="9" spans="1:16" ht="14.25" hidden="1" customHeight="1">
      <c r="A9" s="131">
        <v>2010</v>
      </c>
      <c r="B9" s="132">
        <v>3247.1</v>
      </c>
      <c r="C9" s="132">
        <v>2125.5500000000002</v>
      </c>
      <c r="D9" s="132">
        <v>1241.9000000000001</v>
      </c>
      <c r="E9" s="132">
        <v>0.50206799999999996</v>
      </c>
      <c r="F9" s="132">
        <v>0.796323</v>
      </c>
      <c r="G9" s="132">
        <v>8.2497600000000002</v>
      </c>
      <c r="H9" s="132">
        <v>3.9093800000000001</v>
      </c>
      <c r="I9" s="132">
        <v>1115.71</v>
      </c>
      <c r="J9" s="132">
        <v>12.0565</v>
      </c>
      <c r="K9" s="132">
        <v>204.69499999999999</v>
      </c>
      <c r="L9" s="132">
        <v>23.357299999999999</v>
      </c>
      <c r="M9" s="132">
        <v>3.6560700000000002</v>
      </c>
      <c r="N9" s="132">
        <v>1.63855</v>
      </c>
      <c r="O9" s="132">
        <v>0.37560399999999999</v>
      </c>
      <c r="P9" s="132">
        <v>17.805700000000002</v>
      </c>
    </row>
    <row r="10" spans="1:16" ht="14.25" hidden="1" customHeight="1">
      <c r="A10" s="131">
        <v>2013</v>
      </c>
      <c r="B10" s="132">
        <v>4219.0200000000004</v>
      </c>
      <c r="C10" s="132">
        <v>2547.06</v>
      </c>
      <c r="D10" s="132">
        <v>1672.1</v>
      </c>
      <c r="E10" s="132">
        <v>0.51314899999999997</v>
      </c>
      <c r="F10" s="132">
        <v>1.04362</v>
      </c>
      <c r="G10" s="132">
        <v>11.451599999999999</v>
      </c>
      <c r="H10" s="132">
        <v>6.3563499999999999</v>
      </c>
      <c r="I10" s="132">
        <v>1145.2</v>
      </c>
      <c r="J10" s="132">
        <v>13.879200000000001</v>
      </c>
      <c r="K10" s="132">
        <v>305.01</v>
      </c>
      <c r="L10" s="132">
        <v>24.347000000000001</v>
      </c>
      <c r="M10" s="132">
        <v>4.7588200000000001</v>
      </c>
      <c r="N10" s="132">
        <v>1.8811500000000001</v>
      </c>
      <c r="O10" s="132">
        <v>0.43365399999999998</v>
      </c>
      <c r="P10" s="132">
        <v>15.0937</v>
      </c>
    </row>
    <row r="11" spans="1:16" ht="14.25" hidden="1" customHeight="1">
      <c r="A11" s="131">
        <v>2016</v>
      </c>
      <c r="B11" s="132">
        <v>5753.61</v>
      </c>
      <c r="C11" s="132">
        <v>3796.3</v>
      </c>
      <c r="D11" s="132">
        <v>2035.19</v>
      </c>
      <c r="E11" s="132">
        <v>0.46</v>
      </c>
      <c r="F11" s="132">
        <v>0.99</v>
      </c>
      <c r="G11" s="132">
        <v>15</v>
      </c>
      <c r="H11" s="132">
        <v>8.1999999999999993</v>
      </c>
      <c r="I11" s="132">
        <v>1257.81</v>
      </c>
      <c r="J11" s="132">
        <v>13.78</v>
      </c>
      <c r="K11" s="132">
        <v>339.8</v>
      </c>
      <c r="L11" s="132">
        <v>26.93</v>
      </c>
      <c r="M11" s="132">
        <v>5.68</v>
      </c>
      <c r="N11" s="132">
        <v>1.92</v>
      </c>
      <c r="O11" s="132">
        <v>1.77</v>
      </c>
      <c r="P11" s="132">
        <v>28.32</v>
      </c>
    </row>
    <row r="12" spans="1:16" ht="14.25" hidden="1" customHeight="1">
      <c r="A12" s="131">
        <v>2017</v>
      </c>
      <c r="B12" s="132">
        <v>7052.3886258029097</v>
      </c>
      <c r="C12" s="132">
        <v>4688.9295775382097</v>
      </c>
      <c r="D12" s="132">
        <v>2288.0156671448999</v>
      </c>
      <c r="E12" s="132">
        <v>0.58706543749999995</v>
      </c>
      <c r="F12" s="132">
        <v>1.0821438750000001</v>
      </c>
      <c r="G12" s="132">
        <v>17.420338000000001</v>
      </c>
      <c r="H12" s="132">
        <v>10.310836</v>
      </c>
      <c r="I12" s="132">
        <v>1548.4318720000001</v>
      </c>
      <c r="J12" s="132">
        <v>19.565290000000001</v>
      </c>
      <c r="K12" s="132">
        <v>405.81491199999999</v>
      </c>
      <c r="L12" s="132">
        <v>31.493798000000002</v>
      </c>
      <c r="M12" s="132">
        <v>6.7843520000000002</v>
      </c>
      <c r="N12" s="132">
        <v>2.10389275</v>
      </c>
      <c r="O12" s="132">
        <v>1.9306471249999999</v>
      </c>
      <c r="P12" s="132">
        <v>32.935212</v>
      </c>
    </row>
    <row r="13" spans="1:16" ht="14.25" hidden="1" customHeight="1">
      <c r="A13" s="131">
        <v>2018</v>
      </c>
      <c r="B13" s="139">
        <v>7023.4967693905801</v>
      </c>
      <c r="C13" s="139">
        <v>4461.4914474450397</v>
      </c>
      <c r="D13" s="139">
        <v>2239.5077762637802</v>
      </c>
      <c r="E13" s="132">
        <v>0.54195919868099995</v>
      </c>
      <c r="F13" s="132">
        <v>1.0706002746529999</v>
      </c>
      <c r="G13" s="132">
        <v>15.942991129799999</v>
      </c>
      <c r="H13" s="132">
        <v>9.334517551527</v>
      </c>
      <c r="I13" s="132">
        <v>1303.45</v>
      </c>
      <c r="J13" s="132">
        <v>16.938037604981002</v>
      </c>
      <c r="K13" s="132">
        <v>337.38439933990497</v>
      </c>
      <c r="L13" s="132">
        <v>29.070963385763999</v>
      </c>
      <c r="M13" s="132">
        <v>6.4812183946230002</v>
      </c>
      <c r="N13" s="132">
        <v>1.8106991687381899</v>
      </c>
      <c r="O13" s="132">
        <v>1.812187616955</v>
      </c>
      <c r="P13" s="132">
        <v>26.941818094165001</v>
      </c>
    </row>
    <row r="14" spans="1:16" ht="14.25" hidden="1" customHeight="1">
      <c r="A14" s="135">
        <v>2019</v>
      </c>
      <c r="B14" s="136">
        <v>7265.0157733884398</v>
      </c>
      <c r="C14" s="136">
        <v>4759.63938958175</v>
      </c>
      <c r="D14" s="136">
        <v>2318.5656902240498</v>
      </c>
      <c r="E14" s="140">
        <v>0.56446015087500001</v>
      </c>
      <c r="F14" s="140">
        <v>1.022414068345</v>
      </c>
      <c r="G14" s="140">
        <v>16.699854131774</v>
      </c>
      <c r="H14" s="140">
        <v>9.7742946798580004</v>
      </c>
      <c r="I14" s="140">
        <v>1423.04</v>
      </c>
      <c r="J14" s="140">
        <v>18.354374527240999</v>
      </c>
      <c r="K14" s="140">
        <v>387.69933520726198</v>
      </c>
      <c r="L14" s="140">
        <v>36.166271953226001</v>
      </c>
      <c r="M14" s="140">
        <v>8.2041852047179997</v>
      </c>
      <c r="N14" s="140">
        <v>2.0055042366484699</v>
      </c>
      <c r="O14" s="140">
        <v>2.195150824353</v>
      </c>
      <c r="P14" s="140">
        <v>34.672073735540998</v>
      </c>
    </row>
    <row r="15" spans="1:16" ht="14.25" customHeight="1">
      <c r="A15" s="135">
        <v>2020</v>
      </c>
      <c r="B15" s="136">
        <v>6970.009</v>
      </c>
      <c r="C15" s="136">
        <v>4260.9773032286403</v>
      </c>
      <c r="D15" s="136">
        <v>2058.7726517168899</v>
      </c>
      <c r="E15" s="140">
        <v>0.50947518346099996</v>
      </c>
      <c r="F15" s="140">
        <v>1.054750792358</v>
      </c>
      <c r="G15" s="140">
        <v>16.057585545675</v>
      </c>
      <c r="H15" s="140">
        <v>9.0399562736139991</v>
      </c>
      <c r="I15" s="140">
        <v>1900.49</v>
      </c>
      <c r="J15" s="140">
        <v>26.265780004953001</v>
      </c>
      <c r="K15" s="140">
        <v>394.85499970943602</v>
      </c>
      <c r="L15" s="140">
        <v>44.660584944688999</v>
      </c>
      <c r="M15" s="140">
        <v>9.607421673368</v>
      </c>
      <c r="N15" s="140">
        <v>1.8604804148706</v>
      </c>
      <c r="O15" s="140">
        <v>2.3217702248590002</v>
      </c>
      <c r="P15" s="140">
        <v>42.380770680574003</v>
      </c>
    </row>
    <row r="16" spans="1:16" s="2" customFormat="1" ht="14.25" customHeight="1">
      <c r="A16" s="135">
        <v>2021</v>
      </c>
      <c r="B16" s="136">
        <v>8255.6235409816309</v>
      </c>
      <c r="C16" s="136">
        <v>4515.3203833133903</v>
      </c>
      <c r="D16" s="136">
        <v>2015.1922394395699</v>
      </c>
      <c r="E16" s="140">
        <v>0.509034951013</v>
      </c>
      <c r="F16" s="140">
        <v>1.0430367420460001</v>
      </c>
      <c r="G16" s="140">
        <v>19.452585896546001</v>
      </c>
      <c r="H16" s="140">
        <v>9.4676966655250006</v>
      </c>
      <c r="I16" s="140">
        <v>2123.14</v>
      </c>
      <c r="J16" s="140">
        <v>24.605904658661</v>
      </c>
      <c r="K16" s="140">
        <v>469.987465211776</v>
      </c>
      <c r="L16" s="140">
        <v>55.903690406004003</v>
      </c>
      <c r="M16" s="140">
        <v>11.840015732742</v>
      </c>
      <c r="N16" s="140">
        <v>2.1245856379046</v>
      </c>
      <c r="O16" s="140">
        <v>2.6381703491009998</v>
      </c>
      <c r="P16" s="140">
        <v>48.008611393114997</v>
      </c>
    </row>
    <row r="17" spans="1:16" s="2" customFormat="1" ht="14.25" customHeight="1">
      <c r="A17" s="135">
        <v>2022</v>
      </c>
      <c r="B17" s="136">
        <v>9499.1388440797109</v>
      </c>
      <c r="C17" s="136">
        <v>5390.3639790043399</v>
      </c>
      <c r="D17" s="136">
        <v>2155.44941479214</v>
      </c>
      <c r="E17" s="140">
        <v>0.50496391455900003</v>
      </c>
      <c r="F17" s="140">
        <v>1.0331710459100001</v>
      </c>
      <c r="G17" s="140">
        <v>20.348910563682999</v>
      </c>
      <c r="H17" s="140">
        <v>9.1872107608219995</v>
      </c>
      <c r="I17" s="140">
        <v>1708.57</v>
      </c>
      <c r="J17" s="140">
        <v>22.083077726319999</v>
      </c>
      <c r="K17" s="140">
        <v>465.39212637354706</v>
      </c>
      <c r="L17" s="140">
        <v>44.071317062871998</v>
      </c>
      <c r="M17" s="140">
        <v>9.6664237673940008</v>
      </c>
      <c r="N17" s="140">
        <v>2.0415279265567201</v>
      </c>
      <c r="O17" s="140">
        <v>2.5497943889750001</v>
      </c>
      <c r="P17" s="140">
        <v>44.167925094007998</v>
      </c>
    </row>
    <row r="18" spans="1:16" s="2" customFormat="1" ht="14.25" customHeight="1">
      <c r="A18" s="135">
        <v>2023</v>
      </c>
      <c r="B18" s="136">
        <v>11674.055406784097</v>
      </c>
      <c r="C18" s="136">
        <v>5721.4925296216798</v>
      </c>
      <c r="D18" s="136">
        <v>2501.4856939009801</v>
      </c>
      <c r="E18" s="140">
        <v>0.49958275325700002</v>
      </c>
      <c r="F18" s="140">
        <v>1.0121313767919999</v>
      </c>
      <c r="G18" s="140">
        <v>17.400390348866001</v>
      </c>
      <c r="H18" s="140">
        <v>8.9385791193870006</v>
      </c>
      <c r="I18" s="140">
        <v>2055.7599999999998</v>
      </c>
      <c r="J18" s="140">
        <v>19.864678700062999</v>
      </c>
      <c r="K18" s="140">
        <v>604.27739877628596</v>
      </c>
      <c r="L18" s="140">
        <v>56.721105410123002</v>
      </c>
      <c r="M18" s="140">
        <v>12.005324277917</v>
      </c>
      <c r="N18" s="140">
        <v>2.0517302173707499</v>
      </c>
      <c r="O18" s="140">
        <v>2.8129237757580001</v>
      </c>
      <c r="P18" s="140">
        <v>44.971229458601996</v>
      </c>
    </row>
    <row r="19" spans="1:16" s="2" customFormat="1" ht="14.25" customHeight="1">
      <c r="A19" s="135">
        <v>2024</v>
      </c>
      <c r="B19" s="136">
        <v>12335.832712686501</v>
      </c>
      <c r="C19" s="136">
        <v>5415.2024122050898</v>
      </c>
      <c r="D19" s="136">
        <v>3340.6042256559599</v>
      </c>
      <c r="E19" s="136">
        <v>0.57780896504000001</v>
      </c>
      <c r="F19" s="136">
        <v>1.15185195299</v>
      </c>
      <c r="G19" s="136">
        <v>17.450478713953999</v>
      </c>
      <c r="H19" s="136">
        <v>8.9990711530550005</v>
      </c>
      <c r="I19" s="136">
        <v>1908.58</v>
      </c>
      <c r="J19" s="136">
        <v>23.300080724551002</v>
      </c>
      <c r="K19" s="136">
        <v>720.55104393099202</v>
      </c>
      <c r="L19" s="136">
        <v>73.692782164397002</v>
      </c>
      <c r="M19" s="136">
        <v>19.457715812846001</v>
      </c>
      <c r="N19" s="136">
        <v>2.1147780294165699</v>
      </c>
      <c r="O19" s="136">
        <v>3.0604295531200001</v>
      </c>
      <c r="P19" s="136">
        <v>51.956278382878999</v>
      </c>
    </row>
    <row r="20" spans="1:16" s="2" customFormat="1" ht="14.25" customHeight="1">
      <c r="A20" s="135">
        <v>2025</v>
      </c>
      <c r="B20" s="136">
        <v>11235.2429125939</v>
      </c>
      <c r="C20" s="136">
        <v>4658.0696665179103</v>
      </c>
      <c r="D20" s="136">
        <v>2766.4401112135401</v>
      </c>
      <c r="E20" s="136">
        <v>0.57807101807000005</v>
      </c>
      <c r="F20" s="136">
        <v>1.0534416980279999</v>
      </c>
      <c r="G20" s="136">
        <v>14.673166197481001</v>
      </c>
      <c r="H20" s="136">
        <v>8.9705008565930004</v>
      </c>
      <c r="I20" s="136">
        <v>2042.44</v>
      </c>
      <c r="J20" s="136">
        <v>27.524133305492001</v>
      </c>
      <c r="K20" s="136">
        <v>693.62563167339704</v>
      </c>
      <c r="L20" s="136">
        <v>70.397999794152</v>
      </c>
      <c r="M20" s="136">
        <v>18.034373242299001</v>
      </c>
      <c r="N20" s="136">
        <v>2.2257370471465898</v>
      </c>
      <c r="O20" s="136">
        <v>2.924898886157</v>
      </c>
      <c r="P20" s="136">
        <v>53.081750731280998</v>
      </c>
    </row>
    <row r="21" spans="1:16" ht="9.75" customHeight="1">
      <c r="A21" s="195"/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</row>
    <row r="22" spans="1:16" s="2" customFormat="1" ht="13.5" customHeight="1">
      <c r="A22" s="147" t="s">
        <v>169</v>
      </c>
      <c r="B22" s="140">
        <v>12318.965738585701</v>
      </c>
      <c r="C22" s="140">
        <v>5323.4702227209</v>
      </c>
      <c r="D22" s="140">
        <v>3105.6389918646701</v>
      </c>
      <c r="E22" s="140">
        <v>0.57887960081199996</v>
      </c>
      <c r="F22" s="140">
        <v>1.0893465013950001</v>
      </c>
      <c r="G22" s="140">
        <v>16.411138403782001</v>
      </c>
      <c r="H22" s="140">
        <v>8.0786582653320007</v>
      </c>
      <c r="I22" s="140">
        <v>2002.4700000000003</v>
      </c>
      <c r="J22" s="140">
        <v>23.341515736883998</v>
      </c>
      <c r="K22" s="140">
        <v>718.67299286787295</v>
      </c>
      <c r="L22" s="140">
        <v>75.344642923042002</v>
      </c>
      <c r="M22" s="140">
        <v>19.390304670750002</v>
      </c>
      <c r="N22" s="140">
        <v>2.2370094691500899</v>
      </c>
      <c r="O22" s="140">
        <v>3.2033311393699999</v>
      </c>
      <c r="P22" s="140">
        <v>50.475601935682</v>
      </c>
    </row>
    <row r="23" spans="1:16" s="2" customFormat="1" ht="14.25" customHeight="1">
      <c r="A23" s="147" t="s">
        <v>170</v>
      </c>
      <c r="B23" s="140">
        <v>10879.864276554499</v>
      </c>
      <c r="C23" s="140">
        <v>4537.0471180036302</v>
      </c>
      <c r="D23" s="140">
        <v>2786.2608621220502</v>
      </c>
      <c r="E23" s="140">
        <v>0.58544737067800001</v>
      </c>
      <c r="F23" s="140">
        <v>1.0977187055990001</v>
      </c>
      <c r="G23" s="140">
        <v>15.029441847837999</v>
      </c>
      <c r="H23" s="140">
        <v>8.6042153951600007</v>
      </c>
      <c r="I23" s="140">
        <v>2018.9499999999998</v>
      </c>
      <c r="J23" s="140">
        <v>26.174085589468</v>
      </c>
      <c r="K23" s="140">
        <v>688.45215730794803</v>
      </c>
      <c r="L23" s="140">
        <v>73.863736170378004</v>
      </c>
      <c r="M23" s="140">
        <v>19.205272270325999</v>
      </c>
      <c r="N23" s="140">
        <v>2.2633595792593901</v>
      </c>
      <c r="O23" s="140">
        <v>3.0711428388740001</v>
      </c>
      <c r="P23" s="140">
        <v>51.614469289113003</v>
      </c>
    </row>
    <row r="24" spans="1:16" s="2" customFormat="1">
      <c r="A24" s="105" t="s">
        <v>171</v>
      </c>
      <c r="B24" s="140">
        <v>11235.2429125939</v>
      </c>
      <c r="C24" s="140">
        <v>4658.0696665179103</v>
      </c>
      <c r="D24" s="140">
        <v>2766.4401112135401</v>
      </c>
      <c r="E24" s="140">
        <v>0.57807101807000005</v>
      </c>
      <c r="F24" s="140">
        <v>1.0534416980279999</v>
      </c>
      <c r="G24" s="140">
        <v>14.673166197481001</v>
      </c>
      <c r="H24" s="140">
        <v>8.9705008565930004</v>
      </c>
      <c r="I24" s="140">
        <v>2042.44</v>
      </c>
      <c r="J24" s="140">
        <v>27.524133305492001</v>
      </c>
      <c r="K24" s="140">
        <v>693.62563167339704</v>
      </c>
      <c r="L24" s="140">
        <v>70.397999794152</v>
      </c>
      <c r="M24" s="140">
        <v>18.034373242299001</v>
      </c>
      <c r="N24" s="140">
        <v>2.2257370471465898</v>
      </c>
      <c r="O24" s="140">
        <v>2.924898886157</v>
      </c>
      <c r="P24" s="140">
        <v>53.081750731280998</v>
      </c>
    </row>
    <row r="25" spans="1:16" ht="13.4" customHeight="1">
      <c r="A25" s="195"/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</row>
    <row r="26" spans="1:16" s="2" customFormat="1" ht="13.5" customHeight="1">
      <c r="A26" s="196" t="s">
        <v>667</v>
      </c>
      <c r="B26" s="136">
        <v>11449.8073660808</v>
      </c>
      <c r="C26" s="136">
        <v>4803.0501375211097</v>
      </c>
      <c r="D26" s="136">
        <v>2915.8899747497699</v>
      </c>
      <c r="E26" s="140">
        <v>0.58864778241100002</v>
      </c>
      <c r="F26" s="140">
        <v>1.075063046426</v>
      </c>
      <c r="G26" s="140">
        <v>15.024669412564</v>
      </c>
      <c r="H26" s="140">
        <v>8.9975151950830003</v>
      </c>
      <c r="I26" s="140">
        <v>2040.35</v>
      </c>
      <c r="J26" s="140">
        <v>27.810759162164</v>
      </c>
      <c r="K26" s="140">
        <v>693.49896297031501</v>
      </c>
      <c r="L26" s="140">
        <v>72.335268409647995</v>
      </c>
      <c r="M26" s="140">
        <v>18.515718641759001</v>
      </c>
      <c r="N26" s="140">
        <v>2.2403202495399901</v>
      </c>
      <c r="O26" s="140">
        <v>2.980012301755</v>
      </c>
      <c r="P26" s="140">
        <v>52.348895385704999</v>
      </c>
    </row>
    <row r="27" spans="1:16" s="2" customFormat="1">
      <c r="A27" s="196" t="s">
        <v>668</v>
      </c>
      <c r="B27" s="136">
        <v>11235.2429125939</v>
      </c>
      <c r="C27" s="140">
        <v>4658.0696665179103</v>
      </c>
      <c r="D27" s="140">
        <v>2766.4401112135401</v>
      </c>
      <c r="E27" s="140">
        <v>0.57807101807000005</v>
      </c>
      <c r="F27" s="140">
        <v>1.0534416980279999</v>
      </c>
      <c r="G27" s="140">
        <v>14.673166197481001</v>
      </c>
      <c r="H27" s="140">
        <v>8.9705008565930004</v>
      </c>
      <c r="I27" s="140">
        <v>2042.44</v>
      </c>
      <c r="J27" s="140">
        <v>27.524133305492001</v>
      </c>
      <c r="K27" s="140">
        <v>693.62563167339704</v>
      </c>
      <c r="L27" s="140">
        <v>70.397999794152</v>
      </c>
      <c r="M27" s="140">
        <v>18.034373242299001</v>
      </c>
      <c r="N27" s="140">
        <v>2.2257370471465898</v>
      </c>
      <c r="O27" s="140">
        <v>2.924898886157</v>
      </c>
      <c r="P27" s="140">
        <v>53.081750731280998</v>
      </c>
    </row>
    <row r="28" spans="1:16" ht="12.65" customHeight="1">
      <c r="A28" s="195"/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</row>
    <row r="29" spans="1:16" s="2" customFormat="1" ht="14.15" customHeight="1">
      <c r="A29" s="135" t="s">
        <v>669</v>
      </c>
      <c r="B29" s="136">
        <v>11397.207029257001</v>
      </c>
      <c r="C29" s="136">
        <v>4737.7312885682904</v>
      </c>
      <c r="D29" s="136">
        <v>2859.5355866572399</v>
      </c>
      <c r="E29" s="140">
        <v>0.58599840387500002</v>
      </c>
      <c r="F29" s="140">
        <v>1.0669053522480001</v>
      </c>
      <c r="G29" s="140">
        <v>14.718715012903999</v>
      </c>
      <c r="H29" s="140">
        <v>9.0808052247859994</v>
      </c>
      <c r="I29" s="140">
        <v>2045.8500000000001</v>
      </c>
      <c r="J29" s="140">
        <v>27.284474470715999</v>
      </c>
      <c r="K29" s="140">
        <v>691.99398955234199</v>
      </c>
      <c r="L29" s="140">
        <v>71.960774671926998</v>
      </c>
      <c r="M29" s="140">
        <v>17.927538500838001</v>
      </c>
      <c r="N29" s="140">
        <v>2.21941091584825</v>
      </c>
      <c r="O29" s="140">
        <v>2.9858008990439999</v>
      </c>
      <c r="P29" s="140">
        <v>52.247903658056003</v>
      </c>
    </row>
    <row r="30" spans="1:16" s="2" customFormat="1" ht="14.15" customHeight="1">
      <c r="A30" s="135" t="s">
        <v>670</v>
      </c>
      <c r="B30" s="136">
        <v>11302.4477526624</v>
      </c>
      <c r="C30" s="136">
        <v>4691.5834303133797</v>
      </c>
      <c r="D30" s="136">
        <v>2792.5657853213102</v>
      </c>
      <c r="E30" s="140">
        <v>0.57579894877600002</v>
      </c>
      <c r="F30" s="140">
        <v>1.056596684788</v>
      </c>
      <c r="G30" s="140">
        <v>14.845562188098</v>
      </c>
      <c r="H30" s="140">
        <v>8.8592543622409998</v>
      </c>
      <c r="I30" s="140">
        <v>2019.7500000000002</v>
      </c>
      <c r="J30" s="140">
        <v>27.301382737179999</v>
      </c>
      <c r="K30" s="140">
        <v>683.95640783020099</v>
      </c>
      <c r="L30" s="140">
        <v>70.720977071391005</v>
      </c>
      <c r="M30" s="140">
        <v>17.791929371603</v>
      </c>
      <c r="N30" s="140">
        <v>2.19221203287574</v>
      </c>
      <c r="O30" s="140">
        <v>2.9493889019149999</v>
      </c>
      <c r="P30" s="140">
        <v>52.460080511080001</v>
      </c>
    </row>
    <row r="31" spans="1:16" s="2" customFormat="1" ht="14.25" customHeight="1">
      <c r="A31" s="135" t="s">
        <v>671</v>
      </c>
      <c r="B31" s="136">
        <v>11465.3344905957</v>
      </c>
      <c r="C31" s="136">
        <v>4791.4904586113098</v>
      </c>
      <c r="D31" s="136">
        <v>2832.9354683996298</v>
      </c>
      <c r="E31" s="140">
        <v>0.57712522005400002</v>
      </c>
      <c r="F31" s="140">
        <v>1.0355983155120001</v>
      </c>
      <c r="G31" s="140">
        <v>14.502477666807</v>
      </c>
      <c r="H31" s="140">
        <v>8.8533461876330009</v>
      </c>
      <c r="I31" s="140">
        <v>2049.35</v>
      </c>
      <c r="J31" s="140">
        <v>27.136976814345999</v>
      </c>
      <c r="K31" s="140">
        <v>689.07816358988305</v>
      </c>
      <c r="L31" s="140">
        <v>71.389408716670005</v>
      </c>
      <c r="M31" s="140">
        <v>17.894874113926999</v>
      </c>
      <c r="N31" s="140">
        <v>2.2027672339137698</v>
      </c>
      <c r="O31" s="140">
        <v>2.915644090891</v>
      </c>
      <c r="P31" s="140">
        <v>52.339879704357998</v>
      </c>
    </row>
    <row r="32" spans="1:16" s="2" customFormat="1" ht="13.5" customHeight="1">
      <c r="A32" s="135" t="s">
        <v>672</v>
      </c>
      <c r="B32" s="136">
        <v>11467.572579633599</v>
      </c>
      <c r="C32" s="136">
        <v>4740.68862433096</v>
      </c>
      <c r="D32" s="136">
        <v>2833.05907338323</v>
      </c>
      <c r="E32" s="140">
        <v>0.57842862159999997</v>
      </c>
      <c r="F32" s="140">
        <v>1.0505597600250001</v>
      </c>
      <c r="G32" s="140">
        <v>14.494245626027</v>
      </c>
      <c r="H32" s="140">
        <v>8.9007998941089994</v>
      </c>
      <c r="I32" s="140">
        <v>2048.39</v>
      </c>
      <c r="J32" s="140">
        <v>26.973543843767001</v>
      </c>
      <c r="K32" s="140">
        <v>689.41057028770899</v>
      </c>
      <c r="L32" s="140">
        <v>70.376233346318003</v>
      </c>
      <c r="M32" s="140">
        <v>17.630299632101998</v>
      </c>
      <c r="N32" s="140">
        <v>2.2031276747437798</v>
      </c>
      <c r="O32" s="140">
        <v>2.9037358846950001</v>
      </c>
      <c r="P32" s="140">
        <v>52.138270824075001</v>
      </c>
    </row>
    <row r="33" spans="1:16" s="2" customFormat="1">
      <c r="A33" s="135" t="s">
        <v>673</v>
      </c>
      <c r="B33" s="136">
        <v>11235.2429125939</v>
      </c>
      <c r="C33" s="136">
        <v>4658.0696665179103</v>
      </c>
      <c r="D33" s="136">
        <v>2766.4401112135401</v>
      </c>
      <c r="E33" s="140">
        <v>0.57807101807000005</v>
      </c>
      <c r="F33" s="140">
        <v>1.0534416980279999</v>
      </c>
      <c r="G33" s="140">
        <v>14.673166197481001</v>
      </c>
      <c r="H33" s="140">
        <v>8.9705008565930004</v>
      </c>
      <c r="I33" s="140">
        <v>2042.44</v>
      </c>
      <c r="J33" s="140">
        <v>27.524133305492001</v>
      </c>
      <c r="K33" s="140">
        <v>693.62563167339704</v>
      </c>
      <c r="L33" s="140">
        <v>70.397999794152</v>
      </c>
      <c r="M33" s="140">
        <v>18.034373242299001</v>
      </c>
      <c r="N33" s="140">
        <v>2.2257370471465898</v>
      </c>
      <c r="O33" s="140">
        <v>2.924898886157</v>
      </c>
      <c r="P33" s="140">
        <v>53.081750731280998</v>
      </c>
    </row>
    <row r="34" spans="1:16" ht="14.15" customHeight="1">
      <c r="A34" s="171"/>
      <c r="B34" s="140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</row>
    <row r="35" spans="1:16" ht="14.25" customHeight="1">
      <c r="A35" s="171" t="s">
        <v>287</v>
      </c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</row>
    <row r="36" spans="1:16" ht="14.25" customHeight="1">
      <c r="A36" s="171" t="s">
        <v>289</v>
      </c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</row>
    <row r="37" spans="1:16" ht="14.25" customHeight="1">
      <c r="A37" s="171" t="s">
        <v>290</v>
      </c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</row>
    <row r="38" spans="1:16" ht="14.25" customHeight="1">
      <c r="A38" s="171"/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</row>
    <row r="39" spans="1:16" ht="14.25" customHeight="1">
      <c r="A39" s="171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</row>
    <row r="40" spans="1:16" ht="14.25" customHeight="1">
      <c r="A40" s="171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</row>
    <row r="41" spans="1:16" ht="7.5" customHeight="1">
      <c r="A41" s="115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</row>
    <row r="42" spans="1:16" ht="11.25" customHeight="1">
      <c r="A42" s="43"/>
      <c r="B42" s="43"/>
      <c r="C42" s="43"/>
      <c r="D42" s="43"/>
      <c r="E42" s="43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18" t="s">
        <v>292</v>
      </c>
    </row>
  </sheetData>
  <mergeCells count="17">
    <mergeCell ref="M7:M8"/>
    <mergeCell ref="N7:N8"/>
    <mergeCell ref="P7:P8"/>
    <mergeCell ref="A5:N5"/>
    <mergeCell ref="C7:C8"/>
    <mergeCell ref="A7:A8"/>
    <mergeCell ref="B7:B8"/>
    <mergeCell ref="O7:O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2"/>
  <sheetViews>
    <sheetView view="pageBreakPreview" topLeftCell="H5" zoomScale="85" zoomScaleNormal="145" zoomScaleSheetLayoutView="85" workbookViewId="0">
      <selection activeCell="AD29" sqref="AD29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41</v>
      </c>
    </row>
    <row r="3" spans="1:16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6" ht="7.5" customHeight="1"/>
    <row r="5" spans="1:16">
      <c r="A5" s="121"/>
      <c r="B5" s="121"/>
      <c r="C5" s="450" t="s">
        <v>295</v>
      </c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121"/>
      <c r="P5" s="191" t="s">
        <v>296</v>
      </c>
    </row>
    <row r="6" spans="1:16" ht="7.5" customHeight="1"/>
    <row r="7" spans="1:16" ht="22" customHeight="1">
      <c r="A7" s="474" t="s">
        <v>190</v>
      </c>
      <c r="B7" s="504" t="s">
        <v>127</v>
      </c>
      <c r="C7" s="502" t="s">
        <v>263</v>
      </c>
      <c r="D7" s="502" t="s">
        <v>264</v>
      </c>
      <c r="E7" s="504" t="s">
        <v>299</v>
      </c>
      <c r="F7" s="504" t="s">
        <v>266</v>
      </c>
      <c r="G7" s="504" t="s">
        <v>267</v>
      </c>
      <c r="H7" s="504" t="s">
        <v>300</v>
      </c>
      <c r="I7" s="504" t="s">
        <v>301</v>
      </c>
      <c r="J7" s="504" t="s">
        <v>270</v>
      </c>
      <c r="K7" s="504" t="s">
        <v>302</v>
      </c>
      <c r="L7" s="504" t="s">
        <v>272</v>
      </c>
      <c r="M7" s="504" t="s">
        <v>304</v>
      </c>
      <c r="N7" s="504" t="s">
        <v>274</v>
      </c>
      <c r="O7" s="504" t="s">
        <v>275</v>
      </c>
      <c r="P7" s="504" t="s">
        <v>276</v>
      </c>
    </row>
    <row r="8" spans="1:16" ht="21.65" customHeight="1">
      <c r="A8" s="475"/>
      <c r="B8" s="505"/>
      <c r="C8" s="503"/>
      <c r="D8" s="503"/>
      <c r="E8" s="503" t="s">
        <v>283</v>
      </c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</row>
    <row r="9" spans="1:16" ht="14.25" hidden="1" customHeight="1">
      <c r="A9" s="131">
        <v>2010</v>
      </c>
      <c r="B9" s="132">
        <v>3247.1</v>
      </c>
      <c r="C9" s="132">
        <v>2125.5500000000002</v>
      </c>
      <c r="D9" s="132">
        <v>1241.9000000000001</v>
      </c>
      <c r="E9" s="132">
        <v>0.50206799999999996</v>
      </c>
      <c r="F9" s="132">
        <v>0.796323</v>
      </c>
      <c r="G9" s="132">
        <v>8.2497600000000002</v>
      </c>
      <c r="H9" s="132">
        <v>3.9093800000000001</v>
      </c>
      <c r="I9" s="132">
        <v>1115.71</v>
      </c>
      <c r="J9" s="132">
        <v>12.0565</v>
      </c>
      <c r="K9" s="132">
        <v>204.69499999999999</v>
      </c>
      <c r="L9" s="132">
        <v>23.357299999999999</v>
      </c>
      <c r="M9" s="132">
        <v>3.6560700000000002</v>
      </c>
      <c r="N9" s="132">
        <v>1.63855</v>
      </c>
      <c r="O9" s="132">
        <v>0.37560399999999999</v>
      </c>
      <c r="P9" s="132">
        <v>17.805700000000002</v>
      </c>
    </row>
    <row r="10" spans="1:16" ht="14.25" hidden="1" customHeight="1">
      <c r="A10" s="131">
        <v>2013</v>
      </c>
      <c r="B10" s="132">
        <v>4219.0200000000004</v>
      </c>
      <c r="C10" s="132">
        <v>2547.06</v>
      </c>
      <c r="D10" s="132">
        <v>1672.1</v>
      </c>
      <c r="E10" s="132">
        <v>0.51314899999999997</v>
      </c>
      <c r="F10" s="132">
        <v>1.04362</v>
      </c>
      <c r="G10" s="132">
        <v>11.451599999999999</v>
      </c>
      <c r="H10" s="132">
        <v>6.3563499999999999</v>
      </c>
      <c r="I10" s="132">
        <v>1145.2</v>
      </c>
      <c r="J10" s="132">
        <v>13.879200000000001</v>
      </c>
      <c r="K10" s="132">
        <v>305.01</v>
      </c>
      <c r="L10" s="132">
        <v>24.347000000000001</v>
      </c>
      <c r="M10" s="132">
        <v>4.7588200000000001</v>
      </c>
      <c r="N10" s="132">
        <v>1.8811500000000001</v>
      </c>
      <c r="O10" s="132">
        <v>0.43365399999999998</v>
      </c>
      <c r="P10" s="132">
        <v>15.0937</v>
      </c>
    </row>
    <row r="11" spans="1:16" ht="14.25" hidden="1" customHeight="1">
      <c r="A11" s="131">
        <v>2016</v>
      </c>
      <c r="B11" s="132">
        <v>5753.61</v>
      </c>
      <c r="C11" s="132">
        <v>3796.3</v>
      </c>
      <c r="D11" s="132">
        <v>2035.19</v>
      </c>
      <c r="E11" s="132">
        <v>0.46</v>
      </c>
      <c r="F11" s="132">
        <v>0.99</v>
      </c>
      <c r="G11" s="132">
        <v>15</v>
      </c>
      <c r="H11" s="132">
        <v>8.1999999999999993</v>
      </c>
      <c r="I11" s="132">
        <v>1257.81</v>
      </c>
      <c r="J11" s="132">
        <v>13.78</v>
      </c>
      <c r="K11" s="132">
        <v>339.8</v>
      </c>
      <c r="L11" s="132">
        <v>26.93</v>
      </c>
      <c r="M11" s="132">
        <v>5.68</v>
      </c>
      <c r="N11" s="132">
        <v>1.92</v>
      </c>
      <c r="O11" s="132">
        <v>1.77</v>
      </c>
      <c r="P11" s="132">
        <v>28.32</v>
      </c>
    </row>
    <row r="12" spans="1:16" ht="14.25" hidden="1" customHeight="1">
      <c r="A12" s="131">
        <v>2017</v>
      </c>
      <c r="B12" s="132">
        <v>7052.3886258029097</v>
      </c>
      <c r="C12" s="132">
        <v>4688.9295775382097</v>
      </c>
      <c r="D12" s="132">
        <v>2288.0156671448999</v>
      </c>
      <c r="E12" s="132">
        <v>0.58706543749999995</v>
      </c>
      <c r="F12" s="132">
        <v>1.0821438750000001</v>
      </c>
      <c r="G12" s="132">
        <v>17.420338000000001</v>
      </c>
      <c r="H12" s="132">
        <v>10.310836</v>
      </c>
      <c r="I12" s="132">
        <v>1548.4318720000001</v>
      </c>
      <c r="J12" s="132">
        <v>19.565290000000001</v>
      </c>
      <c r="K12" s="132">
        <v>405.81491199999999</v>
      </c>
      <c r="L12" s="132">
        <v>31.493798000000002</v>
      </c>
      <c r="M12" s="132">
        <v>6.7843520000000002</v>
      </c>
      <c r="N12" s="132">
        <v>2.10389275</v>
      </c>
      <c r="O12" s="132">
        <v>1.9306471249999999</v>
      </c>
      <c r="P12" s="132">
        <v>32.935212</v>
      </c>
    </row>
    <row r="13" spans="1:16" ht="14.25" hidden="1" customHeight="1">
      <c r="A13" s="131">
        <v>2018</v>
      </c>
      <c r="B13" s="139">
        <v>7023.4967693905801</v>
      </c>
      <c r="C13" s="139">
        <v>4461.4914474450397</v>
      </c>
      <c r="D13" s="139">
        <v>2239.5077762637802</v>
      </c>
      <c r="E13" s="132">
        <v>0.54195919868099995</v>
      </c>
      <c r="F13" s="132">
        <v>1.0706002746529999</v>
      </c>
      <c r="G13" s="132">
        <v>15.942991129799999</v>
      </c>
      <c r="H13" s="132">
        <v>9.334517551527</v>
      </c>
      <c r="I13" s="132">
        <v>1303.45</v>
      </c>
      <c r="J13" s="132">
        <v>16.938037604981002</v>
      </c>
      <c r="K13" s="132">
        <v>337.38439933990497</v>
      </c>
      <c r="L13" s="132">
        <v>29.070963385763999</v>
      </c>
      <c r="M13" s="132">
        <v>6.4812183946230002</v>
      </c>
      <c r="N13" s="132">
        <v>1.8106991687381899</v>
      </c>
      <c r="O13" s="132">
        <v>1.812187616955</v>
      </c>
      <c r="P13" s="132">
        <v>26.941818094165001</v>
      </c>
    </row>
    <row r="14" spans="1:16" ht="14.25" hidden="1" customHeight="1">
      <c r="A14" s="135">
        <v>2019</v>
      </c>
      <c r="B14" s="136">
        <v>7265.0157733884398</v>
      </c>
      <c r="C14" s="136">
        <v>4759.63938958175</v>
      </c>
      <c r="D14" s="136">
        <v>2318.5656902240498</v>
      </c>
      <c r="E14" s="140">
        <v>0.56446015087500001</v>
      </c>
      <c r="F14" s="140">
        <v>1.022414068345</v>
      </c>
      <c r="G14" s="140">
        <v>16.699854131774</v>
      </c>
      <c r="H14" s="140">
        <v>9.7742946798580004</v>
      </c>
      <c r="I14" s="140">
        <v>1423.04</v>
      </c>
      <c r="J14" s="140">
        <v>18.354374527240999</v>
      </c>
      <c r="K14" s="140">
        <v>387.69933520726198</v>
      </c>
      <c r="L14" s="140">
        <v>36.166271953226001</v>
      </c>
      <c r="M14" s="140">
        <v>8.2041852047179997</v>
      </c>
      <c r="N14" s="140">
        <v>2.0055042366484699</v>
      </c>
      <c r="O14" s="140">
        <v>2.195150824353</v>
      </c>
      <c r="P14" s="140">
        <v>34.672073735540998</v>
      </c>
    </row>
    <row r="15" spans="1:16" ht="14.25" customHeight="1">
      <c r="A15" s="135">
        <v>2020</v>
      </c>
      <c r="B15" s="136">
        <v>6970.009</v>
      </c>
      <c r="C15" s="136">
        <v>4260.9773032286403</v>
      </c>
      <c r="D15" s="136">
        <v>2058.7726517168899</v>
      </c>
      <c r="E15" s="140">
        <v>0.50947518346099996</v>
      </c>
      <c r="F15" s="140">
        <v>1.054750792358</v>
      </c>
      <c r="G15" s="140">
        <v>16.057585545675</v>
      </c>
      <c r="H15" s="140">
        <v>9.0399562736139991</v>
      </c>
      <c r="I15" s="140">
        <v>1900.49</v>
      </c>
      <c r="J15" s="140">
        <v>26.265780004953001</v>
      </c>
      <c r="K15" s="140">
        <v>394.85499970943602</v>
      </c>
      <c r="L15" s="140">
        <v>44.660584944688999</v>
      </c>
      <c r="M15" s="140">
        <v>9.607421673368</v>
      </c>
      <c r="N15" s="140">
        <v>1.8604804148706</v>
      </c>
      <c r="O15" s="140">
        <v>2.3217702248590002</v>
      </c>
      <c r="P15" s="140">
        <v>42.380770680574003</v>
      </c>
    </row>
    <row r="16" spans="1:16" s="2" customFormat="1" ht="14.25" customHeight="1">
      <c r="A16" s="135">
        <v>2021</v>
      </c>
      <c r="B16" s="136">
        <v>8255.6235409816309</v>
      </c>
      <c r="C16" s="136">
        <v>4515.3203833133903</v>
      </c>
      <c r="D16" s="136">
        <v>2015.1922394395699</v>
      </c>
      <c r="E16" s="140">
        <v>0.509034951013</v>
      </c>
      <c r="F16" s="140">
        <v>1.0430367420460001</v>
      </c>
      <c r="G16" s="140">
        <v>19.452585896546001</v>
      </c>
      <c r="H16" s="140">
        <v>9.4676966655250006</v>
      </c>
      <c r="I16" s="140">
        <v>2123.14</v>
      </c>
      <c r="J16" s="140">
        <v>24.605904658661</v>
      </c>
      <c r="K16" s="140">
        <v>469.987465211776</v>
      </c>
      <c r="L16" s="140">
        <v>55.903690406004003</v>
      </c>
      <c r="M16" s="140">
        <v>11.840015732742</v>
      </c>
      <c r="N16" s="140">
        <v>2.1245856379046</v>
      </c>
      <c r="O16" s="140">
        <v>2.6381703491009998</v>
      </c>
      <c r="P16" s="140">
        <v>48.008611393114997</v>
      </c>
    </row>
    <row r="17" spans="1:23" s="2" customFormat="1" ht="14.25" customHeight="1">
      <c r="A17" s="135">
        <v>2022</v>
      </c>
      <c r="B17" s="136">
        <v>9499.1388440797109</v>
      </c>
      <c r="C17" s="136">
        <v>5390.3639790043399</v>
      </c>
      <c r="D17" s="136">
        <v>2155.44941479214</v>
      </c>
      <c r="E17" s="140">
        <v>0.50496391455900003</v>
      </c>
      <c r="F17" s="140">
        <v>1.0331710459100001</v>
      </c>
      <c r="G17" s="140">
        <v>20.348910563682999</v>
      </c>
      <c r="H17" s="140">
        <v>9.1872107608219995</v>
      </c>
      <c r="I17" s="140">
        <v>1708.57</v>
      </c>
      <c r="J17" s="140">
        <v>22.083077726319999</v>
      </c>
      <c r="K17" s="140">
        <v>465.39212637354706</v>
      </c>
      <c r="L17" s="140">
        <v>44.071317062871998</v>
      </c>
      <c r="M17" s="140">
        <v>9.6664237673940008</v>
      </c>
      <c r="N17" s="140">
        <v>2.0415279265567201</v>
      </c>
      <c r="O17" s="140">
        <v>2.5497943889750001</v>
      </c>
      <c r="P17" s="140">
        <v>44.167925094007998</v>
      </c>
    </row>
    <row r="18" spans="1:23" s="2" customFormat="1" ht="14.25" customHeight="1">
      <c r="A18" s="135">
        <v>2023</v>
      </c>
      <c r="B18" s="136">
        <v>11674.055406784097</v>
      </c>
      <c r="C18" s="136">
        <v>5721.4925296216798</v>
      </c>
      <c r="D18" s="136">
        <v>2501.4856939009801</v>
      </c>
      <c r="E18" s="140">
        <v>0.49958275325700002</v>
      </c>
      <c r="F18" s="140">
        <v>1.0121313767919999</v>
      </c>
      <c r="G18" s="140">
        <v>17.400390348866001</v>
      </c>
      <c r="H18" s="140">
        <v>8.9385791193870006</v>
      </c>
      <c r="I18" s="140">
        <v>2055.7599999999998</v>
      </c>
      <c r="J18" s="140">
        <v>19.864678700062999</v>
      </c>
      <c r="K18" s="140">
        <v>604.27739877628596</v>
      </c>
      <c r="L18" s="140">
        <v>56.721105410123002</v>
      </c>
      <c r="M18" s="140">
        <v>12.005324277917</v>
      </c>
      <c r="N18" s="140">
        <v>2.0517302173707499</v>
      </c>
      <c r="O18" s="140">
        <v>2.8129237757580001</v>
      </c>
      <c r="P18" s="140">
        <v>44.971229458601996</v>
      </c>
    </row>
    <row r="19" spans="1:23" s="2" customFormat="1" ht="14.25" customHeight="1">
      <c r="A19" s="135">
        <v>2024</v>
      </c>
      <c r="B19" s="136">
        <v>12335.832712686501</v>
      </c>
      <c r="C19" s="136">
        <v>5415.2024122050898</v>
      </c>
      <c r="D19" s="136">
        <v>3340.6042256559599</v>
      </c>
      <c r="E19" s="136">
        <v>0.57780896504000001</v>
      </c>
      <c r="F19" s="136">
        <v>1.15185195299</v>
      </c>
      <c r="G19" s="136">
        <v>17.450478713953999</v>
      </c>
      <c r="H19" s="136">
        <v>8.9990711530550005</v>
      </c>
      <c r="I19" s="136">
        <v>1908.58</v>
      </c>
      <c r="J19" s="136">
        <v>23.300080724551002</v>
      </c>
      <c r="K19" s="136">
        <v>720.55104393099202</v>
      </c>
      <c r="L19" s="136">
        <v>73.692782164397002</v>
      </c>
      <c r="M19" s="136">
        <v>19.457715812846001</v>
      </c>
      <c r="N19" s="136">
        <v>2.1147780294165699</v>
      </c>
      <c r="O19" s="136">
        <v>3.0604295531200001</v>
      </c>
      <c r="P19" s="136">
        <v>51.956278382878999</v>
      </c>
    </row>
    <row r="20" spans="1:23" s="2" customFormat="1" ht="14.25" customHeight="1">
      <c r="A20" s="135">
        <v>2025</v>
      </c>
      <c r="B20" s="136">
        <v>11235.2429125939</v>
      </c>
      <c r="C20" s="136">
        <v>4658.0696665179103</v>
      </c>
      <c r="D20" s="136">
        <v>2766.4401112135401</v>
      </c>
      <c r="E20" s="136">
        <v>0.57807101807000005</v>
      </c>
      <c r="F20" s="136">
        <v>1.0534416980279999</v>
      </c>
      <c r="G20" s="136">
        <v>14.673166197481001</v>
      </c>
      <c r="H20" s="136">
        <v>8.9705008565930004</v>
      </c>
      <c r="I20" s="136">
        <v>2042.44</v>
      </c>
      <c r="J20" s="136">
        <v>27.524133305492001</v>
      </c>
      <c r="K20" s="136">
        <v>693.62563167339704</v>
      </c>
      <c r="L20" s="136">
        <v>70.397999794152</v>
      </c>
      <c r="M20" s="136">
        <v>18.034373242299001</v>
      </c>
      <c r="N20" s="136">
        <v>2.2257370471465898</v>
      </c>
      <c r="O20" s="136">
        <v>2.924898886157</v>
      </c>
      <c r="P20" s="136">
        <v>53.081750731280998</v>
      </c>
    </row>
    <row r="21" spans="1:23" ht="9.75" customHeight="1">
      <c r="A21" s="195"/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</row>
    <row r="22" spans="1:23" s="2" customFormat="1" ht="13.5" customHeight="1">
      <c r="A22" s="147" t="s">
        <v>204</v>
      </c>
      <c r="B22" s="140">
        <v>12318.965738585701</v>
      </c>
      <c r="C22" s="140">
        <v>5323.4702227209</v>
      </c>
      <c r="D22" s="140">
        <v>3105.6389918646701</v>
      </c>
      <c r="E22" s="140">
        <v>0.57887960081199996</v>
      </c>
      <c r="F22" s="140">
        <v>1.0893465013950001</v>
      </c>
      <c r="G22" s="140">
        <v>16.411138403782001</v>
      </c>
      <c r="H22" s="140">
        <v>8.0786582653320007</v>
      </c>
      <c r="I22" s="140">
        <v>2002.4700000000003</v>
      </c>
      <c r="J22" s="140">
        <v>23.341515736883998</v>
      </c>
      <c r="K22" s="140">
        <v>718.67299286787295</v>
      </c>
      <c r="L22" s="140">
        <v>75.344642923042002</v>
      </c>
      <c r="M22" s="140">
        <v>19.390304670750002</v>
      </c>
      <c r="N22" s="140">
        <v>2.2370094691500899</v>
      </c>
      <c r="O22" s="140">
        <v>3.2033311393699999</v>
      </c>
      <c r="P22" s="140">
        <v>50.475601935682</v>
      </c>
    </row>
    <row r="23" spans="1:23" s="2" customFormat="1" ht="14.25" customHeight="1">
      <c r="A23" s="147" t="s">
        <v>205</v>
      </c>
      <c r="B23" s="140">
        <v>10879.864276554499</v>
      </c>
      <c r="C23" s="140">
        <v>4537.0471180036302</v>
      </c>
      <c r="D23" s="140">
        <v>2786.2608621220502</v>
      </c>
      <c r="E23" s="140">
        <v>0.58544737067800001</v>
      </c>
      <c r="F23" s="140">
        <v>1.0977187055990001</v>
      </c>
      <c r="G23" s="140">
        <v>15.029441847837999</v>
      </c>
      <c r="H23" s="140">
        <v>8.6042153951600007</v>
      </c>
      <c r="I23" s="140">
        <v>2018.9499999999998</v>
      </c>
      <c r="J23" s="140">
        <v>26.174085589468</v>
      </c>
      <c r="K23" s="140">
        <v>688.45215730794803</v>
      </c>
      <c r="L23" s="140">
        <v>73.863736170378004</v>
      </c>
      <c r="M23" s="140">
        <v>19.205272270325999</v>
      </c>
      <c r="N23" s="140">
        <v>2.2633595792593901</v>
      </c>
      <c r="O23" s="140">
        <v>3.0711428388740001</v>
      </c>
      <c r="P23" s="140">
        <v>51.614469289113003</v>
      </c>
    </row>
    <row r="24" spans="1:23" s="2" customFormat="1">
      <c r="A24" s="105" t="s">
        <v>206</v>
      </c>
      <c r="B24" s="140">
        <v>11235.2429125939</v>
      </c>
      <c r="C24" s="140">
        <v>4658.0696665179103</v>
      </c>
      <c r="D24" s="140">
        <v>2766.4401112135401</v>
      </c>
      <c r="E24" s="140">
        <v>0.57807101807000005</v>
      </c>
      <c r="F24" s="140">
        <v>1.0534416980279999</v>
      </c>
      <c r="G24" s="140">
        <v>14.673166197481001</v>
      </c>
      <c r="H24" s="140">
        <v>8.9705008565930004</v>
      </c>
      <c r="I24" s="140">
        <v>2042.44</v>
      </c>
      <c r="J24" s="140">
        <v>27.524133305492001</v>
      </c>
      <c r="K24" s="140">
        <v>693.62563167339704</v>
      </c>
      <c r="L24" s="140">
        <v>70.397999794152</v>
      </c>
      <c r="M24" s="140">
        <v>18.034373242299001</v>
      </c>
      <c r="N24" s="140">
        <v>2.2257370471465898</v>
      </c>
      <c r="O24" s="140">
        <v>2.924898886157</v>
      </c>
      <c r="P24" s="140">
        <v>53.081750731280998</v>
      </c>
    </row>
    <row r="25" spans="1:23" ht="13" customHeight="1">
      <c r="A25" s="195"/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</row>
    <row r="26" spans="1:23" s="2" customFormat="1" ht="13.5" customHeight="1">
      <c r="A26" s="196" t="s">
        <v>667</v>
      </c>
      <c r="B26" s="136">
        <v>11449.8073660808</v>
      </c>
      <c r="C26" s="136">
        <v>4803.0501375211097</v>
      </c>
      <c r="D26" s="136">
        <v>2915.8899747497699</v>
      </c>
      <c r="E26" s="140">
        <v>0.58864778241100002</v>
      </c>
      <c r="F26" s="140">
        <v>1.075063046426</v>
      </c>
      <c r="G26" s="140">
        <v>15.024669412564</v>
      </c>
      <c r="H26" s="140">
        <v>8.9975151950830003</v>
      </c>
      <c r="I26" s="140">
        <v>2040.35</v>
      </c>
      <c r="J26" s="140">
        <v>27.810759162164</v>
      </c>
      <c r="K26" s="140">
        <v>693.49896297031501</v>
      </c>
      <c r="L26" s="140">
        <v>72.335268409647995</v>
      </c>
      <c r="M26" s="140">
        <v>18.515718641759001</v>
      </c>
      <c r="N26" s="140">
        <v>2.2403202495399901</v>
      </c>
      <c r="O26" s="140">
        <v>2.980012301755</v>
      </c>
      <c r="P26" s="140">
        <v>52.348895385704999</v>
      </c>
      <c r="Q26"/>
      <c r="R26"/>
      <c r="S26"/>
      <c r="T26"/>
      <c r="U26"/>
      <c r="V26"/>
      <c r="W26"/>
    </row>
    <row r="27" spans="1:23" s="2" customFormat="1">
      <c r="A27" s="196" t="s">
        <v>668</v>
      </c>
      <c r="B27" s="136">
        <v>11235.2429125939</v>
      </c>
      <c r="C27" s="140">
        <v>4658.0696665179103</v>
      </c>
      <c r="D27" s="140">
        <v>2766.4401112135401</v>
      </c>
      <c r="E27" s="140">
        <v>0.57807101807000005</v>
      </c>
      <c r="F27" s="140">
        <v>1.0534416980279999</v>
      </c>
      <c r="G27" s="140">
        <v>14.673166197481001</v>
      </c>
      <c r="H27" s="140">
        <v>8.9705008565930004</v>
      </c>
      <c r="I27" s="140">
        <v>2042.44</v>
      </c>
      <c r="J27" s="140">
        <v>27.524133305492001</v>
      </c>
      <c r="K27" s="140">
        <v>693.62563167339704</v>
      </c>
      <c r="L27" s="140">
        <v>70.397999794152</v>
      </c>
      <c r="M27" s="140">
        <v>18.034373242299001</v>
      </c>
      <c r="N27" s="140">
        <v>2.2257370471465898</v>
      </c>
      <c r="O27" s="140">
        <v>2.924898886157</v>
      </c>
      <c r="P27" s="140">
        <v>53.081750731280998</v>
      </c>
      <c r="Q27"/>
      <c r="R27"/>
      <c r="S27"/>
      <c r="T27"/>
      <c r="U27"/>
      <c r="V27"/>
      <c r="W27"/>
    </row>
    <row r="28" spans="1:23" ht="12.75" customHeight="1">
      <c r="A28" s="195"/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</row>
    <row r="29" spans="1:23" s="2" customFormat="1" ht="14.25" customHeight="1">
      <c r="A29" s="135" t="s">
        <v>669</v>
      </c>
      <c r="B29" s="136">
        <v>11397.207029257001</v>
      </c>
      <c r="C29" s="136">
        <v>4737.7312885682904</v>
      </c>
      <c r="D29" s="136">
        <v>2859.5355866572399</v>
      </c>
      <c r="E29" s="140">
        <v>0.58599840387500002</v>
      </c>
      <c r="F29" s="140">
        <v>1.0669053522480001</v>
      </c>
      <c r="G29" s="140">
        <v>14.718715012903999</v>
      </c>
      <c r="H29" s="140">
        <v>9.0808052247859994</v>
      </c>
      <c r="I29" s="140">
        <v>2045.8500000000001</v>
      </c>
      <c r="J29" s="140">
        <v>27.284474470715999</v>
      </c>
      <c r="K29" s="140">
        <v>691.99398955234199</v>
      </c>
      <c r="L29" s="140">
        <v>71.960774671926998</v>
      </c>
      <c r="M29" s="140">
        <v>17.927538500838001</v>
      </c>
      <c r="N29" s="140">
        <v>2.21941091584825</v>
      </c>
      <c r="O29" s="140">
        <v>2.9858008990439999</v>
      </c>
      <c r="P29" s="140">
        <v>52.247903658056003</v>
      </c>
      <c r="Q29"/>
      <c r="R29"/>
      <c r="S29"/>
      <c r="T29"/>
      <c r="U29"/>
      <c r="V29"/>
      <c r="W29"/>
    </row>
    <row r="30" spans="1:23" s="2" customFormat="1" ht="14.25" customHeight="1">
      <c r="A30" s="135" t="s">
        <v>670</v>
      </c>
      <c r="B30" s="136">
        <v>11302.4477526624</v>
      </c>
      <c r="C30" s="136">
        <v>4691.5834303133797</v>
      </c>
      <c r="D30" s="136">
        <v>2792.5657853213102</v>
      </c>
      <c r="E30" s="140">
        <v>0.57579894877600002</v>
      </c>
      <c r="F30" s="140">
        <v>1.056596684788</v>
      </c>
      <c r="G30" s="140">
        <v>14.845562188098</v>
      </c>
      <c r="H30" s="140">
        <v>8.8592543622409998</v>
      </c>
      <c r="I30" s="140">
        <v>2019.7500000000002</v>
      </c>
      <c r="J30" s="140">
        <v>27.301382737179999</v>
      </c>
      <c r="K30" s="140">
        <v>683.95640783020099</v>
      </c>
      <c r="L30" s="140">
        <v>70.720977071391005</v>
      </c>
      <c r="M30" s="140">
        <v>17.791929371603</v>
      </c>
      <c r="N30" s="140">
        <v>2.19221203287574</v>
      </c>
      <c r="O30" s="140">
        <v>2.9493889019149999</v>
      </c>
      <c r="P30" s="140">
        <v>52.460080511080001</v>
      </c>
    </row>
    <row r="31" spans="1:23" s="2" customFormat="1" ht="14.25" customHeight="1">
      <c r="A31" s="135" t="s">
        <v>671</v>
      </c>
      <c r="B31" s="136">
        <v>11465.3344905957</v>
      </c>
      <c r="C31" s="136">
        <v>4791.4904586113098</v>
      </c>
      <c r="D31" s="136">
        <v>2832.9354683996298</v>
      </c>
      <c r="E31" s="140">
        <v>0.57712522005400002</v>
      </c>
      <c r="F31" s="140">
        <v>1.0355983155120001</v>
      </c>
      <c r="G31" s="140">
        <v>14.502477666807</v>
      </c>
      <c r="H31" s="140">
        <v>8.8533461876330009</v>
      </c>
      <c r="I31" s="140">
        <v>2049.35</v>
      </c>
      <c r="J31" s="140">
        <v>27.136976814345999</v>
      </c>
      <c r="K31" s="140">
        <v>689.07816358988305</v>
      </c>
      <c r="L31" s="140">
        <v>71.389408716670005</v>
      </c>
      <c r="M31" s="140">
        <v>17.894874113926999</v>
      </c>
      <c r="N31" s="140">
        <v>2.2027672339137698</v>
      </c>
      <c r="O31" s="140">
        <v>2.915644090891</v>
      </c>
      <c r="P31" s="140">
        <v>52.339879704357998</v>
      </c>
    </row>
    <row r="32" spans="1:23" s="2" customFormat="1" ht="13.5" customHeight="1">
      <c r="A32" s="135" t="s">
        <v>672</v>
      </c>
      <c r="B32" s="136">
        <v>11467.572579633599</v>
      </c>
      <c r="C32" s="136">
        <v>4740.68862433096</v>
      </c>
      <c r="D32" s="136">
        <v>2833.05907338323</v>
      </c>
      <c r="E32" s="140">
        <v>0.57842862159999997</v>
      </c>
      <c r="F32" s="140">
        <v>1.0505597600250001</v>
      </c>
      <c r="G32" s="140">
        <v>14.494245626027</v>
      </c>
      <c r="H32" s="140">
        <v>8.9007998941089994</v>
      </c>
      <c r="I32" s="140">
        <v>2048.39</v>
      </c>
      <c r="J32" s="140">
        <v>26.973543843767001</v>
      </c>
      <c r="K32" s="140">
        <v>689.41057028770899</v>
      </c>
      <c r="L32" s="140">
        <v>70.376233346318003</v>
      </c>
      <c r="M32" s="140">
        <v>17.630299632101998</v>
      </c>
      <c r="N32" s="140">
        <v>2.2031276747437798</v>
      </c>
      <c r="O32" s="140">
        <v>2.9037358846950001</v>
      </c>
      <c r="P32" s="140">
        <v>52.138270824075001</v>
      </c>
    </row>
    <row r="33" spans="1:16" s="2" customFormat="1">
      <c r="A33" s="135" t="s">
        <v>673</v>
      </c>
      <c r="B33" s="136">
        <v>11235.2429125939</v>
      </c>
      <c r="C33" s="136">
        <v>4658.0696665179103</v>
      </c>
      <c r="D33" s="136">
        <v>2766.4401112135401</v>
      </c>
      <c r="E33" s="140">
        <v>0.57807101807000005</v>
      </c>
      <c r="F33" s="140">
        <v>1.0534416980279999</v>
      </c>
      <c r="G33" s="140">
        <v>14.673166197481001</v>
      </c>
      <c r="H33" s="140">
        <v>8.9705008565930004</v>
      </c>
      <c r="I33" s="140">
        <v>2042.44</v>
      </c>
      <c r="J33" s="140">
        <v>27.524133305492001</v>
      </c>
      <c r="K33" s="140">
        <v>693.62563167339704</v>
      </c>
      <c r="L33" s="140">
        <v>70.397999794152</v>
      </c>
      <c r="M33" s="140">
        <v>18.034373242299001</v>
      </c>
      <c r="N33" s="140">
        <v>2.2257370471465898</v>
      </c>
      <c r="O33" s="140">
        <v>2.924898886157</v>
      </c>
      <c r="P33" s="140">
        <v>53.081750731280998</v>
      </c>
    </row>
    <row r="34" spans="1:16" ht="14.25" customHeight="1">
      <c r="A34" s="171"/>
      <c r="B34" s="140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</row>
    <row r="35" spans="1:16" ht="14.25" customHeight="1">
      <c r="A35" s="171" t="s">
        <v>313</v>
      </c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</row>
    <row r="36" spans="1:16" ht="14.25" customHeight="1">
      <c r="A36" s="171" t="s">
        <v>315</v>
      </c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</row>
    <row r="37" spans="1:16" ht="14.25" customHeight="1">
      <c r="A37" s="171" t="s">
        <v>316</v>
      </c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</row>
    <row r="38" spans="1:16" ht="14.25" customHeight="1">
      <c r="A38" s="171"/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</row>
    <row r="39" spans="1:16" ht="14.25" customHeight="1">
      <c r="A39" s="171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</row>
    <row r="40" spans="1:16" ht="14.25" customHeight="1">
      <c r="A40" s="171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</row>
    <row r="41" spans="1:16" ht="7.5" customHeight="1">
      <c r="A41" s="115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</row>
    <row r="42" spans="1:16" ht="11.25" customHeight="1">
      <c r="A42" s="43"/>
      <c r="B42" s="43"/>
      <c r="C42" s="43"/>
      <c r="D42" s="43"/>
      <c r="E42" s="43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18" t="s">
        <v>318</v>
      </c>
    </row>
  </sheetData>
  <mergeCells count="17">
    <mergeCell ref="M7:M8"/>
    <mergeCell ref="N7:N8"/>
    <mergeCell ref="P7:P8"/>
    <mergeCell ref="C5:N5"/>
    <mergeCell ref="C7:C8"/>
    <mergeCell ref="A7:A8"/>
    <mergeCell ref="B7:B8"/>
    <mergeCell ref="O7:O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89" zoomScaleNormal="55" zoomScaleSheetLayoutView="89" workbookViewId="0">
      <selection activeCell="L12" sqref="L12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49"/>
      <c r="I2" s="449"/>
      <c r="J2" s="449"/>
      <c r="K2" s="449"/>
    </row>
    <row r="3" spans="1:11" ht="7.5" customHeight="1"/>
    <row r="5" spans="1:11" ht="6.75" customHeight="1">
      <c r="A5" s="450"/>
      <c r="B5" s="450"/>
      <c r="C5" s="450"/>
      <c r="D5" s="450"/>
      <c r="E5" s="450"/>
      <c r="F5" s="450"/>
      <c r="G5" s="450"/>
      <c r="H5" s="450"/>
      <c r="I5" s="450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1"/>
      <c r="C10" s="451"/>
      <c r="D10" s="452"/>
      <c r="E10" s="453"/>
      <c r="F10" s="451"/>
      <c r="G10" s="451"/>
      <c r="H10" s="451"/>
      <c r="I10" s="451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2"/>
  <sheetViews>
    <sheetView view="pageBreakPreview" zoomScale="58" zoomScaleNormal="145" zoomScaleSheetLayoutView="55" workbookViewId="0">
      <selection activeCell="S22" sqref="S22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</row>
    <row r="4" spans="1:10" ht="7.5" customHeight="1"/>
    <row r="5" spans="1:10">
      <c r="A5" s="450" t="s">
        <v>261</v>
      </c>
      <c r="B5" s="450"/>
      <c r="C5" s="450"/>
      <c r="D5" s="450"/>
      <c r="E5" s="450"/>
      <c r="F5" s="450"/>
      <c r="G5" s="450"/>
      <c r="H5" s="121"/>
      <c r="I5" s="191" t="s">
        <v>262</v>
      </c>
      <c r="J5" s="121"/>
    </row>
    <row r="6" spans="1:10" ht="7.5" customHeight="1"/>
    <row r="7" spans="1:10" ht="14.25" customHeight="1">
      <c r="A7" s="474" t="s">
        <v>149</v>
      </c>
      <c r="B7" s="474" t="s">
        <v>278</v>
      </c>
      <c r="C7" s="507" t="s">
        <v>279</v>
      </c>
      <c r="D7" s="509"/>
      <c r="E7" s="507" t="s">
        <v>280</v>
      </c>
      <c r="F7" s="509"/>
      <c r="G7" s="510" t="s">
        <v>281</v>
      </c>
      <c r="H7" s="507" t="s">
        <v>282</v>
      </c>
      <c r="I7" s="508"/>
    </row>
    <row r="8" spans="1:10" ht="16" customHeight="1">
      <c r="A8" s="475"/>
      <c r="B8" s="475"/>
      <c r="C8" s="192" t="s">
        <v>284</v>
      </c>
      <c r="D8" s="192" t="s">
        <v>285</v>
      </c>
      <c r="E8" s="192" t="s">
        <v>284</v>
      </c>
      <c r="F8" s="192" t="s">
        <v>285</v>
      </c>
      <c r="G8" s="505"/>
      <c r="H8" s="192" t="s">
        <v>279</v>
      </c>
      <c r="I8" s="192" t="s">
        <v>280</v>
      </c>
    </row>
    <row r="9" spans="1:10" ht="14.25" hidden="1" customHeight="1">
      <c r="A9" s="131">
        <v>2010</v>
      </c>
      <c r="B9" s="193">
        <v>1176237.4195847791</v>
      </c>
      <c r="C9" s="132">
        <v>792594.07865472999</v>
      </c>
      <c r="D9" s="132">
        <v>813575.79043323908</v>
      </c>
      <c r="E9" s="132">
        <v>383643.34093004902</v>
      </c>
      <c r="F9" s="132">
        <v>362661.62915153999</v>
      </c>
      <c r="G9" s="132">
        <v>20981.711778509023</v>
      </c>
      <c r="H9" s="133">
        <v>68.27575123630055</v>
      </c>
      <c r="I9" s="133">
        <v>31.724248763699443</v>
      </c>
    </row>
    <row r="10" spans="1:10" ht="14.25" hidden="1" customHeight="1">
      <c r="A10" s="131">
        <v>2013</v>
      </c>
      <c r="B10" s="193">
        <v>1522122.357663491</v>
      </c>
      <c r="C10" s="132">
        <v>892668.81898687803</v>
      </c>
      <c r="D10" s="132">
        <v>872021.71605234407</v>
      </c>
      <c r="E10" s="132">
        <v>629453.53867661301</v>
      </c>
      <c r="F10" s="132">
        <v>650100.64161114686</v>
      </c>
      <c r="G10" s="132">
        <v>-20647.102934533847</v>
      </c>
      <c r="H10" s="133">
        <v>57.968090612244914</v>
      </c>
      <c r="I10" s="133">
        <v>42.031909387755086</v>
      </c>
    </row>
    <row r="11" spans="1:10" ht="14.25" hidden="1" customHeight="1">
      <c r="A11" s="131">
        <v>2016</v>
      </c>
      <c r="B11" s="193">
        <v>1844587.5746438089</v>
      </c>
      <c r="C11" s="132">
        <v>1156095.46398237</v>
      </c>
      <c r="D11" s="132">
        <v>1172264.95799753</v>
      </c>
      <c r="E11" s="132">
        <v>688492.11066143902</v>
      </c>
      <c r="F11" s="132">
        <v>672322.616646279</v>
      </c>
      <c r="G11" s="132">
        <v>16169.494015160017</v>
      </c>
      <c r="H11" s="133">
        <v>63.113306572866513</v>
      </c>
      <c r="I11" s="133">
        <v>36.886693427133494</v>
      </c>
    </row>
    <row r="12" spans="1:10" ht="14.25" hidden="1" customHeight="1">
      <c r="A12" s="131">
        <v>2017</v>
      </c>
      <c r="B12" s="193">
        <v>1809592.1876650271</v>
      </c>
      <c r="C12" s="132">
        <v>1166645.7791111041</v>
      </c>
      <c r="D12" s="132">
        <v>1126776.625358175</v>
      </c>
      <c r="E12" s="132">
        <v>642946.40855392301</v>
      </c>
      <c r="F12" s="132">
        <v>682815.56230685196</v>
      </c>
      <c r="G12" s="140">
        <v>-39869.153752928949</v>
      </c>
      <c r="H12" s="132">
        <v>63.368487665404693</v>
      </c>
      <c r="I12" s="132">
        <v>36.631512334595314</v>
      </c>
    </row>
    <row r="13" spans="1:10" ht="14.25" hidden="1" customHeight="1">
      <c r="A13" s="131">
        <v>2018</v>
      </c>
      <c r="B13" s="193">
        <v>2040086.3446788802</v>
      </c>
      <c r="C13" s="132">
        <v>1311149.6164409921</v>
      </c>
      <c r="D13" s="132">
        <v>1260403.779974848</v>
      </c>
      <c r="E13" s="132">
        <v>728936.72823788796</v>
      </c>
      <c r="F13" s="132">
        <v>779682.56470403203</v>
      </c>
      <c r="G13" s="140">
        <v>-50745.836466144072</v>
      </c>
      <c r="H13" s="132">
        <v>63.025601909526415</v>
      </c>
      <c r="I13" s="132">
        <v>36.974398090473578</v>
      </c>
    </row>
    <row r="14" spans="1:10" ht="14.25" hidden="1" customHeight="1">
      <c r="A14" s="135">
        <v>2019</v>
      </c>
      <c r="B14" s="194">
        <v>2230919.1716577141</v>
      </c>
      <c r="C14" s="140">
        <v>1482994.3013984971</v>
      </c>
      <c r="D14" s="140">
        <v>1532189.4846902371</v>
      </c>
      <c r="E14" s="140">
        <v>747924.87025921699</v>
      </c>
      <c r="F14" s="140">
        <v>698729.68696747697</v>
      </c>
      <c r="G14" s="140">
        <v>49195.183291740017</v>
      </c>
      <c r="H14" s="132">
        <v>67.577163359268226</v>
      </c>
      <c r="I14" s="132">
        <v>32.422836640731767</v>
      </c>
    </row>
    <row r="15" spans="1:10" ht="14.25" customHeight="1">
      <c r="A15" s="135">
        <v>2020</v>
      </c>
      <c r="B15" s="194">
        <v>2229231.693650391</v>
      </c>
      <c r="C15" s="140">
        <v>1551295.958268855</v>
      </c>
      <c r="D15" s="140">
        <v>1503418.259680151</v>
      </c>
      <c r="E15" s="140">
        <v>677935.73538153595</v>
      </c>
      <c r="F15" s="140">
        <v>725813.43397023994</v>
      </c>
      <c r="G15" s="140">
        <v>-47877.698588703992</v>
      </c>
      <c r="H15" s="132">
        <v>68.514955772651845</v>
      </c>
      <c r="I15" s="132">
        <v>31.485044227348158</v>
      </c>
    </row>
    <row r="16" spans="1:10" s="2" customFormat="1" ht="14.25" customHeight="1">
      <c r="A16" s="135">
        <v>2021</v>
      </c>
      <c r="B16" s="194">
        <v>3302816.1858592229</v>
      </c>
      <c r="C16" s="140">
        <v>2452020.8140273341</v>
      </c>
      <c r="D16" s="140">
        <v>2489995.3516566362</v>
      </c>
      <c r="E16" s="140">
        <v>850795.37183188903</v>
      </c>
      <c r="F16" s="140">
        <v>812820.83420258702</v>
      </c>
      <c r="G16" s="140">
        <v>37974.537629302009</v>
      </c>
      <c r="H16" s="132">
        <v>74.815186307413455</v>
      </c>
      <c r="I16" s="132">
        <v>25.184813692586538</v>
      </c>
    </row>
    <row r="17" spans="1:10" s="2" customFormat="1" ht="14.25" customHeight="1">
      <c r="A17" s="135">
        <v>2022</v>
      </c>
      <c r="B17" s="194">
        <v>3617897.011134157</v>
      </c>
      <c r="C17" s="140">
        <v>2405498.719258985</v>
      </c>
      <c r="D17" s="140">
        <v>2466074.1346513922</v>
      </c>
      <c r="E17" s="140">
        <v>1212398.2918751719</v>
      </c>
      <c r="F17" s="140">
        <v>1151822.876482765</v>
      </c>
      <c r="G17" s="140">
        <v>60575.415392406983</v>
      </c>
      <c r="H17" s="132">
        <v>67.326029996404074</v>
      </c>
      <c r="I17" s="132">
        <v>32.67397000359594</v>
      </c>
    </row>
    <row r="18" spans="1:10" s="2" customFormat="1" ht="14.25" customHeight="1">
      <c r="A18" s="135">
        <v>2023</v>
      </c>
      <c r="B18" s="194">
        <v>2568332.9252308561</v>
      </c>
      <c r="C18" s="140">
        <v>1615530.282437393</v>
      </c>
      <c r="D18" s="140">
        <v>1609342.157404081</v>
      </c>
      <c r="E18" s="140">
        <v>952802.64279346296</v>
      </c>
      <c r="F18" s="140">
        <v>958990.76782677497</v>
      </c>
      <c r="G18" s="140">
        <v>-6188.1250333120115</v>
      </c>
      <c r="H18" s="132">
        <v>62.781433204412238</v>
      </c>
      <c r="I18" s="132">
        <v>37.218566795587748</v>
      </c>
    </row>
    <row r="19" spans="1:10" s="2" customFormat="1" ht="14.25" customHeight="1">
      <c r="A19" s="135">
        <v>2024</v>
      </c>
      <c r="B19" s="194">
        <v>3045686.0091014951</v>
      </c>
      <c r="C19" s="140">
        <v>1764045.8859108349</v>
      </c>
      <c r="D19" s="140">
        <v>1780574.9211706661</v>
      </c>
      <c r="E19" s="140">
        <v>1281640.12319066</v>
      </c>
      <c r="F19" s="140">
        <v>1265111.087930829</v>
      </c>
      <c r="G19" s="140">
        <v>16529.035259830998</v>
      </c>
      <c r="H19" s="132">
        <v>58.190844303861709</v>
      </c>
      <c r="I19" s="132">
        <v>41.809155696138291</v>
      </c>
    </row>
    <row r="20" spans="1:10" s="2" customFormat="1" ht="14.25" customHeight="1">
      <c r="A20" s="135">
        <v>2025</v>
      </c>
      <c r="B20" s="194">
        <v>3887898.4846638753</v>
      </c>
      <c r="C20" s="140">
        <v>2288945.7415742129</v>
      </c>
      <c r="D20" s="140">
        <v>2256797.3412439432</v>
      </c>
      <c r="E20" s="140">
        <v>1598952.7430896619</v>
      </c>
      <c r="F20" s="140">
        <v>1631101.1434199321</v>
      </c>
      <c r="G20" s="140">
        <v>-32148.400330270175</v>
      </c>
      <c r="H20" s="132">
        <v>58.460156569792154</v>
      </c>
      <c r="I20" s="132">
        <v>41.539843430207839</v>
      </c>
      <c r="J20"/>
    </row>
    <row r="21" spans="1:10" ht="9.75" customHeight="1">
      <c r="A21" s="195"/>
      <c r="B21" s="195"/>
      <c r="C21" s="195"/>
      <c r="D21" s="195"/>
      <c r="E21" s="195"/>
      <c r="F21" s="195"/>
      <c r="G21" s="195"/>
      <c r="H21" s="195"/>
      <c r="I21" s="195"/>
    </row>
    <row r="22" spans="1:10" s="2" customFormat="1" ht="13.5" customHeight="1">
      <c r="A22" s="275" t="s">
        <v>169</v>
      </c>
      <c r="B22" s="132">
        <v>203447.55173797501</v>
      </c>
      <c r="C22" s="132">
        <v>136773.879151564</v>
      </c>
      <c r="D22" s="132">
        <v>133065.039261067</v>
      </c>
      <c r="E22" s="132">
        <v>66673.672586411005</v>
      </c>
      <c r="F22" s="132">
        <v>70382.512476907999</v>
      </c>
      <c r="G22" s="132">
        <v>-3708.8398904969945</v>
      </c>
      <c r="H22" s="132">
        <v>66.316580393202045</v>
      </c>
      <c r="I22" s="132">
        <v>33.683419606797962</v>
      </c>
    </row>
    <row r="23" spans="1:10" s="2" customFormat="1" ht="14.25" customHeight="1">
      <c r="A23" s="275" t="s">
        <v>170</v>
      </c>
      <c r="B23" s="132">
        <v>248955.016463757</v>
      </c>
      <c r="C23" s="132">
        <v>147638.570807129</v>
      </c>
      <c r="D23" s="132">
        <v>129448.67076669099</v>
      </c>
      <c r="E23" s="132">
        <v>101316.445656628</v>
      </c>
      <c r="F23" s="132">
        <v>119506.345697066</v>
      </c>
      <c r="G23" s="132">
        <v>-18189.900040438006</v>
      </c>
      <c r="H23" s="132">
        <v>55.650061908706007</v>
      </c>
      <c r="I23" s="132">
        <v>44.349938091293993</v>
      </c>
    </row>
    <row r="24" spans="1:10" s="2" customFormat="1">
      <c r="A24" s="105" t="s">
        <v>171</v>
      </c>
      <c r="B24" s="132">
        <v>112686.307442759</v>
      </c>
      <c r="C24" s="132">
        <v>66211.777082852001</v>
      </c>
      <c r="D24" s="132">
        <v>62066.649404240998</v>
      </c>
      <c r="E24" s="132">
        <v>46474.530359907003</v>
      </c>
      <c r="F24" s="132">
        <v>50619.658038517999</v>
      </c>
      <c r="G24" s="132">
        <v>-4145.1276786109956</v>
      </c>
      <c r="H24" s="132">
        <v>56.918373402311673</v>
      </c>
      <c r="I24" s="132">
        <v>43.08162659768832</v>
      </c>
    </row>
    <row r="25" spans="1:10" ht="13.4" customHeight="1">
      <c r="A25" s="195"/>
      <c r="B25" s="195"/>
      <c r="C25" s="195"/>
      <c r="D25" s="195"/>
      <c r="E25" s="195"/>
      <c r="F25" s="195"/>
      <c r="G25" s="195"/>
      <c r="H25" s="195"/>
      <c r="I25" s="195"/>
    </row>
    <row r="26" spans="1:10" s="2" customFormat="1" ht="13.5" customHeight="1">
      <c r="A26" s="196" t="s">
        <v>667</v>
      </c>
      <c r="B26" s="194">
        <v>65677.610758955008</v>
      </c>
      <c r="C26" s="140">
        <v>36712.084616134001</v>
      </c>
      <c r="D26" s="140">
        <v>36261.753668691003</v>
      </c>
      <c r="E26" s="140">
        <v>28965.526142821</v>
      </c>
      <c r="F26" s="140">
        <v>29415.857090263999</v>
      </c>
      <c r="G26" s="140">
        <v>-450.33094744299888</v>
      </c>
      <c r="H26" s="132">
        <v>55.554577459164932</v>
      </c>
      <c r="I26" s="132">
        <v>44.445422540835054</v>
      </c>
    </row>
    <row r="27" spans="1:10" s="2" customFormat="1">
      <c r="A27" s="196" t="s">
        <v>668</v>
      </c>
      <c r="B27" s="194">
        <v>47008.696683803995</v>
      </c>
      <c r="C27" s="140">
        <v>29499.692466717999</v>
      </c>
      <c r="D27" s="140">
        <v>25804.895735549999</v>
      </c>
      <c r="E27" s="140">
        <v>17509.004217086</v>
      </c>
      <c r="F27" s="140">
        <v>21203.800948254</v>
      </c>
      <c r="G27" s="140">
        <v>-3694.7967311680004</v>
      </c>
      <c r="H27" s="132">
        <v>58.823783792885074</v>
      </c>
      <c r="I27" s="132">
        <v>41.176216207114933</v>
      </c>
    </row>
    <row r="28" spans="1:10" ht="12.65" customHeight="1">
      <c r="A28" s="195"/>
      <c r="B28" s="195"/>
      <c r="C28" s="195"/>
      <c r="D28" s="195"/>
      <c r="E28" s="195"/>
      <c r="F28" s="195"/>
      <c r="G28" s="195"/>
      <c r="H28" s="195"/>
      <c r="I28" s="195"/>
    </row>
    <row r="29" spans="1:10" s="2" customFormat="1" ht="14.15" customHeight="1">
      <c r="A29" s="135" t="s">
        <v>669</v>
      </c>
      <c r="B29" s="194">
        <v>9452.0358581470009</v>
      </c>
      <c r="C29" s="136">
        <v>5871.5328438280003</v>
      </c>
      <c r="D29" s="136">
        <v>5027.797932853</v>
      </c>
      <c r="E29" s="136">
        <v>3580.5030143190002</v>
      </c>
      <c r="F29" s="136">
        <v>4424.237925294</v>
      </c>
      <c r="G29" s="140">
        <v>-843.73491097499982</v>
      </c>
      <c r="H29" s="132">
        <v>57.655995704282745</v>
      </c>
      <c r="I29" s="132">
        <v>42.344004295717241</v>
      </c>
    </row>
    <row r="30" spans="1:10" s="2" customFormat="1" ht="14.15" customHeight="1">
      <c r="A30" s="135" t="s">
        <v>670</v>
      </c>
      <c r="B30" s="194">
        <v>9761.1230519729997</v>
      </c>
      <c r="C30" s="136">
        <v>5615.5418118309999</v>
      </c>
      <c r="D30" s="136">
        <v>5282.8837784950001</v>
      </c>
      <c r="E30" s="136">
        <v>4145.5812401419998</v>
      </c>
      <c r="F30" s="136">
        <v>4478.2392734779996</v>
      </c>
      <c r="G30" s="140">
        <v>-332.65803333599979</v>
      </c>
      <c r="H30" s="132">
        <v>55.82567462933028</v>
      </c>
      <c r="I30" s="132">
        <v>44.174325370669727</v>
      </c>
    </row>
    <row r="31" spans="1:10" s="2" customFormat="1" ht="14.25" customHeight="1">
      <c r="A31" s="135" t="s">
        <v>671</v>
      </c>
      <c r="B31" s="194">
        <v>9856.169406948</v>
      </c>
      <c r="C31" s="136">
        <v>6129.9676739340002</v>
      </c>
      <c r="D31" s="136">
        <v>6278.7077536529996</v>
      </c>
      <c r="E31" s="136">
        <v>3726.2017330140002</v>
      </c>
      <c r="F31" s="136">
        <v>3577.4616532949999</v>
      </c>
      <c r="G31" s="140">
        <v>148.74007971900028</v>
      </c>
      <c r="H31" s="132">
        <v>62.948773074251541</v>
      </c>
      <c r="I31" s="132">
        <v>37.051226925748466</v>
      </c>
    </row>
    <row r="32" spans="1:10" s="2" customFormat="1" ht="13.5" customHeight="1">
      <c r="A32" s="135" t="s">
        <v>672</v>
      </c>
      <c r="B32" s="194">
        <v>8843.1858546290005</v>
      </c>
      <c r="C32" s="136">
        <v>5502.4390166940002</v>
      </c>
      <c r="D32" s="136">
        <v>4605.5792900659999</v>
      </c>
      <c r="E32" s="136">
        <v>3340.7468379349998</v>
      </c>
      <c r="F32" s="136">
        <v>4237.6065645629997</v>
      </c>
      <c r="G32" s="140">
        <v>-896.85972662799986</v>
      </c>
      <c r="H32" s="140">
        <v>57.151452389010458</v>
      </c>
      <c r="I32" s="140">
        <v>42.848547610989549</v>
      </c>
    </row>
    <row r="33" spans="1:10" s="2" customFormat="1">
      <c r="A33" s="135" t="s">
        <v>673</v>
      </c>
      <c r="B33" s="194">
        <v>9096.1825121069996</v>
      </c>
      <c r="C33" s="136">
        <v>6380.2111204310004</v>
      </c>
      <c r="D33" s="136">
        <v>4609.9269804830001</v>
      </c>
      <c r="E33" s="136">
        <v>2715.9713916760002</v>
      </c>
      <c r="F33" s="136">
        <v>4486.2555316239996</v>
      </c>
      <c r="G33" s="136">
        <v>-1770.2841399479994</v>
      </c>
      <c r="H33" s="140">
        <v>60.41071672806779</v>
      </c>
      <c r="I33" s="140">
        <v>39.58928327193221</v>
      </c>
    </row>
    <row r="34" spans="1:10" ht="14.15" customHeight="1">
      <c r="A34" s="171"/>
      <c r="B34" s="193"/>
      <c r="C34" s="132"/>
      <c r="D34" s="132"/>
      <c r="E34" s="132"/>
      <c r="F34" s="132"/>
      <c r="G34" s="132"/>
      <c r="H34" s="133"/>
      <c r="I34" s="193"/>
    </row>
    <row r="35" spans="1:10" ht="14.25" customHeight="1">
      <c r="A35" s="171"/>
      <c r="B35" s="193"/>
      <c r="C35" s="132"/>
      <c r="D35" s="132"/>
      <c r="E35" s="132"/>
      <c r="F35" s="132"/>
      <c r="G35" s="132"/>
      <c r="H35" s="133"/>
      <c r="I35" s="193"/>
    </row>
    <row r="36" spans="1:10" ht="14.25" customHeight="1">
      <c r="A36" s="171"/>
      <c r="B36" s="193"/>
      <c r="C36" s="132"/>
      <c r="D36" s="132"/>
      <c r="E36" s="132"/>
      <c r="F36" s="132"/>
      <c r="G36" s="132"/>
      <c r="H36" s="133"/>
      <c r="I36" s="193"/>
    </row>
    <row r="37" spans="1:10" ht="14.25" customHeight="1">
      <c r="A37" s="171"/>
      <c r="B37" s="193"/>
      <c r="C37" s="132"/>
      <c r="D37" s="132"/>
      <c r="E37" s="132"/>
      <c r="F37" s="132"/>
      <c r="G37" s="132"/>
      <c r="H37" s="133"/>
      <c r="I37" s="193"/>
    </row>
    <row r="38" spans="1:10" ht="14.25" customHeight="1">
      <c r="A38" s="171"/>
      <c r="B38" s="193"/>
      <c r="C38" s="132"/>
      <c r="D38" s="132"/>
      <c r="E38" s="132"/>
      <c r="F38" s="132"/>
      <c r="G38" s="132"/>
      <c r="H38" s="133"/>
      <c r="I38" s="193"/>
    </row>
    <row r="39" spans="1:10" ht="14.25" customHeight="1">
      <c r="A39" s="171"/>
      <c r="B39" s="193"/>
      <c r="C39" s="132"/>
      <c r="D39" s="132"/>
      <c r="E39" s="132"/>
      <c r="F39" s="132"/>
      <c r="G39" s="132"/>
      <c r="H39" s="133"/>
      <c r="I39" s="193"/>
    </row>
    <row r="40" spans="1:10" ht="14.25" customHeight="1">
      <c r="A40" s="171"/>
      <c r="B40" s="193"/>
      <c r="C40" s="132"/>
      <c r="D40" s="132"/>
      <c r="E40" s="132"/>
      <c r="F40" s="132"/>
      <c r="G40" s="132"/>
      <c r="H40" s="133"/>
      <c r="I40" s="193"/>
    </row>
    <row r="41" spans="1:10" ht="7.5" customHeight="1">
      <c r="A41" s="115"/>
      <c r="B41" s="115"/>
      <c r="C41" s="115"/>
      <c r="D41" s="115"/>
      <c r="E41" s="115"/>
      <c r="F41" s="115"/>
      <c r="G41" s="115"/>
      <c r="H41" s="115"/>
      <c r="I41" s="115"/>
      <c r="J41" s="115"/>
    </row>
    <row r="42" spans="1:10" ht="11.25" customHeight="1">
      <c r="A42" s="43"/>
      <c r="B42" s="43"/>
      <c r="C42" s="43"/>
      <c r="D42" s="160"/>
      <c r="E42" s="160"/>
      <c r="F42" s="160"/>
      <c r="G42" s="160"/>
      <c r="H42" s="160"/>
      <c r="I42" s="44"/>
      <c r="J42" s="197" t="s">
        <v>293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2"/>
  <sheetViews>
    <sheetView view="pageBreakPreview" topLeftCell="A2" zoomScale="62" zoomScaleNormal="145" zoomScaleSheetLayoutView="55" workbookViewId="0">
      <selection activeCell="T28" sqref="T28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41</v>
      </c>
    </row>
    <row r="3" spans="1:1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</row>
    <row r="4" spans="1:10" ht="7.5" customHeight="1"/>
    <row r="5" spans="1:10">
      <c r="A5" s="121"/>
      <c r="B5" s="450" t="s">
        <v>297</v>
      </c>
      <c r="C5" s="450"/>
      <c r="D5" s="450"/>
      <c r="E5" s="450"/>
      <c r="F5" s="450"/>
      <c r="G5" s="450"/>
      <c r="H5" s="121"/>
      <c r="I5" s="191" t="s">
        <v>298</v>
      </c>
      <c r="J5" s="121"/>
    </row>
    <row r="6" spans="1:10" ht="7.5" customHeight="1"/>
    <row r="7" spans="1:10" ht="22" customHeight="1">
      <c r="A7" s="474" t="s">
        <v>190</v>
      </c>
      <c r="B7" s="474" t="s">
        <v>305</v>
      </c>
      <c r="C7" s="507" t="s">
        <v>306</v>
      </c>
      <c r="D7" s="509"/>
      <c r="E7" s="507" t="s">
        <v>307</v>
      </c>
      <c r="F7" s="509"/>
      <c r="G7" s="510" t="s">
        <v>308</v>
      </c>
      <c r="H7" s="511" t="s">
        <v>309</v>
      </c>
      <c r="I7" s="512"/>
    </row>
    <row r="8" spans="1:10" ht="21.65" customHeight="1">
      <c r="A8" s="475"/>
      <c r="B8" s="475"/>
      <c r="C8" s="192" t="s">
        <v>310</v>
      </c>
      <c r="D8" s="192" t="s">
        <v>311</v>
      </c>
      <c r="E8" s="192" t="s">
        <v>310</v>
      </c>
      <c r="F8" s="192" t="s">
        <v>311</v>
      </c>
      <c r="G8" s="505"/>
      <c r="H8" s="192" t="s">
        <v>306</v>
      </c>
      <c r="I8" s="192" t="s">
        <v>307</v>
      </c>
    </row>
    <row r="9" spans="1:10" ht="14.25" hidden="1" customHeight="1">
      <c r="A9" s="131">
        <v>2010</v>
      </c>
      <c r="B9" s="193">
        <v>1176237.4195847791</v>
      </c>
      <c r="C9" s="132">
        <v>792594.07865472999</v>
      </c>
      <c r="D9" s="132">
        <v>813575.79043323908</v>
      </c>
      <c r="E9" s="132">
        <v>383643.34093004902</v>
      </c>
      <c r="F9" s="132">
        <v>362661.62915153999</v>
      </c>
      <c r="G9" s="132">
        <v>20981.711778509023</v>
      </c>
      <c r="H9" s="133">
        <v>68.27575123630055</v>
      </c>
      <c r="I9" s="133">
        <v>31.724248763699443</v>
      </c>
    </row>
    <row r="10" spans="1:10" ht="14.25" hidden="1" customHeight="1">
      <c r="A10" s="131">
        <v>2013</v>
      </c>
      <c r="B10" s="193">
        <v>1522122.357663491</v>
      </c>
      <c r="C10" s="132">
        <v>892668.81898687803</v>
      </c>
      <c r="D10" s="132">
        <v>872021.71605234407</v>
      </c>
      <c r="E10" s="132">
        <v>629453.53867661301</v>
      </c>
      <c r="F10" s="132">
        <v>650100.64161114686</v>
      </c>
      <c r="G10" s="132">
        <v>-20647.102934533847</v>
      </c>
      <c r="H10" s="133">
        <v>57.968090612244914</v>
      </c>
      <c r="I10" s="133">
        <v>42.031909387755086</v>
      </c>
    </row>
    <row r="11" spans="1:10" ht="14.25" hidden="1" customHeight="1">
      <c r="A11" s="131">
        <v>2016</v>
      </c>
      <c r="B11" s="193">
        <v>1844587.5746438089</v>
      </c>
      <c r="C11" s="132">
        <v>1156095.46398237</v>
      </c>
      <c r="D11" s="132">
        <v>1172264.95799753</v>
      </c>
      <c r="E11" s="132">
        <v>688492.11066143902</v>
      </c>
      <c r="F11" s="132">
        <v>672322.616646279</v>
      </c>
      <c r="G11" s="132">
        <v>16169.494015160017</v>
      </c>
      <c r="H11" s="133">
        <v>63.113306572866513</v>
      </c>
      <c r="I11" s="133">
        <v>36.886693427133494</v>
      </c>
    </row>
    <row r="12" spans="1:10" ht="14.25" hidden="1" customHeight="1">
      <c r="A12" s="131">
        <v>2017</v>
      </c>
      <c r="B12" s="193">
        <v>1809592.1876650271</v>
      </c>
      <c r="C12" s="132">
        <v>1166645.7791111041</v>
      </c>
      <c r="D12" s="132">
        <v>1126776.625358175</v>
      </c>
      <c r="E12" s="132">
        <v>642946.40855392301</v>
      </c>
      <c r="F12" s="132">
        <v>682815.56230685196</v>
      </c>
      <c r="G12" s="140">
        <v>-39869.153752928949</v>
      </c>
      <c r="H12" s="132">
        <v>63.368487665404693</v>
      </c>
      <c r="I12" s="132">
        <v>36.631512334595314</v>
      </c>
    </row>
    <row r="13" spans="1:10" ht="14.25" hidden="1" customHeight="1">
      <c r="A13" s="131">
        <v>2018</v>
      </c>
      <c r="B13" s="193">
        <v>2040086.3446788802</v>
      </c>
      <c r="C13" s="132">
        <v>1311149.6164409921</v>
      </c>
      <c r="D13" s="132">
        <v>1260403.779974848</v>
      </c>
      <c r="E13" s="132">
        <v>728936.72823788796</v>
      </c>
      <c r="F13" s="132">
        <v>779682.56470403203</v>
      </c>
      <c r="G13" s="140">
        <v>-50745.836466144072</v>
      </c>
      <c r="H13" s="132">
        <v>63.025601909526415</v>
      </c>
      <c r="I13" s="132">
        <v>36.974398090473578</v>
      </c>
    </row>
    <row r="14" spans="1:10" ht="14.25" hidden="1" customHeight="1">
      <c r="A14" s="135">
        <v>2019</v>
      </c>
      <c r="B14" s="194">
        <v>2230919.1716577141</v>
      </c>
      <c r="C14" s="140">
        <v>1482994.3013984971</v>
      </c>
      <c r="D14" s="140">
        <v>1532189.4846902371</v>
      </c>
      <c r="E14" s="140">
        <v>747924.87025921699</v>
      </c>
      <c r="F14" s="140">
        <v>698729.68696747697</v>
      </c>
      <c r="G14" s="140">
        <v>49195.183291740017</v>
      </c>
      <c r="H14" s="132">
        <v>67.577163359268226</v>
      </c>
      <c r="I14" s="132">
        <v>32.422836640731767</v>
      </c>
    </row>
    <row r="15" spans="1:10" ht="14.25" customHeight="1">
      <c r="A15" s="135">
        <v>2020</v>
      </c>
      <c r="B15" s="194">
        <v>2229231.693650391</v>
      </c>
      <c r="C15" s="140">
        <v>1551295.958268855</v>
      </c>
      <c r="D15" s="140">
        <v>1503418.259680151</v>
      </c>
      <c r="E15" s="140">
        <v>677935.73538153595</v>
      </c>
      <c r="F15" s="140">
        <v>725813.43397023994</v>
      </c>
      <c r="G15" s="140">
        <v>-47877.698588703992</v>
      </c>
      <c r="H15" s="132">
        <v>68.514955772651845</v>
      </c>
      <c r="I15" s="132">
        <v>31.485044227348158</v>
      </c>
    </row>
    <row r="16" spans="1:10" s="2" customFormat="1" ht="14.25" customHeight="1">
      <c r="A16" s="135">
        <v>2021</v>
      </c>
      <c r="B16" s="194">
        <v>3302816.1858592229</v>
      </c>
      <c r="C16" s="140">
        <v>2452020.8140273341</v>
      </c>
      <c r="D16" s="140">
        <v>2489995.3516566362</v>
      </c>
      <c r="E16" s="140">
        <v>850795.37183188903</v>
      </c>
      <c r="F16" s="140">
        <v>812820.83420258702</v>
      </c>
      <c r="G16" s="140">
        <v>37974.537629302009</v>
      </c>
      <c r="H16" s="132">
        <v>74.815186307413455</v>
      </c>
      <c r="I16" s="132">
        <v>25.184813692586538</v>
      </c>
    </row>
    <row r="17" spans="1:17" s="2" customFormat="1" ht="14.25" customHeight="1">
      <c r="A17" s="135">
        <v>2022</v>
      </c>
      <c r="B17" s="194">
        <v>3617897.011134157</v>
      </c>
      <c r="C17" s="140">
        <v>2405498.719258985</v>
      </c>
      <c r="D17" s="140">
        <v>2466074.1346513922</v>
      </c>
      <c r="E17" s="140">
        <v>1212398.2918751719</v>
      </c>
      <c r="F17" s="140">
        <v>1151822.876482765</v>
      </c>
      <c r="G17" s="140">
        <v>60575.415392406983</v>
      </c>
      <c r="H17" s="132">
        <v>67.326029996404074</v>
      </c>
      <c r="I17" s="132">
        <v>32.67397000359594</v>
      </c>
    </row>
    <row r="18" spans="1:17" s="2" customFormat="1" ht="14.25" customHeight="1">
      <c r="A18" s="135">
        <v>2023</v>
      </c>
      <c r="B18" s="194">
        <v>2568332.9252308561</v>
      </c>
      <c r="C18" s="140">
        <v>1615530.282437393</v>
      </c>
      <c r="D18" s="140">
        <v>1609342.157404081</v>
      </c>
      <c r="E18" s="140">
        <v>952802.64279346296</v>
      </c>
      <c r="F18" s="140">
        <v>958990.76782677497</v>
      </c>
      <c r="G18" s="140">
        <v>-6188.1250333120115</v>
      </c>
      <c r="H18" s="132">
        <v>62.781433204412238</v>
      </c>
      <c r="I18" s="132">
        <v>37.218566795587748</v>
      </c>
    </row>
    <row r="19" spans="1:17" s="2" customFormat="1" ht="14.25" customHeight="1">
      <c r="A19" s="135">
        <v>2024</v>
      </c>
      <c r="B19" s="194">
        <v>3045686.0091014951</v>
      </c>
      <c r="C19" s="140">
        <v>1764045.8859108349</v>
      </c>
      <c r="D19" s="140">
        <v>1780574.9211706661</v>
      </c>
      <c r="E19" s="140">
        <v>1281640.12319066</v>
      </c>
      <c r="F19" s="140">
        <v>1265111.087930829</v>
      </c>
      <c r="G19" s="140">
        <v>16529.035259830998</v>
      </c>
      <c r="H19" s="132">
        <v>58.190844303861709</v>
      </c>
      <c r="I19" s="132">
        <v>41.809155696138291</v>
      </c>
    </row>
    <row r="20" spans="1:17" s="2" customFormat="1" ht="14.25" customHeight="1">
      <c r="A20" s="135">
        <v>2025</v>
      </c>
      <c r="B20" s="194">
        <v>3887898.4846638753</v>
      </c>
      <c r="C20" s="140">
        <v>2288945.7415742129</v>
      </c>
      <c r="D20" s="140">
        <v>2256797.3412439432</v>
      </c>
      <c r="E20" s="140">
        <v>1598952.7430896619</v>
      </c>
      <c r="F20" s="140">
        <v>1631101.1434199321</v>
      </c>
      <c r="G20" s="140">
        <v>-32148.400330270175</v>
      </c>
      <c r="H20" s="132">
        <v>58.460156569792154</v>
      </c>
      <c r="I20" s="132">
        <v>41.539843430207839</v>
      </c>
    </row>
    <row r="21" spans="1:17" ht="9.75" customHeight="1">
      <c r="A21" s="195"/>
      <c r="B21" s="195"/>
      <c r="C21" s="195"/>
      <c r="D21" s="195"/>
      <c r="E21" s="195"/>
      <c r="F21" s="195"/>
      <c r="G21" s="195"/>
      <c r="H21" s="195"/>
      <c r="I21" s="195"/>
    </row>
    <row r="22" spans="1:17" s="2" customFormat="1" ht="13.5" customHeight="1">
      <c r="A22" s="275" t="s">
        <v>204</v>
      </c>
      <c r="B22" s="132">
        <v>203447.55173797501</v>
      </c>
      <c r="C22" s="132">
        <v>136773.879151564</v>
      </c>
      <c r="D22" s="132">
        <v>133065.039261067</v>
      </c>
      <c r="E22" s="132">
        <v>66673.672586411005</v>
      </c>
      <c r="F22" s="132">
        <v>70382.512476907999</v>
      </c>
      <c r="G22" s="132">
        <v>-3708.8398904969945</v>
      </c>
      <c r="H22" s="132">
        <v>66.316580393202045</v>
      </c>
      <c r="I22" s="132">
        <v>33.683419606797962</v>
      </c>
    </row>
    <row r="23" spans="1:17" s="2" customFormat="1" ht="14.25" customHeight="1">
      <c r="A23" s="275" t="s">
        <v>205</v>
      </c>
      <c r="B23" s="132">
        <v>248955.016463757</v>
      </c>
      <c r="C23" s="132">
        <v>147638.570807129</v>
      </c>
      <c r="D23" s="132">
        <v>129448.67076669099</v>
      </c>
      <c r="E23" s="132">
        <v>101316.445656628</v>
      </c>
      <c r="F23" s="132">
        <v>119506.345697066</v>
      </c>
      <c r="G23" s="132">
        <v>-18189.900040438006</v>
      </c>
      <c r="H23" s="132">
        <v>55.650061908706007</v>
      </c>
      <c r="I23" s="132">
        <v>44.349938091293993</v>
      </c>
    </row>
    <row r="24" spans="1:17" s="2" customFormat="1">
      <c r="A24" s="105" t="s">
        <v>206</v>
      </c>
      <c r="B24" s="132">
        <v>112686.307442759</v>
      </c>
      <c r="C24" s="132">
        <v>66211.777082852001</v>
      </c>
      <c r="D24" s="132">
        <v>62066.649404240998</v>
      </c>
      <c r="E24" s="132">
        <v>46474.530359907003</v>
      </c>
      <c r="F24" s="132">
        <v>50619.658038517999</v>
      </c>
      <c r="G24" s="132">
        <v>-4145.1276786109956</v>
      </c>
      <c r="H24" s="132">
        <v>56.918373402311673</v>
      </c>
      <c r="I24" s="132">
        <v>43.08162659768832</v>
      </c>
    </row>
    <row r="25" spans="1:17" ht="13" customHeight="1">
      <c r="A25" s="195"/>
      <c r="B25" s="195"/>
      <c r="C25" s="195"/>
      <c r="D25" s="195"/>
      <c r="E25" s="195"/>
      <c r="F25" s="195"/>
      <c r="G25" s="195"/>
      <c r="H25" s="195"/>
      <c r="I25" s="195"/>
    </row>
    <row r="26" spans="1:17" s="2" customFormat="1" ht="13.5" customHeight="1">
      <c r="A26" s="196" t="s">
        <v>667</v>
      </c>
      <c r="B26" s="194">
        <v>65677.610758955008</v>
      </c>
      <c r="C26" s="140">
        <v>36712.084616134001</v>
      </c>
      <c r="D26" s="140">
        <v>36261.753668691003</v>
      </c>
      <c r="E26" s="140">
        <v>28965.526142821</v>
      </c>
      <c r="F26" s="140">
        <v>29415.857090263999</v>
      </c>
      <c r="G26" s="140">
        <v>-450.33094744299888</v>
      </c>
      <c r="H26" s="132">
        <v>55.554577459164932</v>
      </c>
      <c r="I26" s="132">
        <v>44.445422540835054</v>
      </c>
      <c r="J26"/>
      <c r="K26"/>
      <c r="L26"/>
      <c r="M26"/>
      <c r="N26"/>
      <c r="O26"/>
      <c r="P26"/>
      <c r="Q26"/>
    </row>
    <row r="27" spans="1:17" s="2" customFormat="1">
      <c r="A27" s="196" t="s">
        <v>668</v>
      </c>
      <c r="B27" s="194">
        <v>47008.696683803995</v>
      </c>
      <c r="C27" s="140">
        <v>29499.692466717999</v>
      </c>
      <c r="D27" s="140">
        <v>25804.895735549999</v>
      </c>
      <c r="E27" s="140">
        <v>17509.004217086</v>
      </c>
      <c r="F27" s="140">
        <v>21203.800948254</v>
      </c>
      <c r="G27" s="140">
        <v>-3694.7967311680004</v>
      </c>
      <c r="H27" s="132">
        <v>58.823783792885074</v>
      </c>
      <c r="I27" s="132">
        <v>41.176216207114933</v>
      </c>
      <c r="J27"/>
      <c r="K27"/>
      <c r="L27"/>
      <c r="M27"/>
      <c r="N27"/>
      <c r="O27"/>
      <c r="P27"/>
      <c r="Q27"/>
    </row>
    <row r="28" spans="1:17" ht="12.75" customHeight="1">
      <c r="A28" s="195"/>
      <c r="B28" s="195"/>
      <c r="C28" s="195"/>
      <c r="D28" s="195"/>
      <c r="E28" s="195"/>
      <c r="F28" s="195"/>
      <c r="G28" s="195"/>
      <c r="H28" s="195"/>
      <c r="I28" s="195"/>
    </row>
    <row r="29" spans="1:17" s="2" customFormat="1" ht="14.25" customHeight="1">
      <c r="A29" s="135" t="s">
        <v>669</v>
      </c>
      <c r="B29" s="194">
        <v>9452.0358581470009</v>
      </c>
      <c r="C29" s="136">
        <v>5871.5328438280003</v>
      </c>
      <c r="D29" s="136">
        <v>5027.797932853</v>
      </c>
      <c r="E29" s="136">
        <v>3580.5030143190002</v>
      </c>
      <c r="F29" s="136">
        <v>4424.237925294</v>
      </c>
      <c r="G29" s="140">
        <v>-843.73491097499982</v>
      </c>
      <c r="H29" s="132">
        <v>57.655995704282745</v>
      </c>
      <c r="I29" s="132">
        <v>42.344004295717241</v>
      </c>
      <c r="J29"/>
      <c r="K29"/>
      <c r="L29"/>
      <c r="M29"/>
      <c r="N29"/>
      <c r="O29"/>
      <c r="P29"/>
      <c r="Q29"/>
    </row>
    <row r="30" spans="1:17" s="2" customFormat="1" ht="14.25" customHeight="1">
      <c r="A30" s="135" t="s">
        <v>670</v>
      </c>
      <c r="B30" s="194">
        <v>9761.1230519729997</v>
      </c>
      <c r="C30" s="136">
        <v>5615.5418118309999</v>
      </c>
      <c r="D30" s="136">
        <v>5282.8837784950001</v>
      </c>
      <c r="E30" s="136">
        <v>4145.5812401419998</v>
      </c>
      <c r="F30" s="136">
        <v>4478.2392734779996</v>
      </c>
      <c r="G30" s="140">
        <v>-332.65803333599979</v>
      </c>
      <c r="H30" s="132">
        <v>55.82567462933028</v>
      </c>
      <c r="I30" s="132">
        <v>44.174325370669727</v>
      </c>
    </row>
    <row r="31" spans="1:17" s="2" customFormat="1" ht="14.25" customHeight="1">
      <c r="A31" s="135" t="s">
        <v>671</v>
      </c>
      <c r="B31" s="194">
        <v>9856.169406948</v>
      </c>
      <c r="C31" s="136">
        <v>6129.9676739340002</v>
      </c>
      <c r="D31" s="136">
        <v>6278.7077536529996</v>
      </c>
      <c r="E31" s="136">
        <v>3726.2017330140002</v>
      </c>
      <c r="F31" s="136">
        <v>3577.4616532949999</v>
      </c>
      <c r="G31" s="140">
        <v>148.74007971900028</v>
      </c>
      <c r="H31" s="132">
        <v>62.948773074251541</v>
      </c>
      <c r="I31" s="132">
        <v>37.051226925748466</v>
      </c>
    </row>
    <row r="32" spans="1:17" s="2" customFormat="1" ht="13.5" customHeight="1">
      <c r="A32" s="135" t="s">
        <v>672</v>
      </c>
      <c r="B32" s="194">
        <v>8843.1858546290005</v>
      </c>
      <c r="C32" s="136">
        <v>5502.4390166940002</v>
      </c>
      <c r="D32" s="136">
        <v>4605.5792900659999</v>
      </c>
      <c r="E32" s="136">
        <v>3340.7468379349998</v>
      </c>
      <c r="F32" s="136">
        <v>4237.6065645629997</v>
      </c>
      <c r="G32" s="140">
        <v>-896.85972662799986</v>
      </c>
      <c r="H32" s="140">
        <v>57.151452389010458</v>
      </c>
      <c r="I32" s="140">
        <v>42.848547610989549</v>
      </c>
    </row>
    <row r="33" spans="1:10" s="2" customFormat="1">
      <c r="A33" s="135" t="s">
        <v>673</v>
      </c>
      <c r="B33" s="194">
        <v>9096.1825121069996</v>
      </c>
      <c r="C33" s="136">
        <v>6380.2111204310004</v>
      </c>
      <c r="D33" s="136">
        <v>4609.9269804830001</v>
      </c>
      <c r="E33" s="136">
        <v>2715.9713916760002</v>
      </c>
      <c r="F33" s="136">
        <v>4486.2555316239996</v>
      </c>
      <c r="G33" s="136">
        <v>-1770.2841399479994</v>
      </c>
      <c r="H33" s="140">
        <v>60.41071672806779</v>
      </c>
      <c r="I33" s="140">
        <v>39.58928327193221</v>
      </c>
    </row>
    <row r="34" spans="1:10" ht="14.25" customHeight="1">
      <c r="A34" s="171"/>
      <c r="B34" s="193"/>
      <c r="C34" s="132"/>
      <c r="D34" s="132"/>
      <c r="E34" s="132"/>
      <c r="F34" s="132"/>
      <c r="G34" s="132"/>
      <c r="H34" s="133"/>
      <c r="I34" s="193"/>
    </row>
    <row r="35" spans="1:10" ht="14.25" customHeight="1">
      <c r="A35" s="171"/>
      <c r="B35" s="193"/>
      <c r="C35" s="132"/>
      <c r="D35" s="132"/>
      <c r="E35" s="132"/>
      <c r="F35" s="132"/>
      <c r="G35" s="132"/>
      <c r="H35" s="133"/>
      <c r="I35" s="193"/>
    </row>
    <row r="36" spans="1:10" ht="14.25" customHeight="1">
      <c r="A36" s="171"/>
      <c r="B36" s="193"/>
      <c r="C36" s="132"/>
      <c r="D36" s="132"/>
      <c r="E36" s="132"/>
      <c r="F36" s="132"/>
      <c r="G36" s="132"/>
      <c r="H36" s="133"/>
      <c r="I36" s="193"/>
    </row>
    <row r="37" spans="1:10" ht="14.25" customHeight="1">
      <c r="A37" s="171"/>
      <c r="B37" s="193"/>
      <c r="C37" s="132"/>
      <c r="D37" s="132"/>
      <c r="E37" s="132"/>
      <c r="F37" s="132"/>
      <c r="G37" s="132"/>
      <c r="H37" s="133"/>
      <c r="I37" s="193"/>
    </row>
    <row r="38" spans="1:10" ht="14.25" customHeight="1">
      <c r="A38" s="171"/>
      <c r="B38" s="193"/>
      <c r="C38" s="132"/>
      <c r="D38" s="132"/>
      <c r="E38" s="132"/>
      <c r="F38" s="132"/>
      <c r="G38" s="132"/>
      <c r="H38" s="133"/>
      <c r="I38" s="193"/>
    </row>
    <row r="39" spans="1:10" ht="14.25" customHeight="1">
      <c r="A39" s="171"/>
      <c r="B39" s="193"/>
      <c r="C39" s="132"/>
      <c r="D39" s="132"/>
      <c r="E39" s="132"/>
      <c r="F39" s="132"/>
      <c r="G39" s="132"/>
      <c r="H39" s="133"/>
      <c r="I39" s="193"/>
    </row>
    <row r="40" spans="1:10" ht="14.25" customHeight="1">
      <c r="A40" s="171"/>
      <c r="B40" s="193"/>
      <c r="C40" s="132"/>
      <c r="D40" s="132"/>
      <c r="E40" s="132"/>
      <c r="F40" s="132"/>
      <c r="G40" s="132"/>
      <c r="H40" s="133"/>
      <c r="I40" s="193"/>
    </row>
    <row r="41" spans="1:10" ht="7.5" customHeight="1">
      <c r="A41" s="115"/>
      <c r="B41" s="115"/>
      <c r="C41" s="115"/>
      <c r="D41" s="115"/>
      <c r="E41" s="115"/>
      <c r="F41" s="115"/>
      <c r="G41" s="115"/>
      <c r="H41" s="115"/>
      <c r="I41" s="115"/>
      <c r="J41" s="115"/>
    </row>
    <row r="42" spans="1:10" ht="11.25" customHeight="1">
      <c r="A42" s="43"/>
      <c r="B42" s="43"/>
      <c r="C42" s="43"/>
      <c r="D42" s="160"/>
      <c r="E42" s="160"/>
      <c r="F42" s="160"/>
      <c r="G42" s="160"/>
      <c r="H42" s="160"/>
      <c r="I42" s="513" t="s">
        <v>319</v>
      </c>
      <c r="J42" s="513"/>
    </row>
  </sheetData>
  <mergeCells count="8">
    <mergeCell ref="B5:G5"/>
    <mergeCell ref="H7:I7"/>
    <mergeCell ref="I42:J42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topLeftCell="A54" zoomScale="86" zoomScaleNormal="100" zoomScaleSheetLayoutView="55" workbookViewId="0">
      <selection activeCell="F41" sqref="F41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3" t="s">
        <v>320</v>
      </c>
      <c r="C4" s="473"/>
      <c r="D4" s="473"/>
      <c r="E4" s="473"/>
      <c r="F4" s="473"/>
      <c r="G4" s="473"/>
      <c r="H4" s="473"/>
      <c r="I4" s="123"/>
    </row>
    <row r="5" spans="1:39">
      <c r="B5" s="485" t="s">
        <v>149</v>
      </c>
      <c r="C5" s="514" t="s">
        <v>321</v>
      </c>
      <c r="D5" s="515"/>
      <c r="E5" s="516"/>
      <c r="F5" s="514" t="s">
        <v>30</v>
      </c>
      <c r="G5" s="515"/>
      <c r="H5" s="516"/>
    </row>
    <row r="6" spans="1:39">
      <c r="B6" s="486"/>
      <c r="C6" s="129" t="s">
        <v>322</v>
      </c>
      <c r="D6" s="129" t="s">
        <v>323</v>
      </c>
      <c r="E6" s="129" t="s">
        <v>324</v>
      </c>
      <c r="F6" s="129" t="s">
        <v>322</v>
      </c>
      <c r="G6" s="129" t="s">
        <v>323</v>
      </c>
      <c r="H6" s="129" t="s">
        <v>324</v>
      </c>
    </row>
    <row r="7" spans="1:39" hidden="1">
      <c r="B7" s="131">
        <v>2016</v>
      </c>
      <c r="C7" s="141">
        <v>1773278632</v>
      </c>
      <c r="D7" s="141">
        <v>3649061788</v>
      </c>
      <c r="E7" s="199">
        <v>212757</v>
      </c>
      <c r="F7" s="141">
        <v>311678550</v>
      </c>
      <c r="G7" s="141">
        <v>224317968</v>
      </c>
      <c r="H7" s="199">
        <v>24398</v>
      </c>
    </row>
    <row r="8" spans="1:39" ht="13.5" hidden="1" customHeight="1">
      <c r="B8" s="131">
        <v>2017</v>
      </c>
      <c r="C8" s="141">
        <v>2099765960</v>
      </c>
      <c r="D8" s="141">
        <v>3842419890</v>
      </c>
      <c r="E8" s="199">
        <v>214618</v>
      </c>
      <c r="F8" s="141">
        <v>387329515</v>
      </c>
      <c r="G8" s="141">
        <v>322133270</v>
      </c>
      <c r="H8" s="199">
        <v>30476</v>
      </c>
    </row>
    <row r="9" spans="1:39" ht="13.5" hidden="1" customHeight="1">
      <c r="B9" s="131">
        <v>2018</v>
      </c>
      <c r="C9" s="141">
        <v>2365350521</v>
      </c>
      <c r="D9" s="141">
        <v>5007798520</v>
      </c>
      <c r="E9" s="199">
        <v>230763</v>
      </c>
      <c r="F9" s="141">
        <v>411857395</v>
      </c>
      <c r="G9" s="141">
        <v>327616844</v>
      </c>
      <c r="H9" s="199">
        <v>30324</v>
      </c>
    </row>
    <row r="10" spans="1:39" ht="13.5" customHeight="1">
      <c r="B10" s="131">
        <v>2019</v>
      </c>
      <c r="C10" s="141">
        <v>2752740926</v>
      </c>
      <c r="D10" s="141">
        <v>6902457248</v>
      </c>
      <c r="E10" s="199">
        <v>276368</v>
      </c>
      <c r="F10" s="141">
        <v>445101358.88865101</v>
      </c>
      <c r="G10" s="141">
        <v>388435483</v>
      </c>
      <c r="H10" s="199">
        <v>36769</v>
      </c>
    </row>
    <row r="11" spans="1:39" ht="13.5" customHeight="1">
      <c r="B11" s="131">
        <v>2020</v>
      </c>
      <c r="C11" s="141">
        <v>3870756831</v>
      </c>
      <c r="D11" s="193">
        <v>10624628430</v>
      </c>
      <c r="E11" s="200">
        <v>468117</v>
      </c>
      <c r="F11" s="141">
        <v>425708853.83999997</v>
      </c>
      <c r="G11" s="193">
        <v>377544298</v>
      </c>
      <c r="H11" s="200">
        <v>37788</v>
      </c>
    </row>
    <row r="12" spans="1:39" ht="13.5" customHeight="1">
      <c r="B12" s="131">
        <v>2021</v>
      </c>
      <c r="C12" s="141">
        <v>4521977429</v>
      </c>
      <c r="D12" s="141">
        <v>13794702276</v>
      </c>
      <c r="E12" s="199">
        <v>539514</v>
      </c>
      <c r="F12" s="141">
        <v>430340718.58543801</v>
      </c>
      <c r="G12" s="141">
        <v>342987085</v>
      </c>
      <c r="H12" s="199">
        <v>32263</v>
      </c>
    </row>
    <row r="13" spans="1:39" s="201" customFormat="1" ht="13.5" customHeight="1">
      <c r="B13" s="131">
        <v>2022</v>
      </c>
      <c r="C13" s="138">
        <v>5309430071</v>
      </c>
      <c r="D13" s="141">
        <v>12203318402</v>
      </c>
      <c r="E13" s="199">
        <v>576423</v>
      </c>
      <c r="F13" s="138">
        <v>445270048.91680002</v>
      </c>
      <c r="G13" s="141">
        <v>488978946</v>
      </c>
      <c r="H13" s="199">
        <v>47436</v>
      </c>
    </row>
    <row r="14" spans="1:39" s="201" customFormat="1" ht="13.5" customHeight="1">
      <c r="B14" s="131">
        <v>2023</v>
      </c>
      <c r="C14" s="138">
        <v>5733674441</v>
      </c>
      <c r="D14" s="138">
        <v>11465555610</v>
      </c>
      <c r="E14" s="202">
        <v>751953</v>
      </c>
      <c r="F14" s="138">
        <v>459508141.87777799</v>
      </c>
      <c r="G14" s="138">
        <v>552384441</v>
      </c>
      <c r="H14" s="202">
        <v>52335</v>
      </c>
    </row>
    <row r="15" spans="1:39" s="201" customFormat="1" ht="13.4" hidden="1" customHeight="1">
      <c r="B15" s="131" t="s">
        <v>169</v>
      </c>
      <c r="C15" s="138">
        <v>5376036443</v>
      </c>
      <c r="D15" s="193">
        <v>1331186582</v>
      </c>
      <c r="E15" s="203">
        <v>59950</v>
      </c>
      <c r="F15" s="138">
        <v>448770983.91680002</v>
      </c>
      <c r="G15" s="204">
        <v>40152506</v>
      </c>
      <c r="H15" s="203">
        <v>7275</v>
      </c>
    </row>
    <row r="16" spans="1:39" ht="13.5" hidden="1" customHeight="1">
      <c r="B16" s="131" t="s">
        <v>325</v>
      </c>
      <c r="C16" s="138">
        <v>5436536443</v>
      </c>
      <c r="D16" s="193">
        <v>906761610</v>
      </c>
      <c r="E16" s="202">
        <v>54311</v>
      </c>
      <c r="F16" s="138">
        <v>449610667.6688</v>
      </c>
      <c r="G16" s="205">
        <v>47616048</v>
      </c>
      <c r="H16" s="202">
        <v>6808</v>
      </c>
    </row>
    <row r="17" spans="2:8" ht="13.5" hidden="1" customHeight="1">
      <c r="B17" s="135" t="s">
        <v>171</v>
      </c>
      <c r="C17" s="138">
        <v>5436536443</v>
      </c>
      <c r="D17" s="193">
        <v>930049078</v>
      </c>
      <c r="E17" s="202">
        <v>50275</v>
      </c>
      <c r="F17" s="205">
        <v>447545971.66680002</v>
      </c>
      <c r="G17" s="205">
        <v>40662045</v>
      </c>
      <c r="H17" s="202">
        <v>5120</v>
      </c>
    </row>
    <row r="18" spans="2:8" ht="13.5" hidden="1" customHeight="1">
      <c r="B18" s="135" t="s">
        <v>172</v>
      </c>
      <c r="C18" s="138">
        <v>5536737080</v>
      </c>
      <c r="D18" s="193">
        <v>763167125</v>
      </c>
      <c r="E18" s="202">
        <v>42458</v>
      </c>
      <c r="F18" s="205">
        <v>445718123.56120002</v>
      </c>
      <c r="G18" s="205">
        <v>27114745</v>
      </c>
      <c r="H18" s="202">
        <v>2398</v>
      </c>
    </row>
    <row r="19" spans="2:8" ht="13.5" hidden="1" customHeight="1">
      <c r="B19" s="135" t="s">
        <v>173</v>
      </c>
      <c r="C19" s="206">
        <v>5419619294</v>
      </c>
      <c r="D19" s="206">
        <v>1097044694</v>
      </c>
      <c r="E19" s="202">
        <v>76504</v>
      </c>
      <c r="F19" s="204">
        <v>442935530.01786703</v>
      </c>
      <c r="G19" s="204">
        <v>28871982</v>
      </c>
      <c r="H19" s="202">
        <v>2425</v>
      </c>
    </row>
    <row r="20" spans="2:8" ht="13.5" hidden="1" customHeight="1">
      <c r="B20" s="135" t="s">
        <v>174</v>
      </c>
      <c r="C20" s="206">
        <v>5458826871</v>
      </c>
      <c r="D20" s="206">
        <v>854095427</v>
      </c>
      <c r="E20" s="202">
        <v>62938</v>
      </c>
      <c r="F20" s="204">
        <v>444092548.06386697</v>
      </c>
      <c r="G20" s="204">
        <v>31085677</v>
      </c>
      <c r="H20" s="207">
        <v>3040</v>
      </c>
    </row>
    <row r="21" spans="2:8" ht="13.5" hidden="1" customHeight="1">
      <c r="B21" s="135" t="s">
        <v>175</v>
      </c>
      <c r="C21" s="206">
        <v>5467908616</v>
      </c>
      <c r="D21" s="206">
        <v>1062336856</v>
      </c>
      <c r="E21" s="202">
        <v>60231</v>
      </c>
      <c r="F21" s="204">
        <v>463024685.20666701</v>
      </c>
      <c r="G21" s="204">
        <v>60040947</v>
      </c>
      <c r="H21" s="202">
        <v>4219</v>
      </c>
    </row>
    <row r="22" spans="2:8" ht="13.5" hidden="1" customHeight="1">
      <c r="B22" s="135" t="s">
        <v>176</v>
      </c>
      <c r="C22" s="206">
        <v>5477956754</v>
      </c>
      <c r="D22" s="206">
        <v>890754287</v>
      </c>
      <c r="E22" s="202">
        <v>69485</v>
      </c>
      <c r="F22" s="204">
        <v>463157360.20666701</v>
      </c>
      <c r="G22" s="204">
        <v>41622535</v>
      </c>
      <c r="H22" s="202">
        <v>4561</v>
      </c>
    </row>
    <row r="23" spans="2:8" ht="13.5" hidden="1" customHeight="1">
      <c r="B23" s="135" t="s">
        <v>177</v>
      </c>
      <c r="C23" s="206">
        <v>5466825196</v>
      </c>
      <c r="D23" s="206">
        <v>927058687</v>
      </c>
      <c r="E23" s="202">
        <v>64287</v>
      </c>
      <c r="F23" s="204">
        <v>444009450.20666701</v>
      </c>
      <c r="G23" s="204">
        <v>35420584</v>
      </c>
      <c r="H23" s="202">
        <v>3408</v>
      </c>
    </row>
    <row r="24" spans="2:8" ht="13.5" hidden="1" customHeight="1">
      <c r="B24" s="135" t="s">
        <v>178</v>
      </c>
      <c r="C24" s="206">
        <v>5517727185</v>
      </c>
      <c r="D24" s="206">
        <v>869321745</v>
      </c>
      <c r="E24" s="202">
        <v>91189</v>
      </c>
      <c r="F24" s="204">
        <v>456159133.20666701</v>
      </c>
      <c r="G24" s="204">
        <v>94866282</v>
      </c>
      <c r="H24" s="202">
        <v>5567</v>
      </c>
    </row>
    <row r="25" spans="2:8" hidden="1">
      <c r="B25" s="135" t="s">
        <v>179</v>
      </c>
      <c r="C25" s="206">
        <v>5695154441</v>
      </c>
      <c r="D25" s="206">
        <v>917479436</v>
      </c>
      <c r="E25" s="202">
        <v>64574</v>
      </c>
      <c r="F25" s="204">
        <v>457796816.95666701</v>
      </c>
      <c r="G25" s="204">
        <v>47450481</v>
      </c>
      <c r="H25" s="202">
        <v>3927</v>
      </c>
    </row>
    <row r="26" spans="2:8" ht="17.149999999999999" hidden="1" customHeight="1">
      <c r="B26" s="135" t="s">
        <v>180</v>
      </c>
      <c r="C26" s="206">
        <v>5733674441</v>
      </c>
      <c r="D26" s="206">
        <v>916300083</v>
      </c>
      <c r="E26" s="202">
        <v>55751</v>
      </c>
      <c r="F26" s="204">
        <v>459508141.87777799</v>
      </c>
      <c r="G26" s="204">
        <v>57480609</v>
      </c>
      <c r="H26" s="202">
        <v>3587</v>
      </c>
    </row>
    <row r="27" spans="2:8">
      <c r="B27" s="135">
        <v>2024</v>
      </c>
      <c r="C27" s="206">
        <v>6039522705</v>
      </c>
      <c r="D27" s="206">
        <v>11933060929.515999</v>
      </c>
      <c r="E27" s="199">
        <v>922867</v>
      </c>
      <c r="F27" s="206">
        <v>471300140.21111</v>
      </c>
      <c r="G27" s="206">
        <v>595813325.08067608</v>
      </c>
      <c r="H27" s="199">
        <v>48532</v>
      </c>
    </row>
    <row r="28" spans="2:8" ht="13.5" hidden="1" customHeight="1">
      <c r="B28" s="135" t="s">
        <v>169</v>
      </c>
      <c r="C28" s="208">
        <v>5791994441</v>
      </c>
      <c r="D28" s="208">
        <v>916300083</v>
      </c>
      <c r="E28" s="202">
        <v>55751</v>
      </c>
      <c r="F28" s="138">
        <v>460917266.87777799</v>
      </c>
      <c r="G28" s="209">
        <v>57480609</v>
      </c>
      <c r="H28" s="199">
        <v>3587</v>
      </c>
    </row>
    <row r="29" spans="2:8" hidden="1">
      <c r="B29" s="131" t="s">
        <v>325</v>
      </c>
      <c r="C29" s="208">
        <v>5847622275</v>
      </c>
      <c r="D29" s="208">
        <v>983040370</v>
      </c>
      <c r="E29" s="210">
        <v>62426</v>
      </c>
      <c r="F29" s="209">
        <v>458832146.87777799</v>
      </c>
      <c r="G29" s="209">
        <v>33741140.539999999</v>
      </c>
      <c r="H29" s="210">
        <v>2987</v>
      </c>
    </row>
    <row r="30" spans="2:8" hidden="1">
      <c r="B30" s="135" t="s">
        <v>171</v>
      </c>
      <c r="C30" s="208">
        <v>5774506263</v>
      </c>
      <c r="D30" s="208">
        <v>973597259</v>
      </c>
      <c r="E30" s="210">
        <v>69472</v>
      </c>
      <c r="F30" s="209">
        <v>458780168.87777799</v>
      </c>
      <c r="G30" s="209">
        <v>45130364.840000004</v>
      </c>
      <c r="H30" s="210">
        <v>3960</v>
      </c>
    </row>
    <row r="31" spans="2:8" ht="13.5" hidden="1" customHeight="1">
      <c r="B31" s="135" t="s">
        <v>172</v>
      </c>
      <c r="C31" s="208">
        <v>5983723646</v>
      </c>
      <c r="D31" s="208">
        <v>1065663644.2</v>
      </c>
      <c r="E31" s="210">
        <v>81175</v>
      </c>
      <c r="F31" s="209">
        <v>459861131.87777799</v>
      </c>
      <c r="G31" s="209">
        <v>50195620.490024</v>
      </c>
      <c r="H31" s="210">
        <v>4329</v>
      </c>
    </row>
    <row r="32" spans="2:8" ht="13.5" hidden="1" customHeight="1">
      <c r="B32" s="135" t="s">
        <v>173</v>
      </c>
      <c r="C32" s="208">
        <v>5989142123</v>
      </c>
      <c r="D32" s="208">
        <v>989231852.94500005</v>
      </c>
      <c r="E32" s="210">
        <v>73982</v>
      </c>
      <c r="F32" s="209">
        <v>461944986.87777799</v>
      </c>
      <c r="G32" s="209">
        <v>47144119.636</v>
      </c>
      <c r="H32" s="210">
        <v>3575</v>
      </c>
    </row>
    <row r="33" spans="2:24" hidden="1">
      <c r="B33" s="135" t="s">
        <v>174</v>
      </c>
      <c r="C33" s="208">
        <v>6049242123</v>
      </c>
      <c r="D33" s="208">
        <v>816897201.83000004</v>
      </c>
      <c r="E33" s="210">
        <v>69646</v>
      </c>
      <c r="F33" s="209">
        <v>463947216.87777799</v>
      </c>
      <c r="G33" s="209">
        <v>44091638.329999998</v>
      </c>
      <c r="H33" s="210">
        <v>3983</v>
      </c>
    </row>
    <row r="34" spans="2:24" hidden="1">
      <c r="B34" s="135" t="s">
        <v>175</v>
      </c>
      <c r="C34" s="208">
        <v>6185200823</v>
      </c>
      <c r="D34" s="208">
        <v>920900570</v>
      </c>
      <c r="E34" s="210">
        <v>123877</v>
      </c>
      <c r="F34" s="209">
        <v>466562066.87777799</v>
      </c>
      <c r="G34" s="209">
        <v>69842776.670000002</v>
      </c>
      <c r="H34" s="210">
        <v>5121</v>
      </c>
    </row>
    <row r="35" spans="2:24" hidden="1">
      <c r="B35" s="135" t="s">
        <v>176</v>
      </c>
      <c r="C35" s="208">
        <v>6251494823</v>
      </c>
      <c r="D35" s="208">
        <v>1127412984.54</v>
      </c>
      <c r="E35" s="210">
        <v>85849</v>
      </c>
      <c r="F35" s="209">
        <v>458955735.87777799</v>
      </c>
      <c r="G35" s="209">
        <v>35873464.600000001</v>
      </c>
      <c r="H35" s="210">
        <v>4122</v>
      </c>
      <c r="U35" s="2"/>
      <c r="V35" s="2"/>
      <c r="W35" s="2"/>
      <c r="X35" s="2"/>
    </row>
    <row r="36" spans="2:24" hidden="1">
      <c r="B36" s="135" t="s">
        <v>177</v>
      </c>
      <c r="C36" s="208">
        <v>5987588461</v>
      </c>
      <c r="D36" s="208">
        <v>1065827012</v>
      </c>
      <c r="E36" s="210">
        <v>76278</v>
      </c>
      <c r="F36" s="209">
        <v>455838445.87777799</v>
      </c>
      <c r="G36" s="209">
        <v>37462021.75</v>
      </c>
      <c r="H36" s="210">
        <v>3484</v>
      </c>
    </row>
    <row r="37" spans="2:24" hidden="1">
      <c r="B37" s="135" t="s">
        <v>178</v>
      </c>
      <c r="C37" s="208">
        <v>6520455457</v>
      </c>
      <c r="D37" s="208">
        <v>1201680557</v>
      </c>
      <c r="E37" s="210">
        <v>78267</v>
      </c>
      <c r="F37" s="209">
        <v>463182396.54444402</v>
      </c>
      <c r="G37" s="209">
        <v>56420941.020000003</v>
      </c>
      <c r="H37" s="210">
        <v>4744</v>
      </c>
    </row>
    <row r="38" spans="2:24" hidden="1">
      <c r="B38" s="135" t="s">
        <v>179</v>
      </c>
      <c r="C38" s="208">
        <v>6089810305</v>
      </c>
      <c r="D38" s="208">
        <v>922313335</v>
      </c>
      <c r="E38" s="210">
        <v>70207</v>
      </c>
      <c r="F38" s="209">
        <v>469883607.54444402</v>
      </c>
      <c r="G38" s="209">
        <v>50110551.859999999</v>
      </c>
      <c r="H38" s="210">
        <v>3887</v>
      </c>
    </row>
    <row r="39" spans="2:24" hidden="1">
      <c r="B39" s="135" t="s">
        <v>180</v>
      </c>
      <c r="C39" s="141">
        <v>6039522705</v>
      </c>
      <c r="D39" s="141">
        <v>950196060.00100005</v>
      </c>
      <c r="E39" s="199">
        <v>75937</v>
      </c>
      <c r="F39" s="211">
        <v>471300140.21111</v>
      </c>
      <c r="G39" s="211">
        <v>68320076.344651997</v>
      </c>
      <c r="H39" s="212">
        <v>4753</v>
      </c>
    </row>
    <row r="40" spans="2:24" ht="13.5" customHeight="1">
      <c r="B40" s="135">
        <v>2025</v>
      </c>
      <c r="C40" s="141">
        <v>6190334490</v>
      </c>
      <c r="D40" s="141">
        <v>1146705138.8199999</v>
      </c>
      <c r="E40" s="199">
        <f>SUM(E41:E42)</f>
        <v>170780</v>
      </c>
      <c r="F40" s="141">
        <v>473086831.54444402</v>
      </c>
      <c r="G40" s="141">
        <v>57895951.350000001</v>
      </c>
      <c r="H40" s="199">
        <f>SUM(H41:H42)</f>
        <v>8645</v>
      </c>
    </row>
    <row r="41" spans="2:24">
      <c r="B41" s="135" t="s">
        <v>169</v>
      </c>
      <c r="C41" s="206">
        <v>6110167005</v>
      </c>
      <c r="D41" s="206">
        <v>1025366465.16</v>
      </c>
      <c r="E41" s="199">
        <v>87713</v>
      </c>
      <c r="F41" s="206">
        <v>475072208.54444402</v>
      </c>
      <c r="G41" s="206">
        <v>44297324.130000003</v>
      </c>
      <c r="H41" s="199">
        <v>4219</v>
      </c>
    </row>
    <row r="42" spans="2:24">
      <c r="B42" s="131" t="s">
        <v>325</v>
      </c>
      <c r="C42" s="206">
        <v>6190334490</v>
      </c>
      <c r="D42" s="206">
        <v>1146705138.8199999</v>
      </c>
      <c r="E42" s="203">
        <v>83067</v>
      </c>
      <c r="F42" s="206">
        <v>473086831.54444402</v>
      </c>
      <c r="G42" s="206">
        <v>57895951.350000001</v>
      </c>
      <c r="H42" s="203">
        <v>4426</v>
      </c>
    </row>
    <row r="44" spans="2:24" ht="14.25" customHeight="1">
      <c r="B44" s="213" t="s">
        <v>326</v>
      </c>
      <c r="C44" s="89"/>
    </row>
    <row r="45" spans="2:24" ht="12" customHeight="1">
      <c r="B45" s="213" t="s">
        <v>327</v>
      </c>
      <c r="C45" s="89"/>
    </row>
    <row r="46" spans="2:24" ht="12" customHeight="1">
      <c r="B46" s="213"/>
      <c r="C46" s="89"/>
    </row>
    <row r="47" spans="2:24" ht="12.75" customHeight="1">
      <c r="C47" s="473" t="s">
        <v>328</v>
      </c>
      <c r="D47" s="473"/>
      <c r="E47" s="473"/>
      <c r="F47" s="473"/>
    </row>
    <row r="48" spans="2:24" ht="12.75" customHeight="1">
      <c r="B48" s="105"/>
      <c r="C48" s="474" t="s">
        <v>149</v>
      </c>
      <c r="D48" s="479" t="s">
        <v>329</v>
      </c>
      <c r="E48" s="480"/>
      <c r="F48" s="481"/>
    </row>
    <row r="49" spans="1:627" ht="12.75" customHeight="1">
      <c r="B49" s="105"/>
      <c r="C49" s="475"/>
      <c r="D49" s="214" t="s">
        <v>330</v>
      </c>
      <c r="E49" s="214" t="s">
        <v>67</v>
      </c>
      <c r="F49" s="214" t="s">
        <v>69</v>
      </c>
    </row>
    <row r="50" spans="1:627" ht="12.75" hidden="1" customHeight="1">
      <c r="B50" s="89"/>
      <c r="C50" s="131">
        <v>2016</v>
      </c>
      <c r="D50" s="138">
        <v>208.44929999999999</v>
      </c>
      <c r="E50" s="138">
        <v>205.50319999999999</v>
      </c>
      <c r="F50" s="138">
        <v>221.2946</v>
      </c>
    </row>
    <row r="51" spans="1:627" ht="12.75" hidden="1" customHeight="1">
      <c r="B51" s="89"/>
      <c r="C51" s="131">
        <v>2017</v>
      </c>
      <c r="D51" s="138">
        <v>242.98419999999999</v>
      </c>
      <c r="E51" s="138">
        <v>240.1978</v>
      </c>
      <c r="F51" s="138">
        <v>253.0558</v>
      </c>
    </row>
    <row r="52" spans="1:627" ht="12.75" hidden="1" customHeight="1">
      <c r="B52" s="89"/>
      <c r="C52" s="131">
        <v>2018</v>
      </c>
      <c r="D52" s="138">
        <v>240.90129999999999</v>
      </c>
      <c r="E52" s="138">
        <v>236.34970000000001</v>
      </c>
      <c r="F52" s="138">
        <v>262.67399999999998</v>
      </c>
    </row>
    <row r="53" spans="1:627" ht="12.75" hidden="1" customHeight="1">
      <c r="B53" s="89"/>
      <c r="C53" s="131">
        <v>2019</v>
      </c>
      <c r="D53" s="138">
        <v>274.47579999999999</v>
      </c>
      <c r="E53" s="138">
        <v>269.21690000000001</v>
      </c>
      <c r="F53" s="138">
        <v>299.76600000000002</v>
      </c>
    </row>
    <row r="54" spans="1:627" ht="14.5" customHeight="1">
      <c r="A54" s="2"/>
      <c r="B54" s="89"/>
      <c r="C54" s="135">
        <v>2020</v>
      </c>
      <c r="D54" s="138">
        <v>314.24669999999998</v>
      </c>
      <c r="E54" s="138">
        <v>309.05290000000002</v>
      </c>
      <c r="F54" s="138">
        <v>333.0763</v>
      </c>
      <c r="H54" s="201"/>
      <c r="I54" s="201"/>
      <c r="J54" s="201"/>
    </row>
    <row r="55" spans="1:627" ht="14.5" customHeight="1">
      <c r="B55" s="89"/>
      <c r="C55" s="135">
        <v>2021</v>
      </c>
      <c r="D55" s="138">
        <v>332.80779999999999</v>
      </c>
      <c r="E55" s="138">
        <v>326.11860000000001</v>
      </c>
      <c r="F55" s="138">
        <v>367.97480000000002</v>
      </c>
    </row>
    <row r="56" spans="1:627" ht="14.5" customHeight="1">
      <c r="B56" s="89"/>
      <c r="C56" s="135">
        <v>2022</v>
      </c>
      <c r="D56" s="138">
        <v>344.78160000000003</v>
      </c>
      <c r="E56" s="138">
        <v>337.20490000000001</v>
      </c>
      <c r="F56" s="138">
        <v>392.24529999999999</v>
      </c>
    </row>
    <row r="57" spans="1:627" ht="14.5" customHeight="1">
      <c r="B57" s="89"/>
      <c r="C57" s="135">
        <v>2023</v>
      </c>
      <c r="D57" s="138">
        <v>374.61399999999998</v>
      </c>
      <c r="E57" s="138">
        <v>366.6028</v>
      </c>
      <c r="F57" s="138">
        <v>422.77659999999997</v>
      </c>
      <c r="H57" s="8"/>
      <c r="I57" s="8"/>
    </row>
    <row r="58" spans="1:627" ht="14.5" customHeight="1">
      <c r="B58" s="89"/>
      <c r="C58" s="135">
        <v>2024</v>
      </c>
      <c r="D58" s="138">
        <v>392.6628</v>
      </c>
      <c r="E58" s="138">
        <v>383.61829999999998</v>
      </c>
      <c r="F58" s="138">
        <v>455.66079999999999</v>
      </c>
    </row>
    <row r="59" spans="1:627" ht="14.5" customHeight="1">
      <c r="B59" s="89"/>
      <c r="C59" s="135">
        <v>2025</v>
      </c>
      <c r="D59" s="138">
        <f>D63</f>
        <v>401.26310000000001</v>
      </c>
      <c r="E59" s="138">
        <f t="shared" ref="E59:F59" si="0">E63</f>
        <v>391.93169999999998</v>
      </c>
      <c r="F59" s="138">
        <f t="shared" si="0"/>
        <v>467.46440000000001</v>
      </c>
    </row>
    <row r="60" spans="1:627" ht="10.5" customHeight="1">
      <c r="B60" s="89"/>
      <c r="C60" s="195"/>
      <c r="D60" s="215"/>
      <c r="E60" s="215"/>
      <c r="F60" s="215"/>
    </row>
    <row r="61" spans="1:627" ht="14.5" customHeight="1">
      <c r="B61" s="89"/>
      <c r="C61" s="147" t="s">
        <v>169</v>
      </c>
      <c r="D61" s="138">
        <v>395.70350000000002</v>
      </c>
      <c r="E61" s="138">
        <v>386.50200000000001</v>
      </c>
      <c r="F61" s="138">
        <v>460.96710000000002</v>
      </c>
    </row>
    <row r="62" spans="1:627" ht="14.5" customHeight="1">
      <c r="B62" s="89"/>
      <c r="C62" s="147" t="s">
        <v>170</v>
      </c>
      <c r="D62" s="138">
        <v>400.21440000000001</v>
      </c>
      <c r="E62" s="138">
        <v>390.94299999999998</v>
      </c>
      <c r="F62" s="138">
        <v>465.5095</v>
      </c>
    </row>
    <row r="63" spans="1:627" ht="14.5" customHeight="1">
      <c r="B63" s="89"/>
      <c r="C63" s="105" t="s">
        <v>171</v>
      </c>
      <c r="D63" s="138">
        <v>401.26310000000001</v>
      </c>
      <c r="E63" s="138">
        <v>391.93169999999998</v>
      </c>
      <c r="F63" s="138">
        <v>467.46440000000001</v>
      </c>
    </row>
    <row r="64" spans="1:627" s="2" customFormat="1" ht="10.5" customHeight="1">
      <c r="A64"/>
      <c r="B64" s="89"/>
      <c r="C64" s="216"/>
      <c r="D64" s="217"/>
      <c r="E64" s="217"/>
      <c r="F64" s="217"/>
      <c r="G64"/>
      <c r="H64"/>
      <c r="I64"/>
      <c r="J64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1"/>
      <c r="DH64" s="201"/>
      <c r="DI64" s="201"/>
      <c r="DJ64" s="201"/>
      <c r="DK64" s="201"/>
      <c r="DL64" s="201"/>
      <c r="DM64" s="201"/>
      <c r="DN64" s="201"/>
      <c r="DO64" s="201"/>
      <c r="DP64" s="201"/>
      <c r="DQ64" s="201"/>
      <c r="DR64" s="201"/>
      <c r="DS64" s="201"/>
      <c r="DT64" s="201"/>
      <c r="DU64" s="201"/>
      <c r="DV64" s="201"/>
      <c r="DW64" s="201"/>
      <c r="DX64" s="201"/>
      <c r="DY64" s="201"/>
      <c r="DZ64" s="201"/>
      <c r="EA64" s="201"/>
      <c r="EB64" s="201"/>
      <c r="EC64" s="201"/>
      <c r="ED64" s="201"/>
      <c r="EE64" s="201"/>
      <c r="EF64" s="201"/>
      <c r="EG64" s="201"/>
      <c r="EH64" s="201"/>
      <c r="EI64" s="201"/>
      <c r="EJ64" s="201"/>
      <c r="EK64" s="201"/>
      <c r="EL64" s="201"/>
      <c r="EM64" s="201"/>
      <c r="EN64" s="201"/>
      <c r="EO64" s="201"/>
      <c r="EP64" s="201"/>
      <c r="EQ64" s="201"/>
      <c r="ER64" s="201"/>
      <c r="ES64" s="201"/>
      <c r="ET64" s="201"/>
      <c r="EU64" s="201"/>
      <c r="EV64" s="201"/>
      <c r="EW64" s="201"/>
      <c r="EX64" s="201"/>
      <c r="EY64" s="201"/>
      <c r="EZ64" s="201"/>
      <c r="FA64" s="201"/>
      <c r="FB64" s="201"/>
      <c r="FC64" s="201"/>
      <c r="FD64" s="201"/>
      <c r="FE64" s="201"/>
      <c r="FF64" s="201"/>
      <c r="FG64" s="201"/>
      <c r="FH64" s="201"/>
      <c r="FI64" s="201"/>
      <c r="FJ64" s="201"/>
      <c r="FK64" s="201"/>
      <c r="FL64" s="201"/>
      <c r="FM64" s="201"/>
      <c r="FN64" s="201"/>
      <c r="FO64" s="201"/>
      <c r="FP64" s="201"/>
      <c r="FQ64" s="201"/>
      <c r="FR64" s="201"/>
      <c r="FS64" s="201"/>
      <c r="FT64" s="201"/>
      <c r="FU64" s="201"/>
      <c r="FV64" s="201"/>
      <c r="FW64" s="201"/>
      <c r="FX64" s="201"/>
      <c r="FY64" s="201"/>
      <c r="FZ64" s="201"/>
      <c r="GA64" s="201"/>
      <c r="GB64" s="201"/>
      <c r="GC64" s="201"/>
      <c r="GD64" s="201"/>
      <c r="GE64" s="201"/>
      <c r="GF64" s="201"/>
      <c r="GG64" s="201"/>
      <c r="GH64" s="201"/>
      <c r="GI64" s="201"/>
      <c r="GJ64" s="201"/>
      <c r="GK64" s="201"/>
      <c r="GL64" s="201"/>
      <c r="GM64" s="201"/>
      <c r="GN64" s="201"/>
      <c r="GO64" s="201"/>
      <c r="GP64" s="201"/>
      <c r="GQ64" s="201"/>
      <c r="GR64" s="201"/>
      <c r="GS64" s="201"/>
      <c r="GT64" s="201"/>
      <c r="GU64" s="201"/>
      <c r="GV64" s="201"/>
      <c r="GW64" s="201"/>
      <c r="GX64" s="201"/>
      <c r="GY64" s="201"/>
      <c r="GZ64" s="201"/>
      <c r="HA64" s="201"/>
      <c r="HB64" s="201"/>
      <c r="HC64" s="201"/>
      <c r="HD64" s="201"/>
      <c r="HE64" s="201"/>
      <c r="HF64" s="201"/>
      <c r="HG64" s="201"/>
      <c r="HH64" s="201"/>
      <c r="HI64" s="201"/>
      <c r="HJ64" s="201"/>
      <c r="HK64" s="201"/>
      <c r="HL64" s="201"/>
      <c r="HM64" s="201"/>
      <c r="HN64" s="201"/>
      <c r="HO64" s="201"/>
      <c r="HP64" s="201"/>
      <c r="HQ64" s="201"/>
      <c r="HR64" s="201"/>
      <c r="HS64" s="201"/>
      <c r="HT64" s="201"/>
      <c r="HU64" s="201"/>
      <c r="HV64" s="201"/>
      <c r="HW64" s="201"/>
      <c r="HX64" s="201"/>
      <c r="HY64" s="201"/>
      <c r="HZ64" s="201"/>
      <c r="IA64" s="201"/>
      <c r="IB64" s="201"/>
      <c r="IC64" s="201"/>
      <c r="ID64" s="201"/>
      <c r="IE64" s="201"/>
      <c r="IF64" s="201"/>
      <c r="IG64" s="201"/>
      <c r="IH64" s="201"/>
      <c r="II64" s="201"/>
      <c r="IJ64" s="201"/>
      <c r="IK64" s="201"/>
      <c r="IL64" s="201"/>
      <c r="IM64" s="201"/>
      <c r="IN64" s="201"/>
      <c r="IO64" s="201"/>
      <c r="IP64" s="201"/>
      <c r="IQ64" s="201"/>
      <c r="IR64" s="201"/>
      <c r="IS64" s="201"/>
      <c r="IT64" s="201"/>
      <c r="IU64" s="201"/>
      <c r="IV64" s="201"/>
      <c r="IW64" s="201"/>
      <c r="IX64" s="201"/>
      <c r="IY64" s="201"/>
      <c r="IZ64" s="201"/>
      <c r="JA64" s="201"/>
      <c r="JB64" s="201"/>
      <c r="JC64" s="201"/>
      <c r="JD64" s="201"/>
      <c r="JE64" s="201"/>
      <c r="JF64" s="201"/>
      <c r="JG64" s="201"/>
      <c r="JH64" s="201"/>
      <c r="JI64" s="201"/>
      <c r="JJ64" s="201"/>
      <c r="JK64" s="201"/>
      <c r="JL64" s="201"/>
      <c r="JM64" s="201"/>
      <c r="JN64" s="201"/>
      <c r="JO64" s="201"/>
      <c r="JP64" s="201"/>
      <c r="JQ64" s="201"/>
      <c r="JR64" s="201"/>
      <c r="JS64" s="201"/>
      <c r="JT64" s="201"/>
      <c r="JU64" s="201"/>
      <c r="JV64" s="201"/>
      <c r="JW64" s="201"/>
      <c r="JX64" s="201"/>
      <c r="JY64" s="201"/>
      <c r="JZ64" s="201"/>
      <c r="KA64" s="201"/>
      <c r="KB64" s="201"/>
      <c r="KC64" s="201"/>
      <c r="KD64" s="201"/>
      <c r="KE64" s="201"/>
      <c r="KF64" s="201"/>
      <c r="KG64" s="201"/>
      <c r="KH64" s="201"/>
      <c r="KI64" s="201"/>
      <c r="KJ64" s="201"/>
      <c r="KK64" s="201"/>
      <c r="KL64" s="201"/>
      <c r="KM64" s="201"/>
      <c r="KN64" s="201"/>
      <c r="KO64" s="201"/>
      <c r="KP64" s="201"/>
      <c r="KQ64" s="201"/>
      <c r="KR64" s="201"/>
      <c r="KS64" s="201"/>
      <c r="KT64" s="201"/>
      <c r="KU64" s="201"/>
      <c r="KV64" s="201"/>
      <c r="KW64" s="201"/>
      <c r="KX64" s="201"/>
      <c r="KY64" s="201"/>
      <c r="KZ64" s="201"/>
      <c r="LA64" s="201"/>
      <c r="LB64" s="201"/>
      <c r="LC64" s="201"/>
      <c r="LD64" s="201"/>
      <c r="LE64" s="201"/>
      <c r="LF64" s="201"/>
      <c r="LG64" s="201"/>
      <c r="LH64" s="201"/>
      <c r="LI64" s="201"/>
      <c r="LJ64" s="201"/>
      <c r="LK64" s="201"/>
      <c r="LL64" s="201"/>
      <c r="LM64" s="201"/>
      <c r="LN64" s="201"/>
      <c r="LO64" s="201"/>
      <c r="LP64" s="201"/>
      <c r="LQ64" s="201"/>
      <c r="LR64" s="201"/>
      <c r="LS64" s="201"/>
      <c r="LT64" s="201"/>
      <c r="LU64" s="201"/>
      <c r="LV64" s="201"/>
      <c r="LW64" s="201"/>
      <c r="LX64" s="201"/>
      <c r="LY64" s="201"/>
      <c r="LZ64" s="201"/>
      <c r="MA64" s="201"/>
      <c r="MB64" s="201"/>
      <c r="MC64" s="201"/>
      <c r="MD64" s="201"/>
      <c r="ME64" s="201"/>
      <c r="MF64" s="201"/>
      <c r="MG64" s="201"/>
      <c r="MH64" s="201"/>
      <c r="MI64" s="201"/>
      <c r="MJ64" s="201"/>
      <c r="MK64" s="201"/>
      <c r="ML64" s="201"/>
      <c r="MM64" s="201"/>
      <c r="MN64" s="201"/>
      <c r="MO64" s="201"/>
      <c r="MP64" s="201"/>
      <c r="MQ64" s="201"/>
      <c r="MR64" s="201"/>
      <c r="MS64" s="201"/>
      <c r="MT64" s="201"/>
      <c r="MU64" s="201"/>
      <c r="MV64" s="201"/>
      <c r="MW64" s="201"/>
      <c r="MX64" s="201"/>
      <c r="MY64" s="201"/>
      <c r="MZ64" s="201"/>
      <c r="NA64" s="201"/>
      <c r="NB64" s="201"/>
      <c r="NC64" s="201"/>
      <c r="ND64" s="201"/>
      <c r="NE64" s="201"/>
      <c r="NF64" s="201"/>
      <c r="NG64" s="201"/>
      <c r="NH64" s="201"/>
      <c r="NI64" s="201"/>
      <c r="NJ64" s="201"/>
      <c r="NK64" s="201"/>
      <c r="NL64" s="201"/>
      <c r="NM64" s="201"/>
      <c r="NN64" s="201"/>
      <c r="NO64" s="201"/>
      <c r="NP64" s="201"/>
      <c r="NQ64" s="201"/>
      <c r="NR64" s="201"/>
      <c r="NS64" s="201"/>
      <c r="NT64" s="201"/>
      <c r="NU64" s="201"/>
      <c r="NV64" s="201"/>
      <c r="NW64" s="201"/>
      <c r="NX64" s="201"/>
      <c r="NY64" s="201"/>
      <c r="NZ64" s="201"/>
      <c r="OA64" s="201"/>
      <c r="OB64" s="201"/>
      <c r="OC64" s="201"/>
      <c r="OD64" s="201"/>
      <c r="OE64" s="201"/>
      <c r="OF64" s="201"/>
      <c r="OG64" s="201"/>
      <c r="OH64" s="201"/>
      <c r="OI64" s="201"/>
      <c r="OJ64" s="201"/>
      <c r="OK64" s="201"/>
      <c r="OL64" s="201"/>
      <c r="OM64" s="201"/>
      <c r="ON64" s="201"/>
      <c r="OO64" s="201"/>
      <c r="OP64" s="201"/>
      <c r="OQ64" s="201"/>
      <c r="OR64" s="201"/>
      <c r="OS64" s="201"/>
      <c r="OT64" s="201"/>
      <c r="OU64" s="201"/>
      <c r="OV64" s="201"/>
      <c r="OW64" s="201"/>
      <c r="OX64" s="201"/>
      <c r="OY64" s="201"/>
      <c r="OZ64" s="201"/>
      <c r="PA64" s="201"/>
      <c r="PB64" s="201"/>
      <c r="PC64" s="201"/>
      <c r="PD64" s="201"/>
      <c r="PE64" s="201"/>
      <c r="PF64" s="201"/>
      <c r="PG64" s="201"/>
      <c r="PH64" s="201"/>
      <c r="PI64" s="201"/>
      <c r="PJ64" s="201"/>
      <c r="PK64" s="201"/>
      <c r="PL64" s="201"/>
      <c r="PM64" s="201"/>
      <c r="PN64" s="201"/>
      <c r="PO64" s="201"/>
      <c r="PP64" s="201"/>
      <c r="PQ64" s="201"/>
      <c r="PR64" s="201"/>
      <c r="PS64" s="201"/>
      <c r="PT64" s="201"/>
      <c r="PU64" s="201"/>
      <c r="PV64" s="201"/>
      <c r="PW64" s="201"/>
      <c r="PX64" s="201"/>
      <c r="PY64" s="201"/>
      <c r="PZ64" s="201"/>
      <c r="QA64" s="201"/>
      <c r="QB64" s="201"/>
      <c r="QC64" s="201"/>
      <c r="QD64" s="201"/>
      <c r="QE64" s="201"/>
      <c r="QF64" s="201"/>
      <c r="QG64" s="201"/>
      <c r="QH64" s="201"/>
      <c r="QI64" s="201"/>
      <c r="QJ64" s="201"/>
      <c r="QK64" s="201"/>
      <c r="QL64" s="201"/>
      <c r="QM64" s="201"/>
      <c r="QN64" s="201"/>
      <c r="QO64" s="201"/>
      <c r="QP64" s="201"/>
      <c r="QQ64" s="201"/>
      <c r="QR64" s="201"/>
      <c r="QS64" s="201"/>
      <c r="QT64" s="201"/>
      <c r="QU64" s="201"/>
      <c r="QV64" s="201"/>
      <c r="QW64" s="201"/>
      <c r="QX64" s="201"/>
      <c r="QY64" s="201"/>
      <c r="QZ64" s="201"/>
      <c r="RA64" s="201"/>
      <c r="RB64" s="201"/>
      <c r="RC64" s="201"/>
      <c r="RD64" s="201"/>
      <c r="RE64" s="201"/>
      <c r="RF64" s="201"/>
      <c r="RG64" s="201"/>
      <c r="RH64" s="201"/>
      <c r="RI64" s="201"/>
      <c r="RJ64" s="201"/>
      <c r="RK64" s="201"/>
      <c r="RL64" s="201"/>
      <c r="RM64" s="201"/>
      <c r="RN64" s="201"/>
      <c r="RO64" s="201"/>
      <c r="RP64" s="201"/>
      <c r="RQ64" s="201"/>
      <c r="RR64" s="201"/>
      <c r="RS64" s="201"/>
      <c r="RT64" s="201"/>
      <c r="RU64" s="201"/>
      <c r="RV64" s="201"/>
      <c r="RW64" s="201"/>
      <c r="RX64" s="201"/>
      <c r="RY64" s="201"/>
      <c r="RZ64" s="201"/>
      <c r="SA64" s="201"/>
      <c r="SB64" s="201"/>
      <c r="SC64" s="201"/>
      <c r="SD64" s="201"/>
      <c r="SE64" s="201"/>
      <c r="SF64" s="201"/>
      <c r="SG64" s="201"/>
      <c r="SH64" s="201"/>
      <c r="SI64" s="201"/>
      <c r="SJ64" s="201"/>
      <c r="SK64" s="201"/>
      <c r="SL64" s="201"/>
      <c r="SM64" s="201"/>
      <c r="SN64" s="201"/>
      <c r="SO64" s="201"/>
      <c r="SP64" s="201"/>
      <c r="SQ64" s="201"/>
      <c r="SR64" s="201"/>
      <c r="SS64" s="201"/>
      <c r="ST64" s="201"/>
      <c r="SU64" s="201"/>
      <c r="SV64" s="201"/>
      <c r="SW64" s="201"/>
      <c r="SX64" s="201"/>
      <c r="SY64" s="201"/>
      <c r="SZ64" s="201"/>
      <c r="TA64" s="201"/>
      <c r="TB64" s="201"/>
      <c r="TC64" s="201"/>
      <c r="TD64" s="201"/>
      <c r="TE64" s="201"/>
      <c r="TF64" s="201"/>
      <c r="TG64" s="201"/>
      <c r="TH64" s="201"/>
      <c r="TI64" s="201"/>
      <c r="TJ64" s="201"/>
      <c r="TK64" s="201"/>
      <c r="TL64" s="201"/>
      <c r="TM64" s="201"/>
      <c r="TN64" s="201"/>
      <c r="TO64" s="201"/>
      <c r="TP64" s="201"/>
      <c r="TQ64" s="201"/>
      <c r="TR64" s="201"/>
      <c r="TS64" s="201"/>
      <c r="TT64" s="201"/>
      <c r="TU64" s="201"/>
      <c r="TV64" s="201"/>
      <c r="TW64" s="201"/>
      <c r="TX64" s="201"/>
      <c r="TY64" s="201"/>
      <c r="TZ64" s="201"/>
      <c r="UA64" s="201"/>
      <c r="UB64" s="201"/>
      <c r="UC64" s="201"/>
      <c r="UD64" s="201"/>
      <c r="UE64" s="201"/>
      <c r="UF64" s="201"/>
      <c r="UG64" s="201"/>
      <c r="UH64" s="201"/>
      <c r="UI64" s="201"/>
      <c r="UJ64" s="201"/>
      <c r="UK64" s="201"/>
      <c r="UL64" s="201"/>
      <c r="UM64" s="201"/>
      <c r="UN64" s="201"/>
      <c r="UO64" s="201"/>
      <c r="UP64" s="201"/>
      <c r="UQ64" s="201"/>
      <c r="UR64" s="201"/>
      <c r="US64" s="201"/>
      <c r="UT64" s="201"/>
      <c r="UU64" s="201"/>
      <c r="UV64" s="201"/>
      <c r="UW64" s="201"/>
      <c r="UX64" s="201"/>
      <c r="UY64" s="201"/>
      <c r="UZ64" s="201"/>
      <c r="VA64" s="201"/>
      <c r="VB64" s="201"/>
      <c r="VC64" s="201"/>
      <c r="VD64" s="201"/>
      <c r="VE64" s="201"/>
      <c r="VF64" s="201"/>
      <c r="VG64" s="201"/>
      <c r="VH64" s="201"/>
      <c r="VI64" s="201"/>
      <c r="VJ64" s="201"/>
      <c r="VK64" s="201"/>
      <c r="VL64" s="201"/>
      <c r="VM64" s="201"/>
      <c r="VN64" s="201"/>
      <c r="VO64" s="201"/>
      <c r="VP64" s="201"/>
      <c r="VQ64" s="201"/>
      <c r="VR64" s="201"/>
      <c r="VS64" s="201"/>
      <c r="VT64" s="201"/>
      <c r="VU64" s="201"/>
      <c r="VV64" s="201"/>
      <c r="VW64" s="201"/>
      <c r="VX64" s="201"/>
      <c r="VY64" s="201"/>
      <c r="VZ64" s="201"/>
      <c r="WA64" s="201"/>
      <c r="WB64" s="201"/>
      <c r="WC64" s="201"/>
      <c r="WD64" s="201"/>
      <c r="WE64" s="201"/>
      <c r="WF64" s="201"/>
      <c r="WG64" s="201"/>
      <c r="WH64" s="201"/>
      <c r="WI64" s="201"/>
      <c r="WJ64" s="201"/>
      <c r="WK64" s="201"/>
      <c r="WL64" s="201"/>
      <c r="WM64" s="201"/>
      <c r="WN64" s="201"/>
      <c r="WO64" s="201"/>
      <c r="WP64" s="201"/>
      <c r="WQ64" s="201"/>
      <c r="WR64" s="201"/>
      <c r="WS64" s="201"/>
      <c r="WT64" s="201"/>
      <c r="WU64" s="201"/>
      <c r="WV64" s="201"/>
      <c r="WW64" s="201"/>
      <c r="WX64" s="201"/>
      <c r="WY64" s="201"/>
      <c r="WZ64" s="201"/>
      <c r="XA64" s="201"/>
      <c r="XB64" s="201"/>
      <c r="XC64" s="201"/>
    </row>
    <row r="65" spans="1:10" ht="14.5" customHeight="1">
      <c r="B65" s="89"/>
      <c r="C65" s="196" t="s">
        <v>667</v>
      </c>
      <c r="D65" s="138">
        <v>401.69729999999998</v>
      </c>
      <c r="E65" s="138">
        <v>392.40260000000001</v>
      </c>
      <c r="F65" s="138">
        <v>467.00869999999998</v>
      </c>
    </row>
    <row r="66" spans="1:10" ht="14.5" customHeight="1">
      <c r="B66" s="89"/>
      <c r="C66" s="196" t="s">
        <v>668</v>
      </c>
      <c r="D66" s="138">
        <v>401.26310000000001</v>
      </c>
      <c r="E66" s="138">
        <v>391.93169999999998</v>
      </c>
      <c r="F66" s="138">
        <v>467.46440000000001</v>
      </c>
      <c r="G66" s="201"/>
    </row>
    <row r="67" spans="1:10" ht="10.5" customHeight="1">
      <c r="B67" s="218"/>
      <c r="C67" s="219"/>
      <c r="D67" s="220"/>
      <c r="E67" s="220"/>
      <c r="F67" s="220"/>
      <c r="G67" s="201"/>
    </row>
    <row r="68" spans="1:10" ht="14.5" customHeight="1">
      <c r="B68" s="89"/>
      <c r="C68" s="135" t="s">
        <v>669</v>
      </c>
      <c r="D68" s="138">
        <v>401.85169999999999</v>
      </c>
      <c r="E68" s="138">
        <v>392.5428</v>
      </c>
      <c r="F68" s="138">
        <v>467.40640000000002</v>
      </c>
    </row>
    <row r="69" spans="1:10" ht="14.5" customHeight="1">
      <c r="B69" s="89"/>
      <c r="C69" s="135" t="s">
        <v>670</v>
      </c>
      <c r="D69" s="138">
        <v>401.37880000000001</v>
      </c>
      <c r="E69" s="138">
        <v>392.05669999999998</v>
      </c>
      <c r="F69" s="138">
        <v>467.35230000000001</v>
      </c>
    </row>
    <row r="70" spans="1:10" ht="14.5" customHeight="1">
      <c r="B70" s="89"/>
      <c r="C70" s="135" t="s">
        <v>671</v>
      </c>
      <c r="D70" s="138">
        <v>401.42540000000002</v>
      </c>
      <c r="E70" s="138">
        <v>392.10570000000001</v>
      </c>
      <c r="F70" s="138">
        <v>467.33479999999997</v>
      </c>
    </row>
    <row r="71" spans="1:10" s="201" customFormat="1" ht="14.5" customHeight="1">
      <c r="A71"/>
      <c r="B71" s="89"/>
      <c r="C71" s="135" t="s">
        <v>672</v>
      </c>
      <c r="D71" s="138">
        <v>401.37610000000001</v>
      </c>
      <c r="E71" s="138">
        <v>392.05160000000001</v>
      </c>
      <c r="F71" s="138">
        <v>467.3997</v>
      </c>
      <c r="G71"/>
      <c r="H71"/>
      <c r="I71"/>
      <c r="J71"/>
    </row>
    <row r="72" spans="1:10" s="201" customFormat="1" ht="14.5" customHeight="1">
      <c r="A72"/>
      <c r="B72" s="89"/>
      <c r="C72" s="135" t="s">
        <v>673</v>
      </c>
      <c r="D72" s="138">
        <v>401.26310000000001</v>
      </c>
      <c r="E72" s="138">
        <v>391.93169999999998</v>
      </c>
      <c r="F72" s="138">
        <v>467.46440000000001</v>
      </c>
      <c r="G72"/>
      <c r="H72"/>
      <c r="I72"/>
      <c r="J72"/>
    </row>
    <row r="73" spans="1:10" s="201" customFormat="1" ht="14.5" customHeight="1">
      <c r="A73"/>
      <c r="B73" s="89"/>
      <c r="C73" s="135"/>
      <c r="D73" s="148"/>
      <c r="E73" s="148"/>
      <c r="F73" s="148"/>
      <c r="G73"/>
      <c r="H73"/>
      <c r="I73"/>
      <c r="J73"/>
    </row>
    <row r="74" spans="1:10" ht="14.5" customHeight="1">
      <c r="B74" s="89"/>
      <c r="C74" s="135"/>
      <c r="D74" s="143"/>
      <c r="E74" s="143"/>
      <c r="F74" s="143"/>
    </row>
    <row r="75" spans="1:10" ht="14.5" customHeight="1">
      <c r="B75" s="89"/>
      <c r="C75" s="135"/>
      <c r="D75" s="143"/>
      <c r="E75" s="143"/>
      <c r="F75" s="143"/>
    </row>
    <row r="76" spans="1:10" ht="14.5" customHeight="1">
      <c r="B76" s="89"/>
      <c r="C76" s="135"/>
      <c r="D76" s="143"/>
      <c r="E76" s="143"/>
      <c r="F76" s="143"/>
    </row>
    <row r="77" spans="1:10" ht="14.5" customHeight="1">
      <c r="B77" s="89"/>
      <c r="C77" s="135"/>
      <c r="D77" s="143"/>
      <c r="E77" s="143"/>
      <c r="F77" s="143"/>
    </row>
    <row r="78" spans="1:10" ht="14.5" customHeight="1">
      <c r="B78" s="89"/>
      <c r="C78" s="135"/>
      <c r="D78" s="143"/>
      <c r="E78" s="143"/>
      <c r="F78" s="143"/>
    </row>
    <row r="79" spans="1:10" ht="14.5" customHeight="1">
      <c r="B79" s="89"/>
      <c r="C79" s="135"/>
      <c r="D79" s="143"/>
      <c r="E79" s="143"/>
      <c r="F79" s="143"/>
    </row>
    <row r="80" spans="1:10" ht="14.5" customHeight="1">
      <c r="B80" s="89"/>
      <c r="C80" s="135"/>
      <c r="D80" s="143"/>
      <c r="E80" s="143"/>
      <c r="F80" s="143"/>
    </row>
    <row r="81" spans="1:10" ht="14.5" customHeight="1">
      <c r="B81" s="89"/>
      <c r="C81" s="135"/>
      <c r="D81" s="143"/>
      <c r="E81" s="143"/>
      <c r="F81" s="143"/>
    </row>
    <row r="82" spans="1:10" ht="14.5" customHeight="1">
      <c r="B82" s="89"/>
      <c r="C82" s="135"/>
      <c r="D82" s="143"/>
      <c r="E82" s="143"/>
      <c r="F82" s="143"/>
    </row>
    <row r="83" spans="1:10" ht="10.5" customHeight="1">
      <c r="B83" s="89"/>
      <c r="C83" s="135"/>
      <c r="D83" s="143"/>
      <c r="E83" s="143"/>
      <c r="F83" s="143"/>
    </row>
    <row r="84" spans="1:10" ht="14.5" customHeight="1">
      <c r="A84" s="115"/>
      <c r="B84" s="115"/>
      <c r="C84" s="115"/>
      <c r="D84" s="115"/>
      <c r="E84" s="115"/>
      <c r="F84" s="115"/>
      <c r="G84" s="115"/>
      <c r="H84" s="115"/>
      <c r="I84" s="115"/>
      <c r="J84" s="115"/>
    </row>
    <row r="85" spans="1:10" ht="14.5" customHeight="1">
      <c r="A85" s="43"/>
      <c r="B85" s="43"/>
      <c r="C85" s="43"/>
      <c r="D85" s="160"/>
      <c r="E85" s="160"/>
      <c r="F85" s="160"/>
      <c r="G85" s="160"/>
      <c r="H85" s="44"/>
      <c r="I85" s="118"/>
      <c r="J85" s="118" t="s">
        <v>331</v>
      </c>
    </row>
    <row r="86" spans="1:10" ht="13.5" customHeight="1"/>
    <row r="87" spans="1:10" ht="13.5" customHeight="1"/>
    <row r="88" spans="1:10" ht="13.5" customHeight="1"/>
    <row r="89" spans="1:10" ht="10.5" customHeight="1"/>
    <row r="90" spans="1:10" ht="14.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8:C49"/>
    <mergeCell ref="D48:F48"/>
    <mergeCell ref="B4:H4"/>
    <mergeCell ref="B5:B6"/>
    <mergeCell ref="C5:E5"/>
    <mergeCell ref="F5:H5"/>
    <mergeCell ref="C47:F47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24"/>
  <sheetViews>
    <sheetView view="pageBreakPreview" zoomScale="86" zoomScaleNormal="70" zoomScaleSheetLayoutView="86" workbookViewId="0">
      <selection activeCell="D70" sqref="D70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41</v>
      </c>
    </row>
    <row r="3" spans="1:39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3" t="s">
        <v>332</v>
      </c>
      <c r="C4" s="473"/>
      <c r="D4" s="473"/>
      <c r="E4" s="473"/>
      <c r="F4" s="473"/>
      <c r="G4" s="473"/>
      <c r="H4" s="473"/>
      <c r="I4" s="123"/>
    </row>
    <row r="5" spans="1:39">
      <c r="B5" s="485" t="s">
        <v>190</v>
      </c>
      <c r="C5" s="514" t="s">
        <v>333</v>
      </c>
      <c r="D5" s="515"/>
      <c r="E5" s="516"/>
      <c r="F5" s="514" t="s">
        <v>334</v>
      </c>
      <c r="G5" s="515"/>
      <c r="H5" s="515"/>
    </row>
    <row r="6" spans="1:39">
      <c r="B6" s="486"/>
      <c r="C6" s="129" t="s">
        <v>335</v>
      </c>
      <c r="D6" s="129" t="s">
        <v>336</v>
      </c>
      <c r="E6" s="129" t="s">
        <v>324</v>
      </c>
      <c r="F6" s="129" t="s">
        <v>335</v>
      </c>
      <c r="G6" s="129" t="s">
        <v>336</v>
      </c>
      <c r="H6" s="129" t="s">
        <v>324</v>
      </c>
    </row>
    <row r="7" spans="1:39" hidden="1">
      <c r="B7" s="131">
        <v>2016</v>
      </c>
      <c r="C7" s="141">
        <v>1773278632</v>
      </c>
      <c r="D7" s="141">
        <v>3649061788</v>
      </c>
      <c r="E7" s="199">
        <v>212757</v>
      </c>
      <c r="F7" s="141">
        <v>311678550</v>
      </c>
      <c r="G7" s="141">
        <v>224317968</v>
      </c>
      <c r="H7" s="199">
        <v>24398</v>
      </c>
    </row>
    <row r="8" spans="1:39" ht="13.5" hidden="1" customHeight="1">
      <c r="B8" s="131">
        <v>2017</v>
      </c>
      <c r="C8" s="141">
        <v>2099765960</v>
      </c>
      <c r="D8" s="141">
        <v>3842419890</v>
      </c>
      <c r="E8" s="199">
        <v>214618</v>
      </c>
      <c r="F8" s="141">
        <v>387329515</v>
      </c>
      <c r="G8" s="141">
        <v>322133270</v>
      </c>
      <c r="H8" s="199">
        <v>30476</v>
      </c>
    </row>
    <row r="9" spans="1:39" ht="13.5" hidden="1" customHeight="1">
      <c r="B9" s="131">
        <v>2018</v>
      </c>
      <c r="C9" s="141">
        <v>2365350521</v>
      </c>
      <c r="D9" s="141">
        <v>5007798520</v>
      </c>
      <c r="E9" s="199">
        <v>230763</v>
      </c>
      <c r="F9" s="141">
        <v>411857395</v>
      </c>
      <c r="G9" s="141">
        <v>327616844</v>
      </c>
      <c r="H9" s="199">
        <v>30324</v>
      </c>
    </row>
    <row r="10" spans="1:39" ht="13.5" customHeight="1">
      <c r="B10" s="131">
        <v>2019</v>
      </c>
      <c r="C10" s="141">
        <v>2752740926</v>
      </c>
      <c r="D10" s="141">
        <v>6902457248</v>
      </c>
      <c r="E10" s="199">
        <v>276368</v>
      </c>
      <c r="F10" s="141">
        <v>445101358.88865101</v>
      </c>
      <c r="G10" s="141">
        <v>388435483</v>
      </c>
      <c r="H10" s="199">
        <v>36769</v>
      </c>
    </row>
    <row r="11" spans="1:39" ht="13.5" customHeight="1">
      <c r="B11" s="131">
        <v>2020</v>
      </c>
      <c r="C11" s="141">
        <v>3870756831</v>
      </c>
      <c r="D11" s="193">
        <v>10624628430</v>
      </c>
      <c r="E11" s="200">
        <v>468117</v>
      </c>
      <c r="F11" s="141">
        <v>425708853.83999997</v>
      </c>
      <c r="G11" s="193">
        <v>377544298</v>
      </c>
      <c r="H11" s="200">
        <v>37788</v>
      </c>
    </row>
    <row r="12" spans="1:39" ht="13.5" customHeight="1">
      <c r="B12" s="131">
        <v>2021</v>
      </c>
      <c r="C12" s="141">
        <v>4521977429</v>
      </c>
      <c r="D12" s="141">
        <v>13794702276</v>
      </c>
      <c r="E12" s="199">
        <v>539514</v>
      </c>
      <c r="F12" s="141">
        <v>430340718.58543801</v>
      </c>
      <c r="G12" s="141">
        <v>342987085</v>
      </c>
      <c r="H12" s="199">
        <v>32263</v>
      </c>
    </row>
    <row r="13" spans="1:39" s="201" customFormat="1" ht="13.5" customHeight="1">
      <c r="B13" s="131">
        <v>2022</v>
      </c>
      <c r="C13" s="138">
        <v>5309430071</v>
      </c>
      <c r="D13" s="141">
        <v>12203318402</v>
      </c>
      <c r="E13" s="199">
        <v>576423</v>
      </c>
      <c r="F13" s="138">
        <v>445270048.91680002</v>
      </c>
      <c r="G13" s="141">
        <v>488978946</v>
      </c>
      <c r="H13" s="199">
        <v>47436</v>
      </c>
    </row>
    <row r="14" spans="1:39" s="201" customFormat="1" ht="13.5" customHeight="1">
      <c r="B14" s="131">
        <v>2023</v>
      </c>
      <c r="C14" s="138">
        <v>5733674441</v>
      </c>
      <c r="D14" s="141">
        <v>11465555610</v>
      </c>
      <c r="E14" s="199">
        <v>751953</v>
      </c>
      <c r="F14" s="138">
        <v>459508141.87777799</v>
      </c>
      <c r="G14" s="141">
        <v>552384441</v>
      </c>
      <c r="H14" s="199">
        <v>52335</v>
      </c>
    </row>
    <row r="15" spans="1:39" s="201" customFormat="1" ht="13.4" hidden="1" customHeight="1">
      <c r="B15" s="131" t="s">
        <v>204</v>
      </c>
      <c r="C15" s="141">
        <v>5376036443</v>
      </c>
      <c r="D15" s="193">
        <v>1331186582</v>
      </c>
      <c r="E15" s="221">
        <v>59950</v>
      </c>
      <c r="F15" s="141">
        <v>448770983.91680002</v>
      </c>
      <c r="G15" s="222">
        <v>40152506</v>
      </c>
      <c r="H15" s="221">
        <v>7275</v>
      </c>
    </row>
    <row r="16" spans="1:39" ht="13.5" hidden="1" customHeight="1">
      <c r="B16" s="131" t="s">
        <v>205</v>
      </c>
      <c r="C16" s="141">
        <v>5436536443</v>
      </c>
      <c r="D16" s="193">
        <v>906761610</v>
      </c>
      <c r="E16" s="199">
        <v>54311</v>
      </c>
      <c r="F16" s="141">
        <v>449610667.6688</v>
      </c>
      <c r="G16" s="211">
        <v>47616048</v>
      </c>
      <c r="H16" s="199">
        <v>6808</v>
      </c>
    </row>
    <row r="17" spans="2:8" ht="13.5" hidden="1" customHeight="1">
      <c r="B17" s="135" t="s">
        <v>206</v>
      </c>
      <c r="C17" s="141">
        <v>5436536443</v>
      </c>
      <c r="D17" s="193">
        <v>930049078</v>
      </c>
      <c r="E17" s="199">
        <v>50275</v>
      </c>
      <c r="F17" s="211">
        <v>447545971.66680002</v>
      </c>
      <c r="G17" s="211">
        <v>40662045</v>
      </c>
      <c r="H17" s="199">
        <v>5120</v>
      </c>
    </row>
    <row r="18" spans="2:8" ht="13.5" hidden="1" customHeight="1">
      <c r="B18" s="135" t="s">
        <v>172</v>
      </c>
      <c r="C18" s="141">
        <v>5536737080</v>
      </c>
      <c r="D18" s="193">
        <v>763167125</v>
      </c>
      <c r="E18" s="199">
        <v>42458</v>
      </c>
      <c r="F18" s="211">
        <v>445718123.56120002</v>
      </c>
      <c r="G18" s="211">
        <v>27114745</v>
      </c>
      <c r="H18" s="199">
        <v>2398</v>
      </c>
    </row>
    <row r="19" spans="2:8" ht="13.5" hidden="1" customHeight="1">
      <c r="B19" s="135" t="s">
        <v>207</v>
      </c>
      <c r="C19" s="134">
        <v>5419619294</v>
      </c>
      <c r="D19" s="134">
        <v>1097044694</v>
      </c>
      <c r="E19" s="199">
        <v>76504</v>
      </c>
      <c r="F19" s="222">
        <v>442935530.01786703</v>
      </c>
      <c r="G19" s="222">
        <v>28871982</v>
      </c>
      <c r="H19" s="199">
        <v>2425</v>
      </c>
    </row>
    <row r="20" spans="2:8" ht="13.4" hidden="1" customHeight="1">
      <c r="B20" s="135" t="s">
        <v>208</v>
      </c>
      <c r="C20" s="206">
        <v>5458826871</v>
      </c>
      <c r="D20" s="206">
        <v>854095427</v>
      </c>
      <c r="E20" s="202">
        <v>62938</v>
      </c>
      <c r="F20" s="204">
        <v>444092548.06386697</v>
      </c>
      <c r="G20" s="204">
        <v>31085677</v>
      </c>
      <c r="H20" s="207">
        <v>3040</v>
      </c>
    </row>
    <row r="21" spans="2:8" ht="13.5" hidden="1" customHeight="1">
      <c r="B21" s="135" t="s">
        <v>209</v>
      </c>
      <c r="C21" s="206">
        <v>5467908616</v>
      </c>
      <c r="D21" s="206">
        <v>1062336856</v>
      </c>
      <c r="E21" s="202">
        <v>60231</v>
      </c>
      <c r="F21" s="204">
        <v>463024685.20666701</v>
      </c>
      <c r="G21" s="204">
        <v>60040947</v>
      </c>
      <c r="H21" s="202">
        <v>4219</v>
      </c>
    </row>
    <row r="22" spans="2:8" ht="13.5" hidden="1" customHeight="1">
      <c r="B22" s="135" t="s">
        <v>210</v>
      </c>
      <c r="C22" s="206">
        <v>5477956754</v>
      </c>
      <c r="D22" s="206">
        <v>890754287</v>
      </c>
      <c r="E22" s="202">
        <v>69485</v>
      </c>
      <c r="F22" s="204">
        <v>463157360.20666701</v>
      </c>
      <c r="G22" s="204">
        <v>41622535</v>
      </c>
      <c r="H22" s="202">
        <v>4561</v>
      </c>
    </row>
    <row r="23" spans="2:8" ht="13.5" hidden="1" customHeight="1">
      <c r="B23" s="135" t="s">
        <v>177</v>
      </c>
      <c r="C23" s="206">
        <v>5466825196</v>
      </c>
      <c r="D23" s="206">
        <v>927058687</v>
      </c>
      <c r="E23" s="202">
        <v>64287</v>
      </c>
      <c r="F23" s="204">
        <v>444009450.20666701</v>
      </c>
      <c r="G23" s="204">
        <v>35420584</v>
      </c>
      <c r="H23" s="202">
        <v>3408</v>
      </c>
    </row>
    <row r="24" spans="2:8" ht="13.5" hidden="1" customHeight="1">
      <c r="B24" s="135" t="s">
        <v>211</v>
      </c>
      <c r="C24" s="206">
        <v>5517727185</v>
      </c>
      <c r="D24" s="206">
        <v>869321745</v>
      </c>
      <c r="E24" s="202">
        <v>91189</v>
      </c>
      <c r="F24" s="204">
        <v>456159133.20666701</v>
      </c>
      <c r="G24" s="204">
        <v>94866282</v>
      </c>
      <c r="H24" s="202">
        <v>5567</v>
      </c>
    </row>
    <row r="25" spans="2:8" hidden="1">
      <c r="B25" s="135" t="s">
        <v>179</v>
      </c>
      <c r="C25" s="206">
        <v>5695154441</v>
      </c>
      <c r="D25" s="206">
        <v>917479436</v>
      </c>
      <c r="E25" s="202">
        <v>64574</v>
      </c>
      <c r="F25" s="204">
        <v>457796816.95666701</v>
      </c>
      <c r="G25" s="204">
        <v>47450481</v>
      </c>
      <c r="H25" s="202">
        <v>3927</v>
      </c>
    </row>
    <row r="26" spans="2:8" ht="17.5" hidden="1" customHeight="1">
      <c r="B26" s="135" t="s">
        <v>212</v>
      </c>
      <c r="C26" s="206">
        <v>5733674441</v>
      </c>
      <c r="D26" s="206">
        <v>916300083</v>
      </c>
      <c r="E26" s="202">
        <v>55751</v>
      </c>
      <c r="F26" s="204">
        <v>459508141.87777799</v>
      </c>
      <c r="G26" s="204">
        <v>57480609</v>
      </c>
      <c r="H26" s="202">
        <v>3587</v>
      </c>
    </row>
    <row r="27" spans="2:8" ht="13.5" customHeight="1">
      <c r="B27" s="131">
        <v>2024</v>
      </c>
      <c r="C27" s="138">
        <v>6039522705</v>
      </c>
      <c r="D27" s="138">
        <v>11933060929.515999</v>
      </c>
      <c r="E27" s="202">
        <v>922867</v>
      </c>
      <c r="F27" s="138">
        <v>471300140.21111</v>
      </c>
      <c r="G27" s="138">
        <v>595813325.08067608</v>
      </c>
      <c r="H27" s="202">
        <v>48532</v>
      </c>
    </row>
    <row r="28" spans="2:8" ht="13.5" hidden="1" customHeight="1">
      <c r="B28" s="131" t="s">
        <v>204</v>
      </c>
      <c r="C28" s="138">
        <v>5791994441</v>
      </c>
      <c r="D28" s="138">
        <v>916300083</v>
      </c>
      <c r="E28" s="202">
        <v>55751</v>
      </c>
      <c r="F28" s="138">
        <v>460917266.87777799</v>
      </c>
      <c r="G28" s="138">
        <v>57480609</v>
      </c>
      <c r="H28" s="202">
        <v>3587</v>
      </c>
    </row>
    <row r="29" spans="2:8" ht="13.5" hidden="1" customHeight="1">
      <c r="B29" s="131" t="s">
        <v>205</v>
      </c>
      <c r="C29" s="138">
        <v>5847622275</v>
      </c>
      <c r="D29" s="138">
        <v>983040370</v>
      </c>
      <c r="E29" s="202">
        <v>62426</v>
      </c>
      <c r="F29" s="138">
        <v>458832146.87777799</v>
      </c>
      <c r="G29" s="138">
        <v>33741140.539999999</v>
      </c>
      <c r="H29" s="202">
        <v>2987</v>
      </c>
    </row>
    <row r="30" spans="2:8" ht="13.5" hidden="1" customHeight="1">
      <c r="B30" s="135" t="s">
        <v>206</v>
      </c>
      <c r="C30" s="138">
        <v>5774506263</v>
      </c>
      <c r="D30" s="138">
        <v>973597259</v>
      </c>
      <c r="E30" s="202">
        <v>69472</v>
      </c>
      <c r="F30" s="138">
        <v>458780168.87777799</v>
      </c>
      <c r="G30" s="138">
        <v>45130364.840000004</v>
      </c>
      <c r="H30" s="202">
        <v>3960</v>
      </c>
    </row>
    <row r="31" spans="2:8" ht="13.5" hidden="1" customHeight="1">
      <c r="B31" s="135" t="s">
        <v>172</v>
      </c>
      <c r="C31" s="138">
        <v>5983723646</v>
      </c>
      <c r="D31" s="138">
        <v>1065663644.2</v>
      </c>
      <c r="E31" s="202">
        <v>81175</v>
      </c>
      <c r="F31" s="138">
        <v>459861131.87777799</v>
      </c>
      <c r="G31" s="138">
        <v>50195620.490024</v>
      </c>
      <c r="H31" s="202">
        <v>4329</v>
      </c>
    </row>
    <row r="32" spans="2:8" ht="13.5" hidden="1" customHeight="1">
      <c r="B32" s="135" t="s">
        <v>207</v>
      </c>
      <c r="C32" s="138">
        <v>5989142123</v>
      </c>
      <c r="D32" s="138">
        <v>989231852.94500005</v>
      </c>
      <c r="E32" s="202">
        <v>73982</v>
      </c>
      <c r="F32" s="138">
        <v>461944986.87777799</v>
      </c>
      <c r="G32" s="138">
        <v>47144119.636</v>
      </c>
      <c r="H32" s="202">
        <v>3575</v>
      </c>
    </row>
    <row r="33" spans="2:24" ht="13.5" hidden="1" customHeight="1">
      <c r="B33" s="135" t="s">
        <v>208</v>
      </c>
      <c r="C33" s="138">
        <v>6049242123</v>
      </c>
      <c r="D33" s="138">
        <v>816897201.83000004</v>
      </c>
      <c r="E33" s="202">
        <v>69646</v>
      </c>
      <c r="F33" s="138">
        <v>463947216.87777799</v>
      </c>
      <c r="G33" s="138">
        <v>44091638.329999998</v>
      </c>
      <c r="H33" s="202">
        <v>3983</v>
      </c>
    </row>
    <row r="34" spans="2:24" ht="13.5" hidden="1" customHeight="1">
      <c r="B34" s="135" t="s">
        <v>209</v>
      </c>
      <c r="C34" s="138">
        <v>6185200823</v>
      </c>
      <c r="D34" s="138">
        <v>920900570</v>
      </c>
      <c r="E34" s="202">
        <v>123877</v>
      </c>
      <c r="F34" s="138">
        <v>466562066.87777799</v>
      </c>
      <c r="G34" s="138">
        <v>69842776.670000002</v>
      </c>
      <c r="H34" s="202">
        <v>5121</v>
      </c>
    </row>
    <row r="35" spans="2:24" ht="13.5" hidden="1" customHeight="1">
      <c r="B35" s="135" t="s">
        <v>210</v>
      </c>
      <c r="C35" s="138">
        <v>6251494823</v>
      </c>
      <c r="D35" s="138">
        <v>1127412984.54</v>
      </c>
      <c r="E35" s="202">
        <v>85849</v>
      </c>
      <c r="F35" s="138">
        <v>458955735.87777799</v>
      </c>
      <c r="G35" s="138">
        <v>35873464.600000001</v>
      </c>
      <c r="H35" s="202">
        <v>4122</v>
      </c>
    </row>
    <row r="36" spans="2:24" ht="13.5" hidden="1" customHeight="1">
      <c r="B36" s="135" t="s">
        <v>177</v>
      </c>
      <c r="C36" s="138">
        <v>5987588461</v>
      </c>
      <c r="D36" s="138">
        <v>1065827012</v>
      </c>
      <c r="E36" s="202">
        <v>76278</v>
      </c>
      <c r="F36" s="138">
        <v>455838445.87777799</v>
      </c>
      <c r="G36" s="138">
        <v>37462021.75</v>
      </c>
      <c r="H36" s="202">
        <v>3484</v>
      </c>
    </row>
    <row r="37" spans="2:24" ht="13.5" hidden="1" customHeight="1">
      <c r="B37" s="135" t="s">
        <v>211</v>
      </c>
      <c r="C37" s="138">
        <v>6520455457</v>
      </c>
      <c r="D37" s="138">
        <v>1201680557</v>
      </c>
      <c r="E37" s="202">
        <v>78267</v>
      </c>
      <c r="F37" s="138">
        <v>463182396.54444402</v>
      </c>
      <c r="G37" s="138">
        <v>56420941.020000003</v>
      </c>
      <c r="H37" s="202">
        <v>4744</v>
      </c>
    </row>
    <row r="38" spans="2:24" ht="13.5" hidden="1" customHeight="1">
      <c r="B38" s="135" t="s">
        <v>179</v>
      </c>
      <c r="C38" s="138">
        <v>6089810305</v>
      </c>
      <c r="D38" s="138">
        <v>922313335</v>
      </c>
      <c r="E38" s="202">
        <v>70207</v>
      </c>
      <c r="F38" s="138">
        <v>469883607.54444402</v>
      </c>
      <c r="G38" s="138">
        <v>50110551.859999999</v>
      </c>
      <c r="H38" s="202">
        <v>3887</v>
      </c>
    </row>
    <row r="39" spans="2:24" ht="13.5" hidden="1" customHeight="1">
      <c r="B39" s="135" t="s">
        <v>212</v>
      </c>
      <c r="C39" s="138">
        <v>6039522705</v>
      </c>
      <c r="D39" s="138">
        <v>950196060.00100005</v>
      </c>
      <c r="E39" s="202">
        <v>75937</v>
      </c>
      <c r="F39" s="138">
        <v>471300140.21111</v>
      </c>
      <c r="G39" s="138">
        <v>68320076.344651997</v>
      </c>
      <c r="H39" s="202">
        <v>4753</v>
      </c>
    </row>
    <row r="40" spans="2:24" ht="13.5" customHeight="1">
      <c r="B40" s="131">
        <v>2025</v>
      </c>
      <c r="C40" s="138">
        <v>6190334490</v>
      </c>
      <c r="D40" s="138">
        <v>1146705138.8199999</v>
      </c>
      <c r="E40" s="202">
        <v>170780</v>
      </c>
      <c r="F40" s="138">
        <v>473086831.54444402</v>
      </c>
      <c r="G40" s="138">
        <v>57895951.350000001</v>
      </c>
      <c r="H40" s="202">
        <v>8645</v>
      </c>
    </row>
    <row r="41" spans="2:24" ht="13.5" customHeight="1">
      <c r="B41" s="131" t="s">
        <v>204</v>
      </c>
      <c r="C41" s="138">
        <v>6110167005</v>
      </c>
      <c r="D41" s="138">
        <v>1025366465.16</v>
      </c>
      <c r="E41" s="202">
        <v>87713</v>
      </c>
      <c r="F41" s="138">
        <v>475072208.54444402</v>
      </c>
      <c r="G41" s="138">
        <v>44297324.130000003</v>
      </c>
      <c r="H41" s="202">
        <v>4219</v>
      </c>
      <c r="U41" s="2"/>
      <c r="V41" s="2"/>
      <c r="W41" s="2"/>
      <c r="X41" s="2"/>
    </row>
    <row r="42" spans="2:24">
      <c r="B42" s="131" t="s">
        <v>205</v>
      </c>
      <c r="C42" s="138">
        <v>6190334490</v>
      </c>
      <c r="D42" s="138">
        <v>1146705138.8199999</v>
      </c>
      <c r="E42" s="202">
        <v>83067</v>
      </c>
      <c r="F42" s="138">
        <v>473086831.54444402</v>
      </c>
      <c r="G42" s="138">
        <v>57895951.350000001</v>
      </c>
      <c r="H42" s="202">
        <v>4426</v>
      </c>
    </row>
    <row r="43" spans="2:24">
      <c r="C43" s="138"/>
      <c r="D43" s="138"/>
      <c r="E43" s="202"/>
      <c r="F43" s="138"/>
      <c r="G43" s="138"/>
      <c r="H43" s="202"/>
    </row>
    <row r="44" spans="2:24" ht="14.25" customHeight="1">
      <c r="B44" s="213" t="s">
        <v>337</v>
      </c>
      <c r="C44" s="141"/>
      <c r="D44" s="141"/>
      <c r="E44" s="199"/>
      <c r="F44" s="211"/>
      <c r="G44" s="211"/>
      <c r="H44" s="212"/>
      <c r="U44" s="201"/>
    </row>
    <row r="45" spans="2:24" ht="12" customHeight="1">
      <c r="B45" s="213" t="s">
        <v>338</v>
      </c>
      <c r="C45" s="89"/>
    </row>
    <row r="46" spans="2:24" ht="12" customHeight="1">
      <c r="B46" s="105"/>
      <c r="C46" s="89"/>
    </row>
    <row r="47" spans="2:24" ht="12.75" customHeight="1">
      <c r="B47" s="105"/>
      <c r="C47" s="473" t="s">
        <v>339</v>
      </c>
      <c r="D47" s="473"/>
      <c r="E47" s="473"/>
      <c r="F47" s="473"/>
    </row>
    <row r="48" spans="2:24" ht="12.75" customHeight="1">
      <c r="B48" s="89"/>
      <c r="C48" s="474" t="s">
        <v>190</v>
      </c>
      <c r="D48" s="479" t="s">
        <v>340</v>
      </c>
      <c r="E48" s="480"/>
      <c r="F48" s="481"/>
    </row>
    <row r="49" spans="1:10" ht="12.75" customHeight="1">
      <c r="B49" s="89"/>
      <c r="C49" s="475"/>
      <c r="D49" s="223" t="s">
        <v>330</v>
      </c>
      <c r="E49" s="223" t="s">
        <v>67</v>
      </c>
      <c r="F49" s="223" t="s">
        <v>69</v>
      </c>
    </row>
    <row r="50" spans="1:10" ht="14.5" hidden="1" customHeight="1">
      <c r="B50" s="89"/>
      <c r="C50" s="131">
        <v>2016</v>
      </c>
      <c r="D50" s="138">
        <v>208.44929999999999</v>
      </c>
      <c r="E50" s="138">
        <v>205.50319999999999</v>
      </c>
      <c r="F50" s="138">
        <v>221.2946</v>
      </c>
    </row>
    <row r="51" spans="1:10" ht="14.5" hidden="1" customHeight="1">
      <c r="B51" s="89"/>
      <c r="C51" s="131">
        <v>2017</v>
      </c>
      <c r="D51" s="138">
        <v>242.98419999999999</v>
      </c>
      <c r="E51" s="138">
        <v>240.1978</v>
      </c>
      <c r="F51" s="138">
        <v>253.0558</v>
      </c>
    </row>
    <row r="52" spans="1:10" ht="14.5" hidden="1" customHeight="1">
      <c r="B52" s="89"/>
      <c r="C52" s="131">
        <v>2018</v>
      </c>
      <c r="D52" s="138">
        <v>240.90129999999999</v>
      </c>
      <c r="E52" s="138">
        <v>236.34970000000001</v>
      </c>
      <c r="F52" s="138">
        <v>262.67399999999998</v>
      </c>
    </row>
    <row r="53" spans="1:10" ht="14.5" hidden="1" customHeight="1">
      <c r="B53" s="89"/>
      <c r="C53" s="131">
        <v>2019</v>
      </c>
      <c r="D53" s="138">
        <v>274.47579999999999</v>
      </c>
      <c r="E53" s="138">
        <v>269.21690000000001</v>
      </c>
      <c r="F53" s="138">
        <v>299.76600000000002</v>
      </c>
    </row>
    <row r="54" spans="1:10" ht="14.5" customHeight="1">
      <c r="B54" s="89"/>
      <c r="C54" s="135">
        <v>2020</v>
      </c>
      <c r="D54" s="138">
        <v>314.24669999999998</v>
      </c>
      <c r="E54" s="138">
        <v>309.05290000000002</v>
      </c>
      <c r="F54" s="138">
        <v>333.0763</v>
      </c>
    </row>
    <row r="55" spans="1:10" ht="14.5" customHeight="1">
      <c r="B55" s="89"/>
      <c r="C55" s="135">
        <v>2021</v>
      </c>
      <c r="D55" s="138">
        <v>332.80779999999999</v>
      </c>
      <c r="E55" s="138">
        <v>326.11860000000001</v>
      </c>
      <c r="F55" s="138">
        <v>367.97480000000002</v>
      </c>
    </row>
    <row r="56" spans="1:10" ht="14.5" customHeight="1">
      <c r="B56" s="89"/>
      <c r="C56" s="135">
        <v>2022</v>
      </c>
      <c r="D56" s="138">
        <v>344.78160000000003</v>
      </c>
      <c r="E56" s="138">
        <v>337.20490000000001</v>
      </c>
      <c r="F56" s="138">
        <v>392.24529999999999</v>
      </c>
    </row>
    <row r="57" spans="1:10" ht="14.5" customHeight="1">
      <c r="B57" s="89"/>
      <c r="C57" s="135">
        <v>2023</v>
      </c>
      <c r="D57" s="138">
        <v>374.61399999999998</v>
      </c>
      <c r="E57" s="138">
        <v>366.6028</v>
      </c>
      <c r="F57" s="138">
        <v>422.77659999999997</v>
      </c>
    </row>
    <row r="58" spans="1:10" ht="14.5" customHeight="1">
      <c r="B58" s="89"/>
      <c r="C58" s="135">
        <v>2024</v>
      </c>
      <c r="D58" s="138">
        <v>392.6628</v>
      </c>
      <c r="E58" s="138">
        <v>383.61829999999998</v>
      </c>
      <c r="F58" s="138">
        <v>455.66079999999999</v>
      </c>
    </row>
    <row r="59" spans="1:10" ht="14.5" customHeight="1">
      <c r="B59" s="89"/>
      <c r="C59" s="135">
        <v>2025</v>
      </c>
      <c r="D59" s="138">
        <v>401.26310000000001</v>
      </c>
      <c r="E59" s="138">
        <v>391.93169999999998</v>
      </c>
      <c r="F59" s="138">
        <v>467.46440000000001</v>
      </c>
    </row>
    <row r="60" spans="1:10" ht="10.5" customHeight="1">
      <c r="B60" s="89"/>
      <c r="C60" s="195"/>
      <c r="D60" s="215"/>
      <c r="E60" s="215"/>
      <c r="F60" s="215"/>
    </row>
    <row r="61" spans="1:10" ht="14.5" customHeight="1">
      <c r="B61" s="89"/>
      <c r="C61" s="147" t="s">
        <v>204</v>
      </c>
      <c r="D61" s="138">
        <v>395.70350000000002</v>
      </c>
      <c r="E61" s="138">
        <v>386.50200000000001</v>
      </c>
      <c r="F61" s="138">
        <v>460.96710000000002</v>
      </c>
    </row>
    <row r="62" spans="1:10" ht="14.5" customHeight="1">
      <c r="B62" s="89"/>
      <c r="C62" s="147" t="s">
        <v>205</v>
      </c>
      <c r="D62" s="138">
        <v>400.21440000000001</v>
      </c>
      <c r="E62" s="138">
        <v>390.94299999999998</v>
      </c>
      <c r="F62" s="138">
        <v>465.5095</v>
      </c>
    </row>
    <row r="63" spans="1:10" ht="14.5" customHeight="1">
      <c r="B63" s="89"/>
      <c r="C63" s="105" t="s">
        <v>206</v>
      </c>
      <c r="D63" s="138">
        <v>401.26310000000001</v>
      </c>
      <c r="E63" s="138">
        <v>391.93169999999998</v>
      </c>
      <c r="F63" s="138">
        <v>467.46440000000001</v>
      </c>
    </row>
    <row r="64" spans="1:10" s="2" customFormat="1" ht="10.5" customHeight="1">
      <c r="A64"/>
      <c r="B64" s="89"/>
      <c r="C64" s="216"/>
      <c r="D64" s="217"/>
      <c r="E64" s="217"/>
      <c r="F64" s="217"/>
      <c r="G64"/>
      <c r="H64"/>
      <c r="I64"/>
      <c r="J64"/>
    </row>
    <row r="65" spans="1:10" ht="14.5" customHeight="1">
      <c r="B65" s="89"/>
      <c r="C65" s="224" t="s">
        <v>667</v>
      </c>
      <c r="D65" s="138">
        <v>401.69729999999998</v>
      </c>
      <c r="E65" s="138">
        <v>392.40260000000001</v>
      </c>
      <c r="F65" s="138">
        <v>467.00869999999998</v>
      </c>
    </row>
    <row r="66" spans="1:10" ht="14.5" customHeight="1">
      <c r="A66" s="201"/>
      <c r="B66" s="218"/>
      <c r="C66" s="224" t="s">
        <v>668</v>
      </c>
      <c r="D66" s="138">
        <v>401.26310000000001</v>
      </c>
      <c r="E66" s="138">
        <v>391.93169999999998</v>
      </c>
      <c r="F66" s="138">
        <v>467.46440000000001</v>
      </c>
      <c r="G66" s="201"/>
      <c r="H66" s="201"/>
      <c r="I66" s="201"/>
      <c r="J66" s="201"/>
    </row>
    <row r="67" spans="1:10" ht="10.5" customHeight="1">
      <c r="B67" s="89"/>
      <c r="C67" s="217"/>
      <c r="D67" s="217"/>
      <c r="E67" s="217"/>
      <c r="F67" s="217"/>
      <c r="G67" s="201"/>
    </row>
    <row r="68" spans="1:10" ht="14.5" customHeight="1">
      <c r="B68" s="89"/>
      <c r="C68" s="225" t="s">
        <v>669</v>
      </c>
      <c r="D68" s="138">
        <v>401.85169999999999</v>
      </c>
      <c r="E68" s="138">
        <v>392.5428</v>
      </c>
      <c r="F68" s="138">
        <v>467.40640000000002</v>
      </c>
      <c r="G68" s="7"/>
    </row>
    <row r="69" spans="1:10" ht="14.5" customHeight="1">
      <c r="B69" s="89"/>
      <c r="C69" s="225" t="s">
        <v>670</v>
      </c>
      <c r="D69" s="138">
        <v>401.37880000000001</v>
      </c>
      <c r="E69" s="138">
        <v>392.05669999999998</v>
      </c>
      <c r="F69" s="138">
        <v>467.35230000000001</v>
      </c>
    </row>
    <row r="70" spans="1:10" ht="14.5" customHeight="1">
      <c r="B70" s="89"/>
      <c r="C70" s="225" t="s">
        <v>671</v>
      </c>
      <c r="D70" s="138">
        <v>401.42540000000002</v>
      </c>
      <c r="E70" s="138">
        <v>392.10570000000001</v>
      </c>
      <c r="F70" s="138">
        <v>467.33479999999997</v>
      </c>
    </row>
    <row r="71" spans="1:10" ht="14.5" customHeight="1">
      <c r="B71" s="89"/>
      <c r="C71" s="225" t="s">
        <v>672</v>
      </c>
      <c r="D71" s="138">
        <v>401.37610000000001</v>
      </c>
      <c r="E71" s="138">
        <v>392.05160000000001</v>
      </c>
      <c r="F71" s="138">
        <v>467.3997</v>
      </c>
    </row>
    <row r="72" spans="1:10" ht="14.5" customHeight="1">
      <c r="B72" s="89"/>
      <c r="C72" s="225" t="s">
        <v>673</v>
      </c>
      <c r="D72" s="138">
        <v>401.26310000000001</v>
      </c>
      <c r="E72" s="138">
        <v>391.93169999999998</v>
      </c>
      <c r="F72" s="138">
        <v>467.46440000000001</v>
      </c>
    </row>
    <row r="73" spans="1:10" ht="14.5" customHeight="1">
      <c r="B73" s="89"/>
      <c r="C73" s="135"/>
      <c r="D73" s="143"/>
      <c r="E73" s="143"/>
      <c r="F73" s="143"/>
    </row>
    <row r="74" spans="1:10" ht="14.5" customHeight="1">
      <c r="B74" s="89"/>
      <c r="C74" s="135"/>
      <c r="D74" s="143"/>
      <c r="E74" s="143"/>
      <c r="F74" s="143"/>
    </row>
    <row r="75" spans="1:10" ht="14.5" customHeight="1">
      <c r="B75" s="89"/>
      <c r="C75" s="135"/>
      <c r="D75" s="143"/>
      <c r="E75" s="143"/>
      <c r="F75" s="143"/>
    </row>
    <row r="76" spans="1:10" s="201" customFormat="1" ht="14.5" customHeight="1">
      <c r="A76"/>
      <c r="B76" s="89"/>
      <c r="C76" s="135"/>
      <c r="D76" s="143"/>
      <c r="E76" s="143"/>
      <c r="F76" s="143"/>
      <c r="G76"/>
      <c r="H76"/>
      <c r="I76"/>
      <c r="J76"/>
    </row>
    <row r="77" spans="1:10" s="201" customFormat="1" ht="14.5" customHeight="1">
      <c r="A77"/>
      <c r="B77" s="89"/>
      <c r="C77" s="135"/>
      <c r="D77" s="143"/>
      <c r="E77" s="143"/>
      <c r="F77" s="143"/>
      <c r="G77"/>
      <c r="H77"/>
      <c r="I77"/>
      <c r="J77"/>
    </row>
    <row r="78" spans="1:10" s="201" customFormat="1" ht="14.5" customHeight="1">
      <c r="A78"/>
      <c r="B78" s="89"/>
      <c r="C78" s="135"/>
      <c r="D78" s="143"/>
      <c r="E78" s="143"/>
      <c r="F78" s="143"/>
      <c r="G78"/>
      <c r="H78"/>
      <c r="I78"/>
      <c r="J78"/>
    </row>
    <row r="79" spans="1:10" ht="14.5" customHeight="1">
      <c r="B79" s="89"/>
      <c r="C79" s="135"/>
      <c r="D79" s="143"/>
      <c r="E79" s="143"/>
      <c r="F79" s="143"/>
    </row>
    <row r="80" spans="1:10" ht="14.5" customHeight="1">
      <c r="B80" s="89"/>
      <c r="C80" s="135"/>
      <c r="D80" s="143"/>
      <c r="E80" s="143"/>
      <c r="F80" s="143"/>
    </row>
    <row r="81" spans="1:10" ht="14.5" customHeight="1">
      <c r="B81" s="89"/>
      <c r="C81" s="135"/>
      <c r="D81" s="143"/>
      <c r="E81" s="143"/>
      <c r="F81" s="143"/>
    </row>
    <row r="82" spans="1:10" ht="14.5" customHeight="1">
      <c r="B82" s="89"/>
      <c r="C82" s="135"/>
      <c r="D82" s="143"/>
      <c r="E82" s="143"/>
      <c r="F82" s="143"/>
    </row>
    <row r="83" spans="1:10" ht="14.5" customHeight="1">
      <c r="A83" s="115"/>
      <c r="B83" s="115"/>
      <c r="C83" s="115"/>
      <c r="D83" s="115"/>
      <c r="E83" s="115"/>
      <c r="F83" s="115"/>
      <c r="G83" s="115"/>
      <c r="H83" s="115"/>
      <c r="I83" s="115"/>
      <c r="J83" s="115"/>
    </row>
    <row r="84" spans="1:10" ht="14.5" customHeight="1">
      <c r="A84" s="43"/>
      <c r="B84" s="43"/>
      <c r="C84" s="43"/>
      <c r="D84" s="160"/>
      <c r="E84" s="160"/>
      <c r="F84" s="160"/>
      <c r="G84" s="160"/>
      <c r="H84" s="44"/>
      <c r="I84" s="118"/>
      <c r="J84" s="118" t="s">
        <v>341</v>
      </c>
    </row>
    <row r="85" spans="1:10" ht="14.5" customHeight="1"/>
    <row r="86" spans="1:10" ht="13.5" customHeight="1"/>
    <row r="87" spans="1:10" ht="13.5" customHeight="1"/>
    <row r="88" spans="1:10" ht="13.5" customHeight="1"/>
    <row r="89" spans="1:10" ht="10.5" customHeight="1"/>
    <row r="90" spans="1:10" ht="14.5" customHeight="1"/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48:C49"/>
    <mergeCell ref="D48:F48"/>
    <mergeCell ref="B4:H4"/>
    <mergeCell ref="B5:B6"/>
    <mergeCell ref="C5:E5"/>
    <mergeCell ref="F5:H5"/>
    <mergeCell ref="C47:F47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B1" zoomScale="70" zoomScaleNormal="115" zoomScaleSheetLayoutView="70" workbookViewId="0">
      <selection activeCell="M24" sqref="M24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6"/>
      <c r="B3" s="226"/>
      <c r="C3" s="226"/>
      <c r="D3" s="226"/>
      <c r="E3" s="226"/>
      <c r="F3" s="226"/>
      <c r="G3" s="226"/>
      <c r="H3" s="226"/>
      <c r="I3" s="226"/>
      <c r="J3" s="226"/>
      <c r="K3"/>
      <c r="L3"/>
      <c r="M3"/>
      <c r="N3"/>
      <c r="O3"/>
      <c r="P3"/>
      <c r="Q3"/>
      <c r="R3"/>
      <c r="S3"/>
      <c r="T3"/>
    </row>
    <row r="4" spans="1:20" ht="12.75" customHeight="1">
      <c r="B4" s="123"/>
      <c r="C4" s="123" t="s">
        <v>18</v>
      </c>
      <c r="D4" s="123" t="s">
        <v>18</v>
      </c>
      <c r="E4" s="123"/>
      <c r="F4" s="123"/>
      <c r="G4" s="123"/>
      <c r="H4" s="123"/>
      <c r="I4" s="123"/>
      <c r="J4" s="123"/>
    </row>
    <row r="5" spans="1:20">
      <c r="A5" s="121"/>
      <c r="B5" s="450" t="s">
        <v>342</v>
      </c>
      <c r="C5" s="450"/>
      <c r="D5" s="450"/>
      <c r="E5" s="450"/>
      <c r="F5" s="450"/>
      <c r="G5" s="450"/>
      <c r="H5" s="450"/>
      <c r="I5" s="450"/>
    </row>
    <row r="6" spans="1:20" ht="9" customHeight="1"/>
    <row r="7" spans="1:20" ht="15" customHeight="1">
      <c r="B7" s="528" t="s">
        <v>149</v>
      </c>
      <c r="C7" s="529" t="s">
        <v>345</v>
      </c>
      <c r="D7" s="529" t="s">
        <v>346</v>
      </c>
      <c r="E7" s="529"/>
      <c r="F7" s="528" t="s">
        <v>347</v>
      </c>
      <c r="G7" s="528"/>
      <c r="H7" s="529" t="s">
        <v>348</v>
      </c>
      <c r="I7" s="529" t="s">
        <v>349</v>
      </c>
    </row>
    <row r="8" spans="1:20">
      <c r="B8" s="528"/>
      <c r="C8" s="528"/>
      <c r="D8" s="529"/>
      <c r="E8" s="529"/>
      <c r="F8" s="528"/>
      <c r="G8" s="528"/>
      <c r="H8" s="528"/>
      <c r="I8" s="528"/>
    </row>
    <row r="9" spans="1:20" ht="14.9" customHeight="1">
      <c r="B9" s="229">
        <v>2016</v>
      </c>
      <c r="C9" s="230">
        <v>1425</v>
      </c>
      <c r="D9" s="527">
        <v>338749.81</v>
      </c>
      <c r="E9" s="527"/>
      <c r="F9" s="527">
        <v>240237854788.62</v>
      </c>
      <c r="G9" s="527"/>
      <c r="H9" s="231">
        <v>350645.34</v>
      </c>
      <c r="I9" s="231">
        <v>302719.78999999998</v>
      </c>
    </row>
    <row r="10" spans="1:20">
      <c r="B10" s="229">
        <v>2017</v>
      </c>
      <c r="C10" s="237">
        <v>1777</v>
      </c>
      <c r="D10" s="525">
        <v>457506.56673498702</v>
      </c>
      <c r="E10" s="525"/>
      <c r="F10" s="525">
        <v>324223922190.66925</v>
      </c>
      <c r="G10" s="525"/>
      <c r="H10" s="238">
        <v>527061.89205324533</v>
      </c>
      <c r="I10" s="238">
        <v>458791.26113256766</v>
      </c>
    </row>
    <row r="11" spans="1:20">
      <c r="B11" s="229">
        <v>2018</v>
      </c>
      <c r="C11" s="237">
        <v>2099</v>
      </c>
      <c r="D11" s="525">
        <v>505390.3</v>
      </c>
      <c r="E11" s="525"/>
      <c r="F11" s="525">
        <v>373725898271.96997</v>
      </c>
      <c r="G11" s="525"/>
      <c r="H11" s="238">
        <v>613482.30004141876</v>
      </c>
      <c r="I11" s="238">
        <v>541657.24458062567</v>
      </c>
    </row>
    <row r="12" spans="1:20">
      <c r="B12" s="239">
        <v>2019</v>
      </c>
      <c r="C12" s="237">
        <v>2181</v>
      </c>
      <c r="D12" s="525">
        <v>542196.35681352299</v>
      </c>
      <c r="E12" s="525"/>
      <c r="F12" s="525">
        <v>424796068151</v>
      </c>
      <c r="G12" s="525"/>
      <c r="H12" s="240">
        <v>711217.12595921301</v>
      </c>
      <c r="I12" s="240">
        <v>656327.1280383633</v>
      </c>
    </row>
    <row r="13" spans="1:20">
      <c r="B13" s="239">
        <v>2020</v>
      </c>
      <c r="C13" s="241">
        <v>2219</v>
      </c>
      <c r="D13" s="525">
        <v>573542.14526491729</v>
      </c>
      <c r="E13" s="525"/>
      <c r="F13" s="525">
        <v>435143042392</v>
      </c>
      <c r="G13" s="525"/>
      <c r="H13" s="240">
        <v>637504.75700076204</v>
      </c>
      <c r="I13" s="238">
        <v>602143.68699803972</v>
      </c>
    </row>
    <row r="14" spans="1:20">
      <c r="B14" s="239">
        <v>2021</v>
      </c>
      <c r="C14" s="241">
        <v>2198</v>
      </c>
      <c r="D14" s="525">
        <v>578438.28760005767</v>
      </c>
      <c r="E14" s="525"/>
      <c r="F14" s="525">
        <v>420668409068.98853</v>
      </c>
      <c r="G14" s="525"/>
      <c r="H14" s="240">
        <v>830586.38175652293</v>
      </c>
      <c r="I14" s="240">
        <v>835201.60969623807</v>
      </c>
    </row>
    <row r="15" spans="1:20">
      <c r="B15" s="239">
        <v>2022</v>
      </c>
      <c r="C15" s="241">
        <v>2120</v>
      </c>
      <c r="D15" s="525">
        <v>504862.41854740999</v>
      </c>
      <c r="E15" s="525"/>
      <c r="F15" s="525">
        <v>376253442869.979</v>
      </c>
      <c r="G15" s="525"/>
      <c r="H15" s="240">
        <v>911906.98600000003</v>
      </c>
      <c r="I15" s="240">
        <v>990241.52599999995</v>
      </c>
    </row>
    <row r="16" spans="1:20">
      <c r="B16" s="239">
        <v>2023</v>
      </c>
      <c r="C16" s="241">
        <v>1809</v>
      </c>
      <c r="D16" s="525">
        <v>501457.46535057091</v>
      </c>
      <c r="E16" s="525"/>
      <c r="F16" s="525">
        <v>379486517353.17847</v>
      </c>
      <c r="G16" s="525"/>
      <c r="H16" s="240">
        <v>697517.99595326767</v>
      </c>
      <c r="I16" s="240">
        <v>688535.15058560099</v>
      </c>
    </row>
    <row r="17" spans="1:10">
      <c r="B17" s="239">
        <v>2024</v>
      </c>
      <c r="C17" s="241">
        <v>1505</v>
      </c>
      <c r="D17" s="525">
        <v>499262.62326129776</v>
      </c>
      <c r="E17" s="525"/>
      <c r="F17" s="525">
        <v>389622089127.98724</v>
      </c>
      <c r="G17" s="525"/>
      <c r="H17" s="240">
        <v>628566.91231086175</v>
      </c>
      <c r="I17" s="240">
        <v>635514.71807914472</v>
      </c>
    </row>
    <row r="18" spans="1:10" ht="15" customHeight="1">
      <c r="B18" s="239">
        <v>2025</v>
      </c>
      <c r="C18" s="241">
        <v>1520</v>
      </c>
      <c r="D18" s="525">
        <v>499061.07885213062</v>
      </c>
      <c r="E18" s="525"/>
      <c r="F18" s="525">
        <v>394151069828.08386</v>
      </c>
      <c r="G18" s="525"/>
      <c r="H18" s="240">
        <v>52158.822149596221</v>
      </c>
      <c r="I18" s="240">
        <v>49568.186804854784</v>
      </c>
      <c r="J18" s="40"/>
    </row>
    <row r="19" spans="1:10" ht="15" customHeight="1">
      <c r="B19" s="243" t="s">
        <v>169</v>
      </c>
      <c r="C19" s="237">
        <v>1505</v>
      </c>
      <c r="D19" s="525">
        <v>496746.86836456531</v>
      </c>
      <c r="E19" s="525"/>
      <c r="F19" s="525">
        <v>387214428458.86749</v>
      </c>
      <c r="G19" s="525"/>
      <c r="H19" s="240">
        <v>52158.822149596221</v>
      </c>
      <c r="I19" s="240">
        <v>49568.186804854784</v>
      </c>
      <c r="J19" s="40"/>
    </row>
    <row r="20" spans="1:10" ht="14.25" customHeight="1">
      <c r="B20" s="158" t="s">
        <v>170</v>
      </c>
      <c r="C20" s="237">
        <v>1519</v>
      </c>
      <c r="D20" s="525">
        <v>490255.33976819878</v>
      </c>
      <c r="E20" s="525"/>
      <c r="F20" s="525">
        <v>390169364995.00909</v>
      </c>
      <c r="G20" s="525"/>
      <c r="H20" s="238"/>
      <c r="I20" s="238"/>
      <c r="J20" s="40"/>
    </row>
    <row r="21" spans="1:10" ht="14.9" customHeight="1">
      <c r="B21" s="243" t="s">
        <v>171</v>
      </c>
      <c r="C21" s="241">
        <v>1520</v>
      </c>
      <c r="D21" s="526">
        <v>499061.07885213062</v>
      </c>
      <c r="E21" s="526"/>
      <c r="F21" s="526">
        <v>394151069828.08386</v>
      </c>
      <c r="G21" s="526"/>
      <c r="H21" s="240"/>
      <c r="I21" s="240"/>
      <c r="J21" s="40"/>
    </row>
    <row r="22" spans="1:10" ht="14.9" customHeight="1">
      <c r="A22" s="201"/>
      <c r="B22" s="248"/>
      <c r="C22" s="249"/>
      <c r="D22" s="523"/>
      <c r="E22" s="523"/>
      <c r="F22" s="523"/>
      <c r="G22" s="523"/>
      <c r="H22" s="240"/>
      <c r="I22" s="240"/>
      <c r="J22" s="40"/>
    </row>
    <row r="23" spans="1:10" ht="14.9" customHeight="1">
      <c r="A23" s="201"/>
      <c r="B23" s="248"/>
      <c r="C23" s="249"/>
      <c r="D23" s="523"/>
      <c r="E23" s="523"/>
      <c r="F23" s="523"/>
      <c r="G23" s="523"/>
      <c r="H23" s="238"/>
      <c r="I23" s="238"/>
      <c r="J23" s="40"/>
    </row>
    <row r="24" spans="1:10" ht="14.9" customHeight="1">
      <c r="A24" s="201"/>
      <c r="B24" s="248"/>
      <c r="C24" s="249"/>
      <c r="D24" s="523"/>
      <c r="E24" s="523"/>
      <c r="F24" s="523"/>
      <c r="G24" s="523"/>
      <c r="H24" s="240"/>
      <c r="I24" s="240"/>
      <c r="J24" s="40"/>
    </row>
    <row r="25" spans="1:10" ht="14.9" customHeight="1">
      <c r="A25" s="251"/>
      <c r="B25" s="248"/>
      <c r="C25" s="249"/>
      <c r="D25" s="523"/>
      <c r="E25" s="523"/>
      <c r="F25" s="523"/>
      <c r="G25" s="523"/>
      <c r="H25" s="240"/>
      <c r="I25" s="240"/>
      <c r="J25" s="40"/>
    </row>
    <row r="26" spans="1:10" ht="14.9" customHeight="1">
      <c r="A26" s="251"/>
      <c r="B26" s="248"/>
      <c r="C26" s="249"/>
      <c r="D26" s="523"/>
      <c r="E26" s="523"/>
      <c r="F26" s="523"/>
      <c r="G26" s="523"/>
      <c r="H26" s="240"/>
      <c r="I26" s="240"/>
      <c r="J26" s="40"/>
    </row>
    <row r="27" spans="1:10" ht="14.9" customHeight="1">
      <c r="A27" s="251"/>
      <c r="B27" s="248"/>
      <c r="C27" s="249"/>
      <c r="D27" s="523"/>
      <c r="E27" s="523"/>
      <c r="F27" s="523"/>
      <c r="G27" s="523"/>
      <c r="H27" s="238"/>
      <c r="I27" s="238"/>
      <c r="J27" s="40"/>
    </row>
    <row r="28" spans="1:10" ht="14.9" customHeight="1">
      <c r="A28" s="251"/>
      <c r="B28" s="248"/>
      <c r="C28" s="249"/>
      <c r="D28" s="523"/>
      <c r="E28" s="523"/>
      <c r="F28" s="523"/>
      <c r="G28" s="523"/>
      <c r="H28" s="240"/>
      <c r="I28" s="240"/>
      <c r="J28" s="40"/>
    </row>
    <row r="29" spans="1:10" ht="14.9" customHeight="1">
      <c r="A29" s="251"/>
      <c r="B29" s="248"/>
      <c r="C29" s="249"/>
      <c r="D29" s="523"/>
      <c r="E29" s="523"/>
      <c r="F29" s="523"/>
      <c r="G29" s="523"/>
      <c r="H29" s="240"/>
      <c r="I29" s="240"/>
      <c r="J29" s="40"/>
    </row>
    <row r="30" spans="1:10">
      <c r="A30" s="251"/>
      <c r="B30" s="248"/>
      <c r="C30" s="249"/>
      <c r="D30" s="523"/>
      <c r="E30" s="523"/>
      <c r="F30" s="523"/>
      <c r="G30" s="523"/>
      <c r="H30" s="201"/>
      <c r="I30" s="201"/>
      <c r="J30" s="40"/>
    </row>
    <row r="31" spans="1:10">
      <c r="A31" s="251"/>
      <c r="J31" s="40"/>
    </row>
    <row r="32" spans="1:10">
      <c r="A32" s="251"/>
    </row>
    <row r="33" spans="1:9">
      <c r="A33" s="251"/>
      <c r="B33" s="524" t="s">
        <v>378</v>
      </c>
      <c r="C33" s="524"/>
      <c r="D33" s="524"/>
      <c r="E33" s="524"/>
      <c r="F33" s="524"/>
      <c r="G33" s="524"/>
      <c r="H33" s="524"/>
      <c r="I33" s="524"/>
    </row>
    <row r="34" spans="1:9">
      <c r="A34" s="251"/>
      <c r="B34" s="517" t="s">
        <v>380</v>
      </c>
      <c r="C34" s="518"/>
      <c r="D34" s="482">
        <v>2024</v>
      </c>
      <c r="E34" s="484"/>
      <c r="F34" s="521">
        <v>45716</v>
      </c>
      <c r="G34" s="522"/>
      <c r="H34" s="521">
        <v>45730</v>
      </c>
      <c r="I34" s="522"/>
    </row>
    <row r="35" spans="1:9">
      <c r="A35" s="251"/>
      <c r="B35" s="519"/>
      <c r="C35" s="520"/>
      <c r="D35" s="257" t="s">
        <v>382</v>
      </c>
      <c r="E35" s="258" t="s">
        <v>383</v>
      </c>
      <c r="F35" s="257" t="s">
        <v>382</v>
      </c>
      <c r="G35" s="258" t="s">
        <v>383</v>
      </c>
      <c r="H35" s="387" t="s">
        <v>382</v>
      </c>
      <c r="I35" s="403" t="s">
        <v>383</v>
      </c>
    </row>
    <row r="36" spans="1:9">
      <c r="A36" s="1"/>
      <c r="B36" s="259" t="s">
        <v>385</v>
      </c>
      <c r="C36" s="259"/>
      <c r="D36" s="260"/>
      <c r="E36" s="261"/>
      <c r="F36" s="262"/>
      <c r="G36" s="263"/>
      <c r="H36" s="264"/>
      <c r="I36" s="265"/>
    </row>
    <row r="37" spans="1:9" ht="16.5" customHeight="1">
      <c r="A37" s="266"/>
      <c r="B37" s="267" t="s">
        <v>387</v>
      </c>
      <c r="C37" s="245"/>
      <c r="D37" s="268">
        <v>228</v>
      </c>
      <c r="E37" s="269">
        <v>71.338087009991725</v>
      </c>
      <c r="F37" s="268">
        <v>226</v>
      </c>
      <c r="G37" s="269">
        <v>63.23532435007958</v>
      </c>
      <c r="H37" s="268">
        <v>226</v>
      </c>
      <c r="I37" s="269">
        <v>63.512179310291266</v>
      </c>
    </row>
    <row r="38" spans="1:9">
      <c r="A38" s="266"/>
      <c r="B38" s="267" t="s">
        <v>388</v>
      </c>
      <c r="C38" s="250" t="s">
        <v>389</v>
      </c>
      <c r="D38" s="268">
        <v>258</v>
      </c>
      <c r="E38" s="269">
        <v>137.16610182860285</v>
      </c>
      <c r="F38" s="268">
        <v>259</v>
      </c>
      <c r="G38" s="269">
        <v>138.38810437138227</v>
      </c>
      <c r="H38" s="268">
        <v>259</v>
      </c>
      <c r="I38" s="269">
        <v>138.8858914114837</v>
      </c>
    </row>
    <row r="39" spans="1:9" ht="15" customHeight="1">
      <c r="A39" s="178"/>
      <c r="B39" s="267" t="s">
        <v>221</v>
      </c>
      <c r="C39" s="250" t="s">
        <v>390</v>
      </c>
      <c r="D39" s="268">
        <v>43</v>
      </c>
      <c r="E39" s="269">
        <v>11.831464714521857</v>
      </c>
      <c r="F39" s="268">
        <v>44</v>
      </c>
      <c r="G39" s="269">
        <v>10.345288933084589</v>
      </c>
      <c r="H39" s="268">
        <v>44</v>
      </c>
      <c r="I39" s="269">
        <v>10.61934844181954</v>
      </c>
    </row>
    <row r="40" spans="1:9">
      <c r="A40" s="178"/>
      <c r="B40" s="267" t="s">
        <v>391</v>
      </c>
      <c r="C40" s="250" t="s">
        <v>392</v>
      </c>
      <c r="D40" s="268">
        <v>153</v>
      </c>
      <c r="E40" s="269">
        <v>78.175609848468454</v>
      </c>
      <c r="F40" s="268">
        <v>153</v>
      </c>
      <c r="G40" s="269">
        <v>75.554900422236557</v>
      </c>
      <c r="H40" s="268">
        <v>153</v>
      </c>
      <c r="I40" s="269">
        <v>79.604548025541405</v>
      </c>
    </row>
    <row r="41" spans="1:9">
      <c r="A41" s="178"/>
      <c r="B41" s="267" t="s">
        <v>393</v>
      </c>
      <c r="C41" s="250" t="s">
        <v>394</v>
      </c>
      <c r="D41" s="268">
        <v>143</v>
      </c>
      <c r="E41" s="269">
        <v>25.899721813007186</v>
      </c>
      <c r="F41" s="268">
        <v>143</v>
      </c>
      <c r="G41" s="269">
        <v>24.707496784845617</v>
      </c>
      <c r="H41" s="268">
        <v>143</v>
      </c>
      <c r="I41" s="269">
        <v>24.849080082173032</v>
      </c>
    </row>
    <row r="42" spans="1:9">
      <c r="A42" s="1"/>
      <c r="B42" s="267" t="s">
        <v>395</v>
      </c>
      <c r="C42" s="250" t="s">
        <v>396</v>
      </c>
      <c r="D42" s="268">
        <v>394</v>
      </c>
      <c r="E42" s="269">
        <v>109.6186463667037</v>
      </c>
      <c r="F42" s="268">
        <v>398</v>
      </c>
      <c r="G42" s="269">
        <v>110.5588778036268</v>
      </c>
      <c r="H42" s="268">
        <v>398</v>
      </c>
      <c r="I42" s="269">
        <v>110.63451208051569</v>
      </c>
    </row>
    <row r="43" spans="1:9" ht="15" customHeight="1">
      <c r="A43" s="178"/>
      <c r="B43" s="267" t="s">
        <v>397</v>
      </c>
      <c r="C43" s="250" t="s">
        <v>398</v>
      </c>
      <c r="D43" s="268">
        <v>42</v>
      </c>
      <c r="E43" s="269">
        <v>14.685447607242793</v>
      </c>
      <c r="F43" s="268">
        <v>44</v>
      </c>
      <c r="G43" s="269">
        <v>13.641108950235161</v>
      </c>
      <c r="H43" s="268">
        <v>44</v>
      </c>
      <c r="I43" s="269">
        <v>14.045143199900682</v>
      </c>
    </row>
    <row r="44" spans="1:9">
      <c r="A44" s="178"/>
      <c r="B44" s="259" t="s">
        <v>399</v>
      </c>
      <c r="C44" s="259"/>
      <c r="D44" s="272"/>
      <c r="E44" s="273"/>
      <c r="F44" s="272"/>
      <c r="G44" s="273"/>
      <c r="H44" s="273"/>
      <c r="I44" s="273"/>
    </row>
    <row r="45" spans="1:9">
      <c r="A45" s="178"/>
      <c r="B45" s="267" t="s">
        <v>387</v>
      </c>
      <c r="C45" s="250" t="s">
        <v>401</v>
      </c>
      <c r="D45" s="268">
        <v>46</v>
      </c>
      <c r="E45" s="269">
        <v>5.2257704875706175</v>
      </c>
      <c r="F45" s="268">
        <v>46</v>
      </c>
      <c r="G45" s="269">
        <v>4.7081569503677105</v>
      </c>
      <c r="H45" s="268">
        <v>46</v>
      </c>
      <c r="I45" s="269">
        <v>4.6181051043252364</v>
      </c>
    </row>
    <row r="46" spans="1:9">
      <c r="A46" s="178"/>
      <c r="B46" s="267" t="s">
        <v>388</v>
      </c>
      <c r="C46" s="250" t="s">
        <v>403</v>
      </c>
      <c r="D46" s="268">
        <v>37</v>
      </c>
      <c r="E46" s="269">
        <v>6.5847487746901248</v>
      </c>
      <c r="F46" s="268">
        <v>38</v>
      </c>
      <c r="G46" s="269">
        <v>7.984716894413026</v>
      </c>
      <c r="H46" s="268">
        <v>38</v>
      </c>
      <c r="I46" s="269">
        <v>8.2333586360607018</v>
      </c>
    </row>
    <row r="47" spans="1:9">
      <c r="A47" s="178"/>
      <c r="B47" s="267" t="s">
        <v>405</v>
      </c>
      <c r="C47" s="250" t="s">
        <v>406</v>
      </c>
      <c r="D47" s="268">
        <v>30</v>
      </c>
      <c r="E47" s="269">
        <v>12.065064198429017</v>
      </c>
      <c r="F47" s="268">
        <v>30</v>
      </c>
      <c r="G47" s="269">
        <v>12.740880546536999</v>
      </c>
      <c r="H47" s="268">
        <v>30</v>
      </c>
      <c r="I47" s="269">
        <v>12.465499578020403</v>
      </c>
    </row>
    <row r="48" spans="1:9">
      <c r="A48" s="178"/>
      <c r="B48" s="267" t="s">
        <v>221</v>
      </c>
      <c r="C48" s="250" t="s">
        <v>407</v>
      </c>
      <c r="D48" s="268">
        <v>2</v>
      </c>
      <c r="E48" s="269">
        <v>4.5320793208809995E-2</v>
      </c>
      <c r="F48" s="268">
        <v>2</v>
      </c>
      <c r="G48" s="269">
        <v>3.9443728083669999E-2</v>
      </c>
      <c r="H48" s="268">
        <v>2</v>
      </c>
      <c r="I48" s="269">
        <v>3.9279455386880005E-2</v>
      </c>
    </row>
    <row r="49" spans="1:9">
      <c r="A49" s="178"/>
      <c r="B49" s="267" t="s">
        <v>391</v>
      </c>
      <c r="C49" s="250" t="s">
        <v>408</v>
      </c>
      <c r="D49" s="268">
        <v>53</v>
      </c>
      <c r="E49" s="269">
        <v>11.357326292211445</v>
      </c>
      <c r="F49" s="268">
        <v>53</v>
      </c>
      <c r="G49" s="269">
        <v>12.113260412980798</v>
      </c>
      <c r="H49" s="268">
        <v>53</v>
      </c>
      <c r="I49" s="269">
        <v>15.15338809682766</v>
      </c>
    </row>
    <row r="50" spans="1:9">
      <c r="A50" s="178"/>
      <c r="B50" s="267" t="s">
        <v>393</v>
      </c>
      <c r="C50" s="250" t="s">
        <v>409</v>
      </c>
      <c r="D50" s="268">
        <v>18</v>
      </c>
      <c r="E50" s="269">
        <v>1.5535060436179962</v>
      </c>
      <c r="F50" s="268">
        <v>18</v>
      </c>
      <c r="G50" s="269">
        <v>2.0820037941680685</v>
      </c>
      <c r="H50" s="268">
        <v>18</v>
      </c>
      <c r="I50" s="269">
        <v>2.1439463928831994</v>
      </c>
    </row>
    <row r="51" spans="1:9">
      <c r="B51" s="267" t="s">
        <v>395</v>
      </c>
      <c r="C51" s="250"/>
      <c r="D51" s="268">
        <v>46</v>
      </c>
      <c r="E51" s="269">
        <v>8.1011342895952936</v>
      </c>
      <c r="F51" s="268">
        <v>52</v>
      </c>
      <c r="G51" s="269">
        <v>8.2747022619883168</v>
      </c>
      <c r="H51" s="268">
        <v>53</v>
      </c>
      <c r="I51" s="269">
        <v>8.249259295105432</v>
      </c>
    </row>
    <row r="52" spans="1:9">
      <c r="B52" s="267" t="s">
        <v>410</v>
      </c>
      <c r="C52" s="250" t="s">
        <v>411</v>
      </c>
      <c r="D52" s="268">
        <v>11</v>
      </c>
      <c r="E52" s="269">
        <v>5.5949182943490303</v>
      </c>
      <c r="F52" s="268">
        <v>11</v>
      </c>
      <c r="G52" s="269">
        <v>5.8640452658612636</v>
      </c>
      <c r="H52" s="268">
        <v>11</v>
      </c>
      <c r="I52" s="269">
        <v>5.9905986550543231</v>
      </c>
    </row>
    <row r="53" spans="1:9">
      <c r="B53" s="267" t="s">
        <v>397</v>
      </c>
      <c r="C53" s="276" t="s">
        <v>412</v>
      </c>
      <c r="D53" s="268">
        <v>2</v>
      </c>
      <c r="E53" s="269">
        <v>1.9754899086819998E-2</v>
      </c>
      <c r="F53" s="268">
        <v>2</v>
      </c>
      <c r="G53" s="269">
        <v>1.7028298308430001E-2</v>
      </c>
      <c r="H53" s="268">
        <v>2</v>
      </c>
      <c r="I53" s="269">
        <v>1.694108674148E-2</v>
      </c>
    </row>
    <row r="54" spans="1:9">
      <c r="B54" s="267"/>
      <c r="C54" s="276"/>
      <c r="D54" s="158"/>
      <c r="E54" s="235"/>
      <c r="F54" s="268"/>
      <c r="G54" s="269"/>
      <c r="H54" s="268"/>
      <c r="I54" s="246"/>
    </row>
    <row r="55" spans="1:9">
      <c r="B55" s="277" t="s">
        <v>413</v>
      </c>
      <c r="D55" s="38"/>
      <c r="E55" s="38"/>
      <c r="F55" s="38"/>
      <c r="G55" s="38"/>
      <c r="H55" s="278"/>
      <c r="I55" s="38"/>
    </row>
    <row r="56" spans="1:9">
      <c r="B56" s="277" t="s">
        <v>414</v>
      </c>
    </row>
    <row r="57" spans="1:9">
      <c r="B57" s="277"/>
    </row>
    <row r="58" spans="1:9">
      <c r="B58" s="277"/>
    </row>
    <row r="59" spans="1:9">
      <c r="B59" s="277"/>
    </row>
    <row r="60" spans="1:9">
      <c r="B60" s="277"/>
    </row>
    <row r="61" spans="1:9">
      <c r="B61" s="277"/>
    </row>
    <row r="62" spans="1:9">
      <c r="B62" s="277"/>
    </row>
    <row r="63" spans="1:9">
      <c r="B63" s="277"/>
    </row>
    <row r="64" spans="1:9">
      <c r="B64" s="277"/>
    </row>
    <row r="65" spans="1:10">
      <c r="B65" s="277"/>
    </row>
    <row r="66" spans="1:10">
      <c r="B66" s="277"/>
      <c r="G66" s="7"/>
    </row>
    <row r="67" spans="1:10" ht="7.5" customHeight="1">
      <c r="B67" s="277"/>
      <c r="H67" s="8"/>
      <c r="I67" s="8"/>
    </row>
    <row r="68" spans="1:10" ht="11.25" customHeight="1">
      <c r="B68" s="277"/>
    </row>
    <row r="69" spans="1:10">
      <c r="B69" s="277"/>
    </row>
    <row r="70" spans="1:10">
      <c r="B70" s="277"/>
    </row>
    <row r="71" spans="1:10">
      <c r="A71" s="226"/>
      <c r="B71" s="226"/>
      <c r="C71" s="226"/>
      <c r="D71" s="226"/>
      <c r="E71" s="226"/>
      <c r="F71" s="226"/>
      <c r="G71" s="226"/>
      <c r="H71" s="226"/>
      <c r="I71" s="226"/>
      <c r="J71" s="226"/>
    </row>
    <row r="72" spans="1:10">
      <c r="A72" s="43"/>
      <c r="B72" s="43"/>
      <c r="C72" s="43"/>
      <c r="D72" s="43"/>
      <c r="E72" s="160"/>
      <c r="F72" s="280"/>
      <c r="G72" s="280"/>
      <c r="H72" s="280"/>
      <c r="I72" s="280"/>
      <c r="J72" s="281" t="s">
        <v>415</v>
      </c>
    </row>
    <row r="75" spans="1:10">
      <c r="G75" s="282"/>
    </row>
    <row r="76" spans="1:10">
      <c r="G76" s="31"/>
    </row>
    <row r="77" spans="1:10">
      <c r="G77" s="31"/>
      <c r="H77" s="158"/>
      <c r="I77" s="158"/>
    </row>
    <row r="78" spans="1:10">
      <c r="G78" s="283"/>
      <c r="H78" s="158"/>
      <c r="I78" s="158"/>
    </row>
    <row r="79" spans="1:10">
      <c r="H79" s="158"/>
      <c r="I79" s="158"/>
    </row>
    <row r="80" spans="1:10">
      <c r="G80" s="31"/>
      <c r="H80" s="158"/>
      <c r="I80" s="158"/>
    </row>
    <row r="81" spans="6:10">
      <c r="G81" s="31"/>
      <c r="H81" s="158"/>
      <c r="I81" s="158"/>
      <c r="J81" s="285"/>
    </row>
    <row r="82" spans="6:10">
      <c r="H82" s="158"/>
      <c r="I82" s="158"/>
    </row>
    <row r="83" spans="6:10">
      <c r="H83" s="158"/>
      <c r="I83" s="158"/>
    </row>
    <row r="84" spans="6:10">
      <c r="H84" s="287"/>
      <c r="I84" s="287"/>
    </row>
    <row r="85" spans="6:10">
      <c r="H85" s="158"/>
      <c r="I85" s="158"/>
    </row>
    <row r="86" spans="6:10">
      <c r="H86" s="158"/>
      <c r="I86" s="158"/>
    </row>
    <row r="87" spans="6:10">
      <c r="H87" s="158"/>
      <c r="I87" s="158"/>
    </row>
    <row r="88" spans="6:10">
      <c r="H88" s="158"/>
      <c r="I88" s="158"/>
    </row>
    <row r="89" spans="6:10">
      <c r="H89" s="158"/>
      <c r="I89" s="158"/>
    </row>
    <row r="90" spans="6:10">
      <c r="H90" s="158"/>
      <c r="I90" s="158"/>
    </row>
    <row r="91" spans="6:10">
      <c r="H91" s="158"/>
      <c r="I91" s="158"/>
    </row>
    <row r="92" spans="6:10">
      <c r="H92" s="158"/>
      <c r="I92" s="158"/>
    </row>
    <row r="93" spans="6:10">
      <c r="H93" s="158"/>
      <c r="I93" s="158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13" zoomScale="51" zoomScaleNormal="115" zoomScaleSheetLayoutView="51" workbookViewId="0">
      <selection activeCell="P8" sqref="P8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41</v>
      </c>
    </row>
    <row r="3" spans="1:20" s="12" customFormat="1" ht="7.5" customHeight="1">
      <c r="A3" s="226"/>
      <c r="B3" s="226"/>
      <c r="C3" s="226"/>
      <c r="D3" s="226"/>
      <c r="E3" s="226"/>
      <c r="F3" s="226"/>
      <c r="G3" s="226"/>
      <c r="H3" s="226"/>
      <c r="I3" s="226"/>
      <c r="J3" s="226"/>
      <c r="K3"/>
      <c r="L3"/>
      <c r="M3"/>
      <c r="N3"/>
      <c r="O3"/>
      <c r="P3"/>
      <c r="Q3"/>
      <c r="R3"/>
      <c r="S3"/>
      <c r="T3"/>
    </row>
    <row r="4" spans="1:20" ht="12.75" customHeight="1">
      <c r="B4" s="123"/>
      <c r="C4" s="123" t="s">
        <v>18</v>
      </c>
      <c r="D4" s="123" t="s">
        <v>18</v>
      </c>
      <c r="E4" s="123"/>
      <c r="F4" s="123"/>
      <c r="G4" s="123"/>
      <c r="H4" s="123"/>
      <c r="I4" s="123"/>
      <c r="J4" s="123"/>
    </row>
    <row r="5" spans="1:20">
      <c r="A5" s="121"/>
      <c r="B5" s="450" t="s">
        <v>418</v>
      </c>
      <c r="C5" s="450"/>
      <c r="D5" s="450"/>
      <c r="E5" s="450"/>
      <c r="F5" s="450"/>
      <c r="G5" s="450"/>
      <c r="H5" s="450"/>
      <c r="I5" s="450"/>
    </row>
    <row r="6" spans="1:20" ht="9" customHeight="1"/>
    <row r="7" spans="1:20" ht="15" customHeight="1">
      <c r="B7" s="528" t="s">
        <v>190</v>
      </c>
      <c r="C7" s="529" t="s">
        <v>421</v>
      </c>
      <c r="D7" s="529" t="s">
        <v>422</v>
      </c>
      <c r="E7" s="529"/>
      <c r="F7" s="529" t="s">
        <v>423</v>
      </c>
      <c r="G7" s="528"/>
      <c r="H7" s="529" t="s">
        <v>424</v>
      </c>
      <c r="I7" s="529" t="s">
        <v>425</v>
      </c>
    </row>
    <row r="8" spans="1:20">
      <c r="B8" s="528"/>
      <c r="C8" s="528"/>
      <c r="D8" s="529"/>
      <c r="E8" s="529"/>
      <c r="F8" s="528"/>
      <c r="G8" s="528"/>
      <c r="H8" s="528"/>
      <c r="I8" s="528"/>
    </row>
    <row r="9" spans="1:20" ht="14.9" customHeight="1">
      <c r="B9" s="229">
        <v>2016</v>
      </c>
      <c r="C9" s="230">
        <v>1425</v>
      </c>
      <c r="D9" s="527">
        <v>338749.81</v>
      </c>
      <c r="E9" s="527">
        <v>0</v>
      </c>
      <c r="F9" s="527">
        <v>240237854788.62</v>
      </c>
      <c r="G9" s="527">
        <v>0</v>
      </c>
      <c r="H9" s="231">
        <v>350645.34</v>
      </c>
      <c r="I9" s="231">
        <v>302719.78999999998</v>
      </c>
    </row>
    <row r="10" spans="1:20">
      <c r="B10" s="229">
        <v>2017</v>
      </c>
      <c r="C10" s="237">
        <v>1777</v>
      </c>
      <c r="D10" s="525">
        <v>457506.56673498702</v>
      </c>
      <c r="E10" s="525">
        <v>0</v>
      </c>
      <c r="F10" s="525">
        <v>324223922190.66925</v>
      </c>
      <c r="G10" s="525">
        <v>0</v>
      </c>
      <c r="H10" s="238">
        <v>527061.89205324533</v>
      </c>
      <c r="I10" s="238">
        <v>458791.26113256766</v>
      </c>
    </row>
    <row r="11" spans="1:20">
      <c r="B11" s="229">
        <v>2018</v>
      </c>
      <c r="C11" s="237">
        <v>2099</v>
      </c>
      <c r="D11" s="525">
        <v>505390.3</v>
      </c>
      <c r="E11" s="525">
        <v>0</v>
      </c>
      <c r="F11" s="525">
        <v>373725898271.96997</v>
      </c>
      <c r="G11" s="525">
        <v>0</v>
      </c>
      <c r="H11" s="238">
        <v>613482.30004141876</v>
      </c>
      <c r="I11" s="238">
        <v>541657.24458062567</v>
      </c>
    </row>
    <row r="12" spans="1:20">
      <c r="B12" s="239">
        <v>2019</v>
      </c>
      <c r="C12" s="237">
        <v>2181</v>
      </c>
      <c r="D12" s="525">
        <v>542196.35681352299</v>
      </c>
      <c r="E12" s="525">
        <v>0</v>
      </c>
      <c r="F12" s="525">
        <v>424796068151</v>
      </c>
      <c r="G12" s="525">
        <v>0</v>
      </c>
      <c r="H12" s="240">
        <v>711217.12595921301</v>
      </c>
      <c r="I12" s="240">
        <v>656327.1280383633</v>
      </c>
    </row>
    <row r="13" spans="1:20">
      <c r="B13" s="239">
        <v>2020</v>
      </c>
      <c r="C13" s="241">
        <v>2219</v>
      </c>
      <c r="D13" s="525">
        <v>573542.14526491729</v>
      </c>
      <c r="E13" s="525">
        <v>0</v>
      </c>
      <c r="F13" s="525">
        <v>435143042392</v>
      </c>
      <c r="G13" s="525">
        <v>0</v>
      </c>
      <c r="H13" s="240">
        <v>637504.75700076204</v>
      </c>
      <c r="I13" s="240">
        <v>602143.68699803972</v>
      </c>
    </row>
    <row r="14" spans="1:20">
      <c r="B14" s="239">
        <v>2021</v>
      </c>
      <c r="C14" s="241">
        <v>2198</v>
      </c>
      <c r="D14" s="525">
        <v>578438.28760005767</v>
      </c>
      <c r="E14" s="525">
        <v>0</v>
      </c>
      <c r="F14" s="525">
        <v>420668409068.98853</v>
      </c>
      <c r="G14" s="525">
        <v>0</v>
      </c>
      <c r="H14" s="240">
        <v>830586.38175652293</v>
      </c>
      <c r="I14" s="240">
        <v>835201.60969623807</v>
      </c>
    </row>
    <row r="15" spans="1:20">
      <c r="B15" s="239">
        <v>2022</v>
      </c>
      <c r="C15" s="241">
        <v>2120</v>
      </c>
      <c r="D15" s="525">
        <v>504862.41854740999</v>
      </c>
      <c r="E15" s="525">
        <v>0</v>
      </c>
      <c r="F15" s="525">
        <v>376253442869.979</v>
      </c>
      <c r="G15" s="525">
        <v>0</v>
      </c>
      <c r="H15" s="240">
        <v>911906.98600000003</v>
      </c>
      <c r="I15" s="240">
        <v>990241.52599999995</v>
      </c>
    </row>
    <row r="16" spans="1:20">
      <c r="B16" s="239">
        <v>2023</v>
      </c>
      <c r="C16" s="241">
        <v>1809</v>
      </c>
      <c r="D16" s="525">
        <v>501457.46535057091</v>
      </c>
      <c r="E16" s="525">
        <v>0</v>
      </c>
      <c r="F16" s="525">
        <v>379486517353.17847</v>
      </c>
      <c r="G16" s="525">
        <v>0</v>
      </c>
      <c r="H16" s="240">
        <v>688535.15058560099</v>
      </c>
      <c r="I16" s="240">
        <v>697517.99595326767</v>
      </c>
    </row>
    <row r="17" spans="1:10">
      <c r="B17" s="239">
        <v>2024</v>
      </c>
      <c r="C17" s="241">
        <v>1505</v>
      </c>
      <c r="D17" s="525">
        <v>499262.62326129776</v>
      </c>
      <c r="E17" s="525">
        <v>0</v>
      </c>
      <c r="F17" s="525">
        <v>389622089127.98724</v>
      </c>
      <c r="G17" s="525">
        <v>0</v>
      </c>
      <c r="H17" s="240">
        <v>628566.91231086175</v>
      </c>
      <c r="I17" s="240">
        <v>635514.71807914472</v>
      </c>
    </row>
    <row r="18" spans="1:10" ht="15" customHeight="1">
      <c r="B18" s="239">
        <v>2025</v>
      </c>
      <c r="C18" s="241">
        <v>1520</v>
      </c>
      <c r="D18" s="525">
        <v>499061.07885213062</v>
      </c>
      <c r="E18" s="525">
        <v>0</v>
      </c>
      <c r="F18" s="525">
        <v>394151069828.08386</v>
      </c>
      <c r="G18" s="525">
        <v>0</v>
      </c>
      <c r="H18" s="240">
        <v>52158.822149596221</v>
      </c>
      <c r="I18" s="240">
        <v>49568.186804854784</v>
      </c>
      <c r="J18" s="40"/>
    </row>
    <row r="19" spans="1:10" ht="15" customHeight="1">
      <c r="B19" s="243" t="s">
        <v>204</v>
      </c>
      <c r="C19" s="241">
        <v>1505</v>
      </c>
      <c r="D19" s="525">
        <v>496746.86836456531</v>
      </c>
      <c r="E19" s="525">
        <v>0</v>
      </c>
      <c r="F19" s="525">
        <v>390169364995.00909</v>
      </c>
      <c r="G19" s="525">
        <v>0</v>
      </c>
      <c r="H19" s="240">
        <v>52158.822149596221</v>
      </c>
      <c r="I19" s="240">
        <v>49568.186804854784</v>
      </c>
      <c r="J19" s="40"/>
    </row>
    <row r="20" spans="1:10" ht="14.25" customHeight="1">
      <c r="B20" s="243" t="s">
        <v>205</v>
      </c>
      <c r="C20" s="241">
        <v>1519</v>
      </c>
      <c r="D20" s="525">
        <v>490255.33976819878</v>
      </c>
      <c r="E20" s="525">
        <v>0</v>
      </c>
      <c r="F20" s="525">
        <v>390169364995.00909</v>
      </c>
      <c r="G20" s="525">
        <v>0</v>
      </c>
      <c r="H20" s="288"/>
      <c r="I20" s="288"/>
      <c r="J20" s="40"/>
    </row>
    <row r="21" spans="1:10" ht="14.9" customHeight="1">
      <c r="B21" s="243" t="s">
        <v>206</v>
      </c>
      <c r="C21" s="241">
        <v>1520</v>
      </c>
      <c r="D21" s="526">
        <v>499061.07885213062</v>
      </c>
      <c r="E21" s="526">
        <v>0</v>
      </c>
      <c r="F21" s="526">
        <v>394151069828.08386</v>
      </c>
      <c r="G21" s="526">
        <v>0</v>
      </c>
      <c r="H21" s="288"/>
      <c r="I21" s="288"/>
      <c r="J21" s="40"/>
    </row>
    <row r="22" spans="1:10" ht="14.9" customHeight="1">
      <c r="A22" s="201"/>
      <c r="B22" s="248"/>
      <c r="C22" s="249"/>
      <c r="D22" s="523"/>
      <c r="E22" s="523"/>
      <c r="F22" s="523"/>
      <c r="G22" s="523"/>
      <c r="H22" s="288"/>
      <c r="I22" s="288"/>
      <c r="J22" s="40"/>
    </row>
    <row r="23" spans="1:10" ht="14.9" customHeight="1">
      <c r="A23" s="201"/>
      <c r="B23" s="248"/>
      <c r="C23" s="249"/>
      <c r="D23" s="523"/>
      <c r="E23" s="523"/>
      <c r="F23" s="523"/>
      <c r="G23" s="523"/>
      <c r="H23" s="288"/>
      <c r="I23" s="288"/>
      <c r="J23" s="40"/>
    </row>
    <row r="24" spans="1:10" ht="14.9" customHeight="1">
      <c r="A24" s="201"/>
      <c r="B24" s="248"/>
      <c r="C24" s="249"/>
      <c r="D24" s="523"/>
      <c r="E24" s="523"/>
      <c r="F24" s="523"/>
      <c r="G24" s="523"/>
      <c r="H24" s="288"/>
      <c r="I24" s="288"/>
      <c r="J24" s="40"/>
    </row>
    <row r="25" spans="1:10" ht="14.9" customHeight="1">
      <c r="A25" s="251"/>
      <c r="B25" s="248"/>
      <c r="C25" s="249"/>
      <c r="D25" s="523"/>
      <c r="E25" s="523"/>
      <c r="F25" s="523"/>
      <c r="G25" s="523"/>
      <c r="H25" s="288"/>
      <c r="I25" s="288"/>
      <c r="J25" s="40"/>
    </row>
    <row r="26" spans="1:10" ht="14.9" customHeight="1">
      <c r="A26" s="251"/>
      <c r="B26" s="248"/>
      <c r="C26" s="249"/>
      <c r="D26" s="523"/>
      <c r="E26" s="523"/>
      <c r="F26" s="523"/>
      <c r="G26" s="523"/>
      <c r="H26" s="288"/>
      <c r="I26" s="288"/>
      <c r="J26" s="40"/>
    </row>
    <row r="27" spans="1:10" ht="14.9" customHeight="1">
      <c r="A27" s="251"/>
      <c r="B27" s="248"/>
      <c r="C27" s="249"/>
      <c r="D27" s="523"/>
      <c r="E27" s="523"/>
      <c r="F27" s="523"/>
      <c r="G27" s="523"/>
      <c r="H27" s="288"/>
      <c r="I27" s="288"/>
      <c r="J27" s="40"/>
    </row>
    <row r="28" spans="1:10" ht="14.9" customHeight="1">
      <c r="A28" s="251"/>
      <c r="B28" s="248"/>
      <c r="C28" s="249"/>
      <c r="D28" s="523"/>
      <c r="E28" s="523"/>
      <c r="F28" s="523"/>
      <c r="G28" s="523"/>
      <c r="H28" s="288"/>
      <c r="I28" s="288"/>
      <c r="J28" s="40"/>
    </row>
    <row r="29" spans="1:10">
      <c r="A29" s="251"/>
      <c r="B29" s="248"/>
      <c r="C29" s="249"/>
      <c r="D29" s="523"/>
      <c r="E29" s="523"/>
      <c r="F29" s="523"/>
      <c r="G29" s="523"/>
      <c r="H29" s="288"/>
      <c r="I29" s="288"/>
      <c r="J29" s="40"/>
    </row>
    <row r="30" spans="1:10">
      <c r="A30" s="251"/>
      <c r="B30" s="248"/>
      <c r="C30" s="249"/>
      <c r="D30" s="523"/>
      <c r="E30" s="523"/>
      <c r="F30" s="523"/>
      <c r="G30" s="523"/>
      <c r="H30" s="288"/>
      <c r="I30" s="288"/>
      <c r="J30" s="40"/>
    </row>
    <row r="31" spans="1:10">
      <c r="A31" s="251"/>
      <c r="J31" s="40"/>
    </row>
    <row r="32" spans="1:10">
      <c r="A32" s="251"/>
    </row>
    <row r="33" spans="1:9">
      <c r="A33" s="251"/>
      <c r="B33" s="524" t="s">
        <v>453</v>
      </c>
      <c r="C33" s="524"/>
      <c r="D33" s="524"/>
      <c r="E33" s="524"/>
      <c r="F33" s="524"/>
      <c r="G33" s="524"/>
      <c r="H33" s="524"/>
      <c r="I33" s="524"/>
    </row>
    <row r="34" spans="1:9">
      <c r="A34" s="251"/>
      <c r="B34" s="517" t="s">
        <v>455</v>
      </c>
      <c r="C34" s="518"/>
      <c r="D34" s="482">
        <v>2024</v>
      </c>
      <c r="E34" s="484"/>
      <c r="F34" s="521">
        <v>45716</v>
      </c>
      <c r="G34" s="522"/>
      <c r="H34" s="521">
        <v>45730</v>
      </c>
      <c r="I34" s="522"/>
    </row>
    <row r="35" spans="1:9">
      <c r="A35" s="251"/>
      <c r="B35" s="519"/>
      <c r="C35" s="520"/>
      <c r="D35" s="257" t="s">
        <v>457</v>
      </c>
      <c r="E35" s="258" t="s">
        <v>458</v>
      </c>
      <c r="F35" s="257" t="s">
        <v>457</v>
      </c>
      <c r="G35" s="258" t="s">
        <v>458</v>
      </c>
      <c r="H35" s="257" t="s">
        <v>457</v>
      </c>
      <c r="I35" s="258" t="s">
        <v>458</v>
      </c>
    </row>
    <row r="36" spans="1:9">
      <c r="A36" s="1"/>
      <c r="B36" s="259" t="s">
        <v>460</v>
      </c>
      <c r="C36" s="259"/>
      <c r="D36" s="260"/>
      <c r="E36" s="261"/>
      <c r="F36" s="262"/>
      <c r="G36" s="263"/>
      <c r="H36" s="264"/>
      <c r="I36" s="265"/>
    </row>
    <row r="37" spans="1:9">
      <c r="A37" s="266"/>
      <c r="B37" s="267" t="s">
        <v>42</v>
      </c>
      <c r="C37" s="250" t="s">
        <v>462</v>
      </c>
      <c r="D37" s="289">
        <v>228</v>
      </c>
      <c r="E37" s="269">
        <v>71.338087009991725</v>
      </c>
      <c r="F37" s="268">
        <v>226</v>
      </c>
      <c r="G37" s="269">
        <v>63.23532435007958</v>
      </c>
      <c r="H37" s="268">
        <v>226</v>
      </c>
      <c r="I37" s="269">
        <v>63.512179310291266</v>
      </c>
    </row>
    <row r="38" spans="1:9">
      <c r="A38" s="266"/>
      <c r="B38" s="267" t="s">
        <v>463</v>
      </c>
      <c r="C38" s="250" t="s">
        <v>389</v>
      </c>
      <c r="D38" s="289">
        <v>258</v>
      </c>
      <c r="E38" s="269">
        <v>137.16610182860285</v>
      </c>
      <c r="F38" s="268">
        <v>259</v>
      </c>
      <c r="G38" s="269">
        <v>138.38810437138227</v>
      </c>
      <c r="H38" s="268">
        <v>259</v>
      </c>
      <c r="I38" s="269">
        <v>138.8858914114837</v>
      </c>
    </row>
    <row r="39" spans="1:9" ht="15" customHeight="1">
      <c r="A39" s="178"/>
      <c r="B39" s="267" t="s">
        <v>248</v>
      </c>
      <c r="C39" s="250" t="s">
        <v>390</v>
      </c>
      <c r="D39" s="289">
        <v>43</v>
      </c>
      <c r="E39" s="269">
        <v>11.831464714521857</v>
      </c>
      <c r="F39" s="268">
        <v>44</v>
      </c>
      <c r="G39" s="269">
        <v>10.345288933084589</v>
      </c>
      <c r="H39" s="268">
        <v>44</v>
      </c>
      <c r="I39" s="269">
        <v>10.61934844181954</v>
      </c>
    </row>
    <row r="40" spans="1:9">
      <c r="A40" s="178"/>
      <c r="B40" s="267" t="s">
        <v>464</v>
      </c>
      <c r="C40" s="250" t="s">
        <v>392</v>
      </c>
      <c r="D40" s="289">
        <v>153</v>
      </c>
      <c r="E40" s="269">
        <v>78.175609848468454</v>
      </c>
      <c r="F40" s="268">
        <v>153</v>
      </c>
      <c r="G40" s="269">
        <v>75.554900422236557</v>
      </c>
      <c r="H40" s="268">
        <v>153</v>
      </c>
      <c r="I40" s="269">
        <v>79.604548025541405</v>
      </c>
    </row>
    <row r="41" spans="1:9" ht="14.9" customHeight="1">
      <c r="A41" s="178"/>
      <c r="B41" s="267" t="s">
        <v>465</v>
      </c>
      <c r="C41" s="250" t="s">
        <v>394</v>
      </c>
      <c r="D41" s="289">
        <v>143</v>
      </c>
      <c r="E41" s="269">
        <v>25.899721813007186</v>
      </c>
      <c r="F41" s="268">
        <v>143</v>
      </c>
      <c r="G41" s="269">
        <v>24.707496784845617</v>
      </c>
      <c r="H41" s="268">
        <v>143</v>
      </c>
      <c r="I41" s="269">
        <v>24.849080082173032</v>
      </c>
    </row>
    <row r="42" spans="1:9">
      <c r="A42" s="1"/>
      <c r="B42" s="267" t="s">
        <v>466</v>
      </c>
      <c r="C42" s="250" t="s">
        <v>396</v>
      </c>
      <c r="D42" s="289">
        <v>394</v>
      </c>
      <c r="E42" s="269">
        <v>109.6186463667037</v>
      </c>
      <c r="F42" s="268">
        <v>398</v>
      </c>
      <c r="G42" s="269">
        <v>110.5588778036268</v>
      </c>
      <c r="H42" s="268">
        <v>398</v>
      </c>
      <c r="I42" s="269">
        <v>110.63451208051569</v>
      </c>
    </row>
    <row r="43" spans="1:9" ht="15" customHeight="1">
      <c r="A43" s="178"/>
      <c r="B43" s="267" t="s">
        <v>397</v>
      </c>
      <c r="C43" s="250" t="s">
        <v>398</v>
      </c>
      <c r="D43" s="289">
        <v>42</v>
      </c>
      <c r="E43" s="269">
        <v>14.685447607242793</v>
      </c>
      <c r="F43" s="268">
        <v>44</v>
      </c>
      <c r="G43" s="269">
        <v>13.641108950235161</v>
      </c>
      <c r="H43" s="268">
        <v>44</v>
      </c>
      <c r="I43" s="269">
        <v>14.045143199900682</v>
      </c>
    </row>
    <row r="44" spans="1:9">
      <c r="A44" s="178"/>
      <c r="B44" s="259" t="s">
        <v>467</v>
      </c>
      <c r="C44" s="259"/>
      <c r="D44" s="259"/>
      <c r="E44" s="259"/>
      <c r="F44" s="259"/>
      <c r="G44" s="259"/>
      <c r="H44" s="272"/>
      <c r="I44" s="273"/>
    </row>
    <row r="45" spans="1:9" ht="14.9" customHeight="1">
      <c r="A45" s="178"/>
      <c r="B45" s="267" t="s">
        <v>42</v>
      </c>
      <c r="C45" s="250" t="s">
        <v>401</v>
      </c>
      <c r="D45" s="289">
        <v>46</v>
      </c>
      <c r="E45" s="269">
        <v>5.2257704875706175</v>
      </c>
      <c r="F45" s="268">
        <v>46</v>
      </c>
      <c r="G45" s="269">
        <v>4.7081569503677105</v>
      </c>
      <c r="H45" s="268">
        <v>46</v>
      </c>
      <c r="I45" s="269">
        <v>4.6181051043252364</v>
      </c>
    </row>
    <row r="46" spans="1:9">
      <c r="A46" s="178"/>
      <c r="B46" s="267" t="s">
        <v>463</v>
      </c>
      <c r="C46" s="250" t="s">
        <v>403</v>
      </c>
      <c r="D46" s="289">
        <v>37</v>
      </c>
      <c r="E46" s="269">
        <v>6.5847487746901248</v>
      </c>
      <c r="F46" s="268">
        <v>38</v>
      </c>
      <c r="G46" s="269">
        <v>7.984716894413026</v>
      </c>
      <c r="H46" s="268">
        <v>38</v>
      </c>
      <c r="I46" s="269">
        <v>8.2333586360607018</v>
      </c>
    </row>
    <row r="47" spans="1:9" ht="14.9" customHeight="1">
      <c r="A47" s="178"/>
      <c r="B47" s="267" t="s">
        <v>469</v>
      </c>
      <c r="C47" s="250" t="s">
        <v>406</v>
      </c>
      <c r="D47" s="289">
        <v>30</v>
      </c>
      <c r="E47" s="269">
        <v>12.065064198429017</v>
      </c>
      <c r="F47" s="268">
        <v>30</v>
      </c>
      <c r="G47" s="269">
        <v>12.740880546536999</v>
      </c>
      <c r="H47" s="268">
        <v>30</v>
      </c>
      <c r="I47" s="269">
        <v>12.465499578020403</v>
      </c>
    </row>
    <row r="48" spans="1:9">
      <c r="A48" s="178"/>
      <c r="B48" s="267" t="s">
        <v>248</v>
      </c>
      <c r="C48" s="250" t="s">
        <v>407</v>
      </c>
      <c r="D48" s="289">
        <v>2</v>
      </c>
      <c r="E48" s="269">
        <v>4.5320793208809995E-2</v>
      </c>
      <c r="F48" s="268">
        <v>2</v>
      </c>
      <c r="G48" s="269">
        <v>3.9443728083669999E-2</v>
      </c>
      <c r="H48" s="268">
        <v>2</v>
      </c>
      <c r="I48" s="269">
        <v>3.9279455386880005E-2</v>
      </c>
    </row>
    <row r="49" spans="1:9">
      <c r="A49" s="178"/>
      <c r="B49" s="267" t="s">
        <v>464</v>
      </c>
      <c r="C49" s="250" t="s">
        <v>408</v>
      </c>
      <c r="D49" s="289">
        <v>53</v>
      </c>
      <c r="E49" s="269">
        <v>11.357326292211445</v>
      </c>
      <c r="F49" s="268">
        <v>53</v>
      </c>
      <c r="G49" s="269">
        <v>12.113260412980798</v>
      </c>
      <c r="H49" s="268">
        <v>53</v>
      </c>
      <c r="I49" s="269">
        <v>15.15338809682766</v>
      </c>
    </row>
    <row r="50" spans="1:9">
      <c r="A50" s="178"/>
      <c r="B50" s="267" t="s">
        <v>465</v>
      </c>
      <c r="C50" s="250" t="s">
        <v>409</v>
      </c>
      <c r="D50" s="289">
        <v>18</v>
      </c>
      <c r="E50" s="269">
        <v>1.5535060436179962</v>
      </c>
      <c r="F50" s="268">
        <v>18</v>
      </c>
      <c r="G50" s="269">
        <v>2.0820037941680685</v>
      </c>
      <c r="H50" s="268">
        <v>18</v>
      </c>
      <c r="I50" s="269">
        <v>2.1439463928831994</v>
      </c>
    </row>
    <row r="51" spans="1:9">
      <c r="B51" s="267" t="s">
        <v>466</v>
      </c>
      <c r="C51" s="250"/>
      <c r="D51" s="289">
        <v>46</v>
      </c>
      <c r="E51" s="269">
        <v>8.1011342895952936</v>
      </c>
      <c r="F51" s="268">
        <v>52</v>
      </c>
      <c r="G51" s="269">
        <v>8.2747022619883168</v>
      </c>
      <c r="H51" s="268">
        <v>53</v>
      </c>
      <c r="I51" s="269">
        <v>8.249259295105432</v>
      </c>
    </row>
    <row r="52" spans="1:9">
      <c r="B52" s="267" t="s">
        <v>410</v>
      </c>
      <c r="C52" s="250" t="s">
        <v>411</v>
      </c>
      <c r="D52" s="289">
        <v>11</v>
      </c>
      <c r="E52" s="269">
        <v>5.5949182943490303</v>
      </c>
      <c r="F52" s="268">
        <v>11</v>
      </c>
      <c r="G52" s="269">
        <v>5.8640452658612636</v>
      </c>
      <c r="H52" s="268">
        <v>11</v>
      </c>
      <c r="I52" s="269">
        <v>5.9905986550543231</v>
      </c>
    </row>
    <row r="53" spans="1:9">
      <c r="B53" s="267" t="s">
        <v>397</v>
      </c>
      <c r="C53" s="276" t="s">
        <v>412</v>
      </c>
      <c r="D53" s="289">
        <v>2</v>
      </c>
      <c r="E53" s="269">
        <v>1.9754899086819998E-2</v>
      </c>
      <c r="F53" s="268">
        <v>2</v>
      </c>
      <c r="G53" s="269">
        <v>1.7028298308430001E-2</v>
      </c>
      <c r="H53" s="268">
        <v>2</v>
      </c>
      <c r="I53" s="269">
        <v>1.694108674148E-2</v>
      </c>
    </row>
    <row r="54" spans="1:9">
      <c r="B54" s="267"/>
      <c r="C54" s="276"/>
      <c r="D54" s="158"/>
      <c r="E54" s="235"/>
      <c r="F54" s="268"/>
      <c r="G54" s="246"/>
      <c r="H54" s="268"/>
      <c r="I54" s="246"/>
    </row>
    <row r="55" spans="1:9">
      <c r="B55" s="277" t="s">
        <v>472</v>
      </c>
      <c r="D55" s="38"/>
      <c r="E55" s="38"/>
      <c r="F55" s="38"/>
      <c r="G55" s="38"/>
      <c r="H55" s="278"/>
      <c r="I55" s="38"/>
    </row>
    <row r="56" spans="1:9">
      <c r="B56" s="277" t="s">
        <v>473</v>
      </c>
    </row>
    <row r="57" spans="1:9">
      <c r="B57" s="277"/>
    </row>
    <row r="58" spans="1:9">
      <c r="B58" s="277"/>
    </row>
    <row r="59" spans="1:9">
      <c r="B59" s="277"/>
    </row>
    <row r="60" spans="1:9">
      <c r="B60" s="277"/>
    </row>
    <row r="61" spans="1:9">
      <c r="B61" s="277"/>
    </row>
    <row r="62" spans="1:9">
      <c r="B62" s="277"/>
    </row>
    <row r="63" spans="1:9">
      <c r="B63" s="277"/>
    </row>
    <row r="64" spans="1:9">
      <c r="B64" s="277"/>
    </row>
    <row r="65" spans="1:10">
      <c r="B65" s="277"/>
    </row>
    <row r="66" spans="1:10">
      <c r="B66" s="277"/>
      <c r="G66" s="7"/>
    </row>
    <row r="67" spans="1:10" ht="7.5" customHeight="1">
      <c r="B67" s="277"/>
      <c r="H67" s="8"/>
      <c r="I67" s="8"/>
    </row>
    <row r="68" spans="1:10" ht="11.25" customHeight="1">
      <c r="B68" s="277"/>
    </row>
    <row r="69" spans="1:10">
      <c r="B69" s="277"/>
    </row>
    <row r="70" spans="1:10">
      <c r="B70" s="277"/>
    </row>
    <row r="71" spans="1:10">
      <c r="A71" s="226"/>
      <c r="B71" s="226"/>
      <c r="C71" s="226"/>
      <c r="D71" s="226"/>
      <c r="E71" s="226"/>
      <c r="F71" s="226"/>
      <c r="G71" s="226"/>
      <c r="H71" s="226"/>
      <c r="I71" s="226"/>
      <c r="J71" s="226"/>
    </row>
    <row r="72" spans="1:10">
      <c r="A72" s="43"/>
      <c r="B72" s="43"/>
      <c r="C72" s="43"/>
      <c r="D72" s="43"/>
      <c r="E72" s="160"/>
      <c r="F72" s="280"/>
      <c r="G72" s="280"/>
      <c r="H72" s="280"/>
      <c r="I72" s="280"/>
      <c r="J72" s="281" t="s">
        <v>474</v>
      </c>
    </row>
    <row r="75" spans="1:10">
      <c r="G75" s="282"/>
    </row>
    <row r="76" spans="1:10">
      <c r="G76" s="31"/>
    </row>
    <row r="77" spans="1:10">
      <c r="G77" s="31"/>
    </row>
    <row r="78" spans="1:10">
      <c r="G78" s="283"/>
    </row>
    <row r="80" spans="1:10">
      <c r="G80" s="31"/>
    </row>
    <row r="81" spans="6:10">
      <c r="G81" s="31"/>
      <c r="J81" s="285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zoomScale="85" zoomScaleNormal="115" zoomScaleSheetLayoutView="85" workbookViewId="0">
      <selection activeCell="H24" sqref="H24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6"/>
      <c r="B3" s="226"/>
      <c r="C3" s="226"/>
      <c r="D3" s="226"/>
      <c r="E3" s="226"/>
      <c r="F3" s="226"/>
      <c r="G3" s="226"/>
      <c r="H3" s="226"/>
      <c r="I3"/>
      <c r="J3"/>
      <c r="K3"/>
      <c r="L3"/>
      <c r="M3"/>
      <c r="N3"/>
      <c r="O3"/>
      <c r="P3"/>
      <c r="Q3"/>
      <c r="R3"/>
    </row>
    <row r="4" spans="1:18" ht="12.75" customHeight="1">
      <c r="A4" s="123"/>
      <c r="H4" s="121"/>
    </row>
    <row r="5" spans="1:18">
      <c r="B5" s="227"/>
      <c r="C5" s="450" t="s">
        <v>343</v>
      </c>
      <c r="D5" s="450"/>
      <c r="E5" s="450"/>
      <c r="F5" s="450"/>
      <c r="G5" s="450"/>
    </row>
    <row r="6" spans="1:18" ht="9" customHeight="1"/>
    <row r="7" spans="1:18" ht="15" customHeight="1">
      <c r="C7" s="531" t="s">
        <v>350</v>
      </c>
      <c r="D7" s="531"/>
      <c r="E7" s="517">
        <v>2024</v>
      </c>
      <c r="F7" s="534">
        <v>45716</v>
      </c>
      <c r="G7" s="534">
        <v>45730</v>
      </c>
    </row>
    <row r="8" spans="1:18">
      <c r="C8" s="532"/>
      <c r="D8" s="532"/>
      <c r="E8" s="533"/>
      <c r="F8" s="535"/>
      <c r="G8" s="535"/>
    </row>
    <row r="9" spans="1:18" ht="14.9" customHeight="1">
      <c r="C9" s="171" t="s">
        <v>354</v>
      </c>
      <c r="D9" s="171"/>
      <c r="E9" s="232">
        <v>3</v>
      </c>
      <c r="F9" s="233">
        <v>3</v>
      </c>
      <c r="G9" s="233">
        <v>3</v>
      </c>
    </row>
    <row r="10" spans="1:18">
      <c r="C10" s="171" t="s">
        <v>355</v>
      </c>
      <c r="D10" s="171"/>
      <c r="E10" s="232">
        <v>119</v>
      </c>
      <c r="F10" s="233">
        <v>119</v>
      </c>
      <c r="G10" s="233">
        <v>119</v>
      </c>
    </row>
    <row r="11" spans="1:18">
      <c r="C11" s="171" t="s">
        <v>356</v>
      </c>
      <c r="D11" s="171"/>
      <c r="E11" s="232">
        <v>112</v>
      </c>
      <c r="F11" s="233">
        <v>112</v>
      </c>
      <c r="G11" s="233">
        <v>112</v>
      </c>
    </row>
    <row r="12" spans="1:18">
      <c r="B12" s="40"/>
      <c r="C12" s="171" t="s">
        <v>357</v>
      </c>
      <c r="D12" s="171"/>
      <c r="E12" s="232">
        <v>89</v>
      </c>
      <c r="F12" s="233">
        <v>89</v>
      </c>
      <c r="G12" s="233">
        <v>89</v>
      </c>
    </row>
    <row r="13" spans="1:18">
      <c r="C13" s="171" t="s">
        <v>358</v>
      </c>
      <c r="D13" s="171"/>
      <c r="E13" s="232">
        <v>176</v>
      </c>
      <c r="F13" s="233">
        <v>176</v>
      </c>
      <c r="G13" s="233">
        <v>176</v>
      </c>
    </row>
    <row r="14" spans="1:18">
      <c r="C14" s="171" t="s">
        <v>359</v>
      </c>
      <c r="D14" s="171"/>
      <c r="E14" s="232">
        <v>8508</v>
      </c>
      <c r="F14" s="233">
        <v>8565</v>
      </c>
      <c r="G14" s="233">
        <v>8547</v>
      </c>
    </row>
    <row r="15" spans="1:18">
      <c r="C15" s="171" t="s">
        <v>360</v>
      </c>
      <c r="D15" s="171"/>
      <c r="E15" s="232">
        <v>1401</v>
      </c>
      <c r="F15" s="233">
        <v>1421</v>
      </c>
      <c r="G15" s="233">
        <v>1428</v>
      </c>
    </row>
    <row r="16" spans="1:18">
      <c r="C16" s="171" t="s">
        <v>361</v>
      </c>
      <c r="D16" s="171"/>
      <c r="E16" s="242">
        <v>19238</v>
      </c>
      <c r="F16" s="233">
        <v>19769</v>
      </c>
      <c r="G16" s="233">
        <v>19743</v>
      </c>
    </row>
    <row r="17" spans="2:7">
      <c r="C17" s="171" t="s">
        <v>362</v>
      </c>
      <c r="E17" s="242">
        <v>266</v>
      </c>
      <c r="F17" s="233">
        <v>271</v>
      </c>
      <c r="G17" s="233">
        <v>271</v>
      </c>
    </row>
    <row r="18" spans="2:7" ht="15" customHeight="1">
      <c r="C18" s="171" t="s">
        <v>363</v>
      </c>
      <c r="E18" s="232">
        <v>47</v>
      </c>
      <c r="F18" s="233">
        <v>48</v>
      </c>
      <c r="G18" s="233">
        <v>49</v>
      </c>
    </row>
    <row r="19" spans="2:7" ht="15" customHeight="1">
      <c r="C19" s="171" t="s">
        <v>364</v>
      </c>
      <c r="D19" s="171"/>
      <c r="E19" s="232">
        <v>91</v>
      </c>
      <c r="F19" s="233">
        <v>91</v>
      </c>
      <c r="G19" s="233">
        <v>90</v>
      </c>
    </row>
    <row r="20" spans="2:7" ht="14.25" customHeight="1">
      <c r="C20" s="171" t="s">
        <v>365</v>
      </c>
      <c r="D20" s="171"/>
      <c r="E20" s="232">
        <v>90</v>
      </c>
      <c r="F20" s="233">
        <v>90</v>
      </c>
      <c r="G20" s="233">
        <v>90</v>
      </c>
    </row>
    <row r="21" spans="2:7" ht="14.9" customHeight="1">
      <c r="C21" s="171" t="s">
        <v>366</v>
      </c>
      <c r="D21" s="171"/>
      <c r="E21" s="232">
        <v>3352</v>
      </c>
      <c r="F21" s="233">
        <v>3391</v>
      </c>
      <c r="G21" s="233">
        <v>3411</v>
      </c>
    </row>
    <row r="22" spans="2:7" ht="14.9" customHeight="1">
      <c r="C22" s="171" t="s">
        <v>367</v>
      </c>
      <c r="D22" s="171"/>
      <c r="E22" s="232">
        <v>9819</v>
      </c>
      <c r="F22" s="233">
        <v>9985</v>
      </c>
      <c r="G22" s="233">
        <v>10033</v>
      </c>
    </row>
    <row r="23" spans="2:7" ht="14.9" customHeight="1">
      <c r="C23" s="171" t="s">
        <v>368</v>
      </c>
      <c r="D23" s="171"/>
      <c r="E23" s="232">
        <v>29</v>
      </c>
      <c r="F23" s="233">
        <v>29</v>
      </c>
      <c r="G23" s="233">
        <v>29</v>
      </c>
    </row>
    <row r="24" spans="2:7" ht="14.9" customHeight="1">
      <c r="C24" s="171" t="s">
        <v>369</v>
      </c>
      <c r="D24" s="171"/>
      <c r="E24" s="232">
        <v>9</v>
      </c>
      <c r="F24" s="233">
        <v>9</v>
      </c>
      <c r="G24" s="233">
        <v>9</v>
      </c>
    </row>
    <row r="25" spans="2:7" ht="14.9" customHeight="1">
      <c r="C25" s="171" t="s">
        <v>370</v>
      </c>
      <c r="D25" s="171"/>
      <c r="E25" s="232">
        <v>4</v>
      </c>
      <c r="F25" s="233">
        <v>4</v>
      </c>
      <c r="G25" s="233">
        <v>4</v>
      </c>
    </row>
    <row r="26" spans="2:7" ht="14.9" customHeight="1">
      <c r="C26" s="171" t="s">
        <v>371</v>
      </c>
      <c r="D26" s="171"/>
      <c r="E26" s="232">
        <v>12</v>
      </c>
      <c r="F26" s="233">
        <v>12</v>
      </c>
      <c r="G26" s="233">
        <v>12</v>
      </c>
    </row>
    <row r="27" spans="2:7" ht="14.9" customHeight="1">
      <c r="B27" s="40"/>
      <c r="C27" s="171" t="s">
        <v>372</v>
      </c>
      <c r="D27" s="171"/>
      <c r="E27" s="232">
        <v>355</v>
      </c>
      <c r="F27" s="233">
        <v>362</v>
      </c>
      <c r="G27" s="233">
        <v>362</v>
      </c>
    </row>
    <row r="28" spans="2:7" ht="14.9" customHeight="1">
      <c r="B28" s="40"/>
      <c r="C28" s="171" t="s">
        <v>373</v>
      </c>
      <c r="D28" s="171"/>
      <c r="E28" s="232">
        <v>335</v>
      </c>
      <c r="F28" s="233">
        <v>345</v>
      </c>
      <c r="G28" s="233">
        <v>350</v>
      </c>
    </row>
    <row r="29" spans="2:7" ht="14.9" customHeight="1">
      <c r="B29" s="40"/>
      <c r="C29" s="171" t="s">
        <v>374</v>
      </c>
      <c r="D29" s="171"/>
      <c r="E29" s="242">
        <v>470</v>
      </c>
      <c r="F29" s="233">
        <v>464</v>
      </c>
      <c r="G29" s="233">
        <v>468</v>
      </c>
    </row>
    <row r="30" spans="2:7">
      <c r="B30" s="40"/>
      <c r="C30" s="171" t="s">
        <v>375</v>
      </c>
      <c r="D30" s="171"/>
      <c r="E30" s="232">
        <v>887</v>
      </c>
      <c r="F30" s="233">
        <v>891</v>
      </c>
      <c r="G30" s="233">
        <v>893</v>
      </c>
    </row>
    <row r="31" spans="2:7">
      <c r="C31" s="171" t="s">
        <v>376</v>
      </c>
      <c r="D31" s="171"/>
      <c r="E31" s="232">
        <v>93</v>
      </c>
      <c r="F31" s="233">
        <v>91</v>
      </c>
      <c r="G31" s="233">
        <v>91</v>
      </c>
    </row>
    <row r="32" spans="2:7">
      <c r="C32" s="171" t="s">
        <v>377</v>
      </c>
      <c r="D32" s="171"/>
      <c r="E32" s="232">
        <v>245</v>
      </c>
      <c r="F32" s="233">
        <v>245</v>
      </c>
      <c r="G32" s="233">
        <v>245</v>
      </c>
    </row>
    <row r="33" spans="3:8">
      <c r="C33" s="171" t="s">
        <v>379</v>
      </c>
      <c r="E33" s="232">
        <v>18</v>
      </c>
      <c r="F33" s="233">
        <v>18</v>
      </c>
      <c r="G33" s="233">
        <v>18</v>
      </c>
    </row>
    <row r="34" spans="3:8">
      <c r="C34" s="171" t="s">
        <v>381</v>
      </c>
      <c r="D34" s="171"/>
      <c r="E34" s="232">
        <v>1</v>
      </c>
      <c r="F34" s="233">
        <v>1</v>
      </c>
      <c r="G34" s="233">
        <v>1</v>
      </c>
    </row>
    <row r="35" spans="3:8">
      <c r="C35" s="171" t="s">
        <v>384</v>
      </c>
      <c r="E35" s="232">
        <v>1</v>
      </c>
      <c r="F35" s="233">
        <v>1</v>
      </c>
      <c r="G35" s="233">
        <v>1</v>
      </c>
    </row>
    <row r="36" spans="3:8">
      <c r="C36" s="171" t="s">
        <v>386</v>
      </c>
      <c r="E36" s="232">
        <v>1</v>
      </c>
      <c r="F36" s="233">
        <v>1</v>
      </c>
      <c r="G36" s="233">
        <v>1</v>
      </c>
    </row>
    <row r="37" spans="3:8" ht="16.5" customHeight="1"/>
    <row r="38" spans="3:8">
      <c r="D38" s="171"/>
      <c r="E38" s="171"/>
      <c r="F38" s="270"/>
      <c r="G38" s="270"/>
    </row>
    <row r="39" spans="3:8" ht="15" customHeight="1">
      <c r="C39" s="271"/>
      <c r="D39" s="271"/>
      <c r="E39" s="271"/>
      <c r="F39" s="271"/>
      <c r="G39" s="271"/>
      <c r="H39" s="201">
        <v>84</v>
      </c>
    </row>
    <row r="43" spans="3:8" ht="15" customHeight="1"/>
    <row r="44" spans="3:8">
      <c r="C44" s="409" t="s">
        <v>400</v>
      </c>
      <c r="D44" s="275"/>
      <c r="E44" s="275"/>
      <c r="F44" s="275"/>
      <c r="G44" s="275"/>
      <c r="H44" s="275"/>
    </row>
    <row r="45" spans="3:8">
      <c r="C45" s="409" t="s">
        <v>402</v>
      </c>
      <c r="D45" s="275"/>
      <c r="E45" s="275"/>
      <c r="F45" s="275"/>
      <c r="G45" s="275"/>
      <c r="H45" s="275"/>
    </row>
    <row r="46" spans="3:8">
      <c r="C46" s="530" t="s">
        <v>404</v>
      </c>
      <c r="D46" s="530"/>
      <c r="E46" s="530"/>
      <c r="F46" s="530"/>
      <c r="G46" s="530"/>
      <c r="H46" s="530"/>
    </row>
    <row r="48" spans="3:8">
      <c r="C48" s="274"/>
      <c r="D48" s="274"/>
      <c r="E48" s="274"/>
      <c r="F48" s="274"/>
      <c r="G48" s="274"/>
      <c r="H48" s="274"/>
    </row>
    <row r="49" spans="3:8">
      <c r="C49" s="274"/>
      <c r="D49" s="274"/>
      <c r="E49" s="274"/>
      <c r="F49" s="274"/>
      <c r="G49" s="274"/>
      <c r="H49" s="274"/>
    </row>
    <row r="50" spans="3:8">
      <c r="C50" s="274"/>
      <c r="D50" s="274"/>
      <c r="E50" s="274"/>
      <c r="F50" s="274"/>
      <c r="G50" s="274"/>
      <c r="H50" s="274"/>
    </row>
    <row r="51" spans="3:8">
      <c r="C51" s="274"/>
      <c r="D51" s="274"/>
      <c r="E51" s="274"/>
      <c r="F51" s="274"/>
      <c r="G51" s="274"/>
      <c r="H51" s="274"/>
    </row>
    <row r="52" spans="3:8">
      <c r="C52" s="274"/>
      <c r="D52" s="274"/>
      <c r="E52" s="274"/>
      <c r="F52" s="274"/>
      <c r="G52" s="274"/>
      <c r="H52" s="274"/>
    </row>
    <row r="53" spans="3:8">
      <c r="C53" s="274"/>
      <c r="D53" s="274"/>
      <c r="E53" s="274"/>
      <c r="F53" s="274"/>
      <c r="G53" s="274"/>
      <c r="H53" s="274"/>
    </row>
    <row r="54" spans="3:8">
      <c r="C54" s="274"/>
      <c r="D54" s="274"/>
      <c r="E54" s="274"/>
      <c r="F54" s="274"/>
      <c r="G54" s="274"/>
      <c r="H54" s="274"/>
    </row>
    <row r="55" spans="3:8">
      <c r="C55" s="274"/>
      <c r="D55" s="274"/>
      <c r="E55" s="274"/>
      <c r="F55" s="274"/>
      <c r="G55" s="274"/>
      <c r="H55" s="274"/>
    </row>
    <row r="56" spans="3:8">
      <c r="C56" s="274"/>
      <c r="D56" s="274"/>
      <c r="E56" s="274"/>
      <c r="F56" s="274"/>
      <c r="G56" s="274"/>
      <c r="H56" s="274"/>
    </row>
    <row r="57" spans="3:8">
      <c r="C57" s="274"/>
      <c r="D57" s="274"/>
      <c r="E57" s="274"/>
      <c r="F57" s="274"/>
      <c r="G57" s="274"/>
      <c r="H57" s="274"/>
    </row>
    <row r="58" spans="3:8">
      <c r="C58" s="274"/>
      <c r="D58" s="274"/>
      <c r="E58" s="274"/>
      <c r="F58" s="274"/>
      <c r="G58" s="274"/>
      <c r="H58" s="274"/>
    </row>
    <row r="59" spans="3:8">
      <c r="C59" s="274"/>
      <c r="D59" s="274"/>
      <c r="E59" s="274"/>
      <c r="F59" s="274"/>
      <c r="G59" s="274"/>
      <c r="H59" s="274"/>
    </row>
    <row r="60" spans="3:8">
      <c r="C60" s="274"/>
      <c r="D60" s="274"/>
      <c r="E60" s="274"/>
      <c r="F60" s="274"/>
      <c r="G60" s="274"/>
      <c r="H60" s="274"/>
    </row>
    <row r="61" spans="3:8">
      <c r="C61" s="274"/>
      <c r="D61" s="274"/>
      <c r="E61" s="274"/>
      <c r="F61" s="274"/>
      <c r="G61" s="274"/>
      <c r="H61" s="274"/>
    </row>
    <row r="62" spans="3:8">
      <c r="C62" s="274"/>
      <c r="D62" s="274"/>
      <c r="E62" s="274"/>
      <c r="F62" s="274"/>
      <c r="G62" s="274"/>
      <c r="H62" s="274"/>
    </row>
    <row r="63" spans="3:8">
      <c r="C63" s="274"/>
      <c r="D63" s="274"/>
      <c r="E63" s="274"/>
      <c r="F63" s="274"/>
      <c r="G63" s="274"/>
      <c r="H63" s="274"/>
    </row>
    <row r="64" spans="3:8">
      <c r="C64" s="274"/>
      <c r="D64" s="274"/>
      <c r="E64" s="274"/>
      <c r="F64" s="274"/>
      <c r="G64" s="274"/>
      <c r="H64" s="274"/>
    </row>
    <row r="65" spans="1:8">
      <c r="C65" s="274"/>
      <c r="D65" s="274"/>
      <c r="E65" s="274"/>
      <c r="F65" s="274"/>
      <c r="G65" s="274"/>
      <c r="H65" s="274"/>
    </row>
    <row r="66" spans="1:8">
      <c r="C66" s="274"/>
      <c r="D66" s="274"/>
      <c r="E66" s="274"/>
      <c r="F66" s="274"/>
      <c r="G66" s="274"/>
      <c r="H66" s="274"/>
    </row>
    <row r="67" spans="1:8" ht="7.5" customHeight="1">
      <c r="C67" s="274"/>
      <c r="D67" s="274"/>
      <c r="E67" s="274"/>
      <c r="F67" s="274"/>
      <c r="G67" s="274"/>
      <c r="H67" s="274"/>
    </row>
    <row r="68" spans="1:8" ht="11.25" customHeight="1">
      <c r="B68" s="38"/>
      <c r="C68" s="274"/>
      <c r="D68" s="274"/>
      <c r="E68" s="274"/>
      <c r="F68" s="274"/>
      <c r="G68" s="274"/>
      <c r="H68" s="274"/>
    </row>
    <row r="69" spans="1:8">
      <c r="C69" s="274"/>
      <c r="D69" s="274"/>
      <c r="E69" s="274"/>
      <c r="F69" s="274"/>
      <c r="G69" s="274"/>
      <c r="H69" s="274"/>
    </row>
    <row r="71" spans="1:8">
      <c r="A71" s="226"/>
      <c r="B71" s="226"/>
      <c r="C71" s="226"/>
      <c r="D71" s="226"/>
      <c r="E71" s="226"/>
      <c r="F71" s="226"/>
      <c r="G71" s="226"/>
      <c r="H71" s="226"/>
    </row>
    <row r="72" spans="1:8">
      <c r="A72" s="43"/>
      <c r="B72" s="43"/>
      <c r="C72" s="43"/>
      <c r="D72" s="44"/>
      <c r="E72" s="44"/>
      <c r="F72" s="44"/>
      <c r="G72" s="44"/>
      <c r="H72" s="281" t="s">
        <v>416</v>
      </c>
    </row>
    <row r="73" spans="1:8">
      <c r="C73" s="244"/>
      <c r="D73" s="171"/>
      <c r="E73" s="133"/>
      <c r="F73" s="133"/>
    </row>
    <row r="74" spans="1:8">
      <c r="C74" s="244"/>
      <c r="D74" s="171"/>
      <c r="E74" s="133"/>
      <c r="F74" s="133"/>
    </row>
    <row r="75" spans="1:8">
      <c r="C75" s="244"/>
      <c r="D75" s="171"/>
      <c r="E75" s="133"/>
      <c r="F75" s="133"/>
    </row>
    <row r="76" spans="1:8">
      <c r="C76" s="244"/>
      <c r="D76" s="171"/>
      <c r="E76" s="133"/>
      <c r="F76" s="133"/>
    </row>
    <row r="77" spans="1:8">
      <c r="C77" s="244"/>
      <c r="D77" s="171"/>
      <c r="E77" s="133"/>
      <c r="F77" s="133"/>
    </row>
    <row r="78" spans="1:8">
      <c r="C78" s="244"/>
      <c r="D78" s="171"/>
      <c r="E78" s="133"/>
      <c r="F78" s="133"/>
    </row>
    <row r="79" spans="1:8">
      <c r="C79" s="244"/>
      <c r="D79" s="171"/>
      <c r="E79" s="133"/>
      <c r="F79" s="133"/>
    </row>
    <row r="81" spans="1:8">
      <c r="A81" s="286"/>
      <c r="D81" s="284"/>
      <c r="E81" s="284"/>
      <c r="F81" s="284"/>
      <c r="G81" s="284"/>
      <c r="H81" s="285"/>
    </row>
    <row r="83" spans="1:8">
      <c r="F83" s="286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2" zoomScale="70" zoomScaleNormal="115" zoomScaleSheetLayoutView="70" workbookViewId="0">
      <selection activeCell="G9" sqref="G9:G3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41</v>
      </c>
    </row>
    <row r="3" spans="1:18" s="12" customFormat="1" ht="7.5" customHeight="1">
      <c r="A3" s="226"/>
      <c r="B3" s="226"/>
      <c r="C3" s="226"/>
      <c r="D3" s="226"/>
      <c r="E3" s="226"/>
      <c r="F3" s="226"/>
      <c r="G3" s="226"/>
      <c r="H3" s="226"/>
      <c r="I3"/>
      <c r="J3"/>
      <c r="K3"/>
      <c r="L3"/>
      <c r="M3"/>
      <c r="N3"/>
      <c r="O3"/>
      <c r="P3"/>
      <c r="Q3"/>
      <c r="R3"/>
    </row>
    <row r="4" spans="1:18" ht="12.75" customHeight="1">
      <c r="A4" s="123"/>
      <c r="H4" s="121"/>
    </row>
    <row r="5" spans="1:18">
      <c r="B5" s="227"/>
      <c r="C5" s="450" t="s">
        <v>419</v>
      </c>
      <c r="D5" s="450"/>
      <c r="E5" s="450"/>
      <c r="F5" s="450"/>
      <c r="G5" s="450"/>
    </row>
    <row r="6" spans="1:18" ht="9" customHeight="1"/>
    <row r="7" spans="1:18" ht="15" customHeight="1">
      <c r="C7" s="537" t="s">
        <v>426</v>
      </c>
      <c r="D7" s="537"/>
      <c r="E7" s="517">
        <v>2024</v>
      </c>
      <c r="F7" s="534">
        <v>45716</v>
      </c>
      <c r="G7" s="534">
        <v>45730</v>
      </c>
    </row>
    <row r="8" spans="1:18">
      <c r="C8" s="508"/>
      <c r="D8" s="508"/>
      <c r="E8" s="533">
        <v>0</v>
      </c>
      <c r="F8" s="535">
        <v>0</v>
      </c>
      <c r="G8" s="535">
        <v>0</v>
      </c>
    </row>
    <row r="9" spans="1:18" ht="14.9" customHeight="1">
      <c r="C9" s="171" t="s">
        <v>429</v>
      </c>
      <c r="D9" s="171"/>
      <c r="E9" s="232">
        <v>3</v>
      </c>
      <c r="F9" s="233">
        <v>3</v>
      </c>
      <c r="G9" s="233">
        <v>3</v>
      </c>
    </row>
    <row r="10" spans="1:18">
      <c r="C10" s="171" t="s">
        <v>430</v>
      </c>
      <c r="D10" s="171"/>
      <c r="E10" s="232">
        <v>119</v>
      </c>
      <c r="F10" s="233">
        <v>119</v>
      </c>
      <c r="G10" s="233">
        <v>119</v>
      </c>
    </row>
    <row r="11" spans="1:18">
      <c r="C11" s="171" t="s">
        <v>431</v>
      </c>
      <c r="D11" s="171"/>
      <c r="E11" s="232">
        <v>112</v>
      </c>
      <c r="F11" s="233">
        <v>112</v>
      </c>
      <c r="G11" s="233">
        <v>112</v>
      </c>
    </row>
    <row r="12" spans="1:18">
      <c r="B12" s="40"/>
      <c r="C12" s="171" t="s">
        <v>432</v>
      </c>
      <c r="D12" s="171"/>
      <c r="E12" s="232">
        <v>89</v>
      </c>
      <c r="F12" s="233">
        <v>89</v>
      </c>
      <c r="G12" s="233">
        <v>89</v>
      </c>
    </row>
    <row r="13" spans="1:18">
      <c r="C13" s="171" t="s">
        <v>433</v>
      </c>
      <c r="D13" s="171"/>
      <c r="E13" s="232">
        <v>176</v>
      </c>
      <c r="F13" s="233">
        <v>176</v>
      </c>
      <c r="G13" s="233">
        <v>176</v>
      </c>
    </row>
    <row r="14" spans="1:18">
      <c r="C14" s="171" t="s">
        <v>434</v>
      </c>
      <c r="D14" s="171"/>
      <c r="E14" s="232">
        <v>8508</v>
      </c>
      <c r="F14" s="233">
        <v>8565</v>
      </c>
      <c r="G14" s="233">
        <v>8547</v>
      </c>
    </row>
    <row r="15" spans="1:18">
      <c r="C15" s="171" t="s">
        <v>435</v>
      </c>
      <c r="D15" s="171"/>
      <c r="E15" s="232">
        <v>1401</v>
      </c>
      <c r="F15" s="233">
        <v>1421</v>
      </c>
      <c r="G15" s="233">
        <v>1428</v>
      </c>
    </row>
    <row r="16" spans="1:18">
      <c r="C16" s="171" t="s">
        <v>436</v>
      </c>
      <c r="D16" s="171"/>
      <c r="E16" s="232">
        <v>19238</v>
      </c>
      <c r="F16" s="233">
        <v>19769</v>
      </c>
      <c r="G16" s="233">
        <v>19743</v>
      </c>
    </row>
    <row r="17" spans="2:7">
      <c r="C17" s="171" t="s">
        <v>437</v>
      </c>
      <c r="E17" s="232">
        <v>266</v>
      </c>
      <c r="F17" s="233">
        <v>271</v>
      </c>
      <c r="G17" s="233">
        <v>271</v>
      </c>
    </row>
    <row r="18" spans="2:7" ht="15" customHeight="1">
      <c r="C18" s="171" t="s">
        <v>438</v>
      </c>
      <c r="E18" s="232">
        <v>47</v>
      </c>
      <c r="F18" s="233">
        <v>48</v>
      </c>
      <c r="G18" s="233">
        <v>49</v>
      </c>
    </row>
    <row r="19" spans="2:7" ht="15" customHeight="1">
      <c r="C19" s="171" t="s">
        <v>439</v>
      </c>
      <c r="D19" s="171"/>
      <c r="E19" s="232">
        <v>91</v>
      </c>
      <c r="F19" s="233">
        <v>91</v>
      </c>
      <c r="G19" s="233">
        <v>90</v>
      </c>
    </row>
    <row r="20" spans="2:7" ht="14.25" customHeight="1">
      <c r="C20" s="171" t="s">
        <v>440</v>
      </c>
      <c r="D20" s="171"/>
      <c r="E20" s="232">
        <v>90</v>
      </c>
      <c r="F20" s="233">
        <v>90</v>
      </c>
      <c r="G20" s="233">
        <v>90</v>
      </c>
    </row>
    <row r="21" spans="2:7" ht="14.9" customHeight="1">
      <c r="C21" s="171" t="s">
        <v>441</v>
      </c>
      <c r="D21" s="171"/>
      <c r="E21" s="232">
        <v>3352</v>
      </c>
      <c r="F21" s="233">
        <v>3391</v>
      </c>
      <c r="G21" s="233">
        <v>3411</v>
      </c>
    </row>
    <row r="22" spans="2:7" ht="14.9" customHeight="1">
      <c r="C22" s="171" t="s">
        <v>442</v>
      </c>
      <c r="D22" s="171"/>
      <c r="E22" s="232">
        <v>9819</v>
      </c>
      <c r="F22" s="233">
        <v>9985</v>
      </c>
      <c r="G22" s="233">
        <v>10033</v>
      </c>
    </row>
    <row r="23" spans="2:7" ht="14.9" customHeight="1">
      <c r="C23" s="171" t="s">
        <v>443</v>
      </c>
      <c r="D23" s="171"/>
      <c r="E23" s="232">
        <v>29</v>
      </c>
      <c r="F23" s="233">
        <v>29</v>
      </c>
      <c r="G23" s="233">
        <v>29</v>
      </c>
    </row>
    <row r="24" spans="2:7" ht="14.9" customHeight="1">
      <c r="C24" s="171" t="s">
        <v>444</v>
      </c>
      <c r="D24" s="171"/>
      <c r="E24" s="232">
        <v>9</v>
      </c>
      <c r="F24" s="233">
        <v>9</v>
      </c>
      <c r="G24" s="233">
        <v>9</v>
      </c>
    </row>
    <row r="25" spans="2:7" ht="14.9" customHeight="1">
      <c r="C25" s="171" t="s">
        <v>445</v>
      </c>
      <c r="D25" s="171"/>
      <c r="E25" s="232">
        <v>4</v>
      </c>
      <c r="F25" s="233">
        <v>4</v>
      </c>
      <c r="G25" s="233">
        <v>4</v>
      </c>
    </row>
    <row r="26" spans="2:7" ht="14.9" customHeight="1">
      <c r="C26" s="171" t="s">
        <v>446</v>
      </c>
      <c r="D26" s="171"/>
      <c r="E26" s="232">
        <v>12</v>
      </c>
      <c r="F26" s="233">
        <v>12</v>
      </c>
      <c r="G26" s="233">
        <v>12</v>
      </c>
    </row>
    <row r="27" spans="2:7" ht="14.9" customHeight="1">
      <c r="B27" s="40"/>
      <c r="C27" s="171" t="s">
        <v>447</v>
      </c>
      <c r="D27" s="171"/>
      <c r="E27" s="232">
        <v>355</v>
      </c>
      <c r="F27" s="233">
        <v>362</v>
      </c>
      <c r="G27" s="233">
        <v>362</v>
      </c>
    </row>
    <row r="28" spans="2:7" ht="14.9" customHeight="1">
      <c r="B28" s="40"/>
      <c r="C28" s="171" t="s">
        <v>448</v>
      </c>
      <c r="D28" s="171"/>
      <c r="E28" s="232">
        <v>335</v>
      </c>
      <c r="F28" s="233">
        <v>345</v>
      </c>
      <c r="G28" s="233">
        <v>350</v>
      </c>
    </row>
    <row r="29" spans="2:7">
      <c r="B29" s="40"/>
      <c r="C29" s="171" t="s">
        <v>449</v>
      </c>
      <c r="D29" s="171"/>
      <c r="E29" s="232">
        <v>470</v>
      </c>
      <c r="F29" s="233">
        <v>464</v>
      </c>
      <c r="G29" s="233">
        <v>468</v>
      </c>
    </row>
    <row r="30" spans="2:7">
      <c r="B30" s="40"/>
      <c r="C30" s="171" t="s">
        <v>450</v>
      </c>
      <c r="D30" s="171"/>
      <c r="E30" s="232">
        <v>887</v>
      </c>
      <c r="F30" s="233">
        <v>891</v>
      </c>
      <c r="G30" s="233">
        <v>893</v>
      </c>
    </row>
    <row r="31" spans="2:7">
      <c r="C31" s="171" t="s">
        <v>451</v>
      </c>
      <c r="D31" s="171"/>
      <c r="E31" s="232">
        <v>93</v>
      </c>
      <c r="F31" s="233">
        <v>91</v>
      </c>
      <c r="G31" s="233">
        <v>91</v>
      </c>
    </row>
    <row r="32" spans="2:7">
      <c r="C32" s="171" t="s">
        <v>452</v>
      </c>
      <c r="D32" s="171"/>
      <c r="E32" s="232">
        <v>245</v>
      </c>
      <c r="F32" s="233">
        <v>245</v>
      </c>
      <c r="G32" s="233">
        <v>245</v>
      </c>
    </row>
    <row r="33" spans="3:8">
      <c r="C33" s="171" t="s">
        <v>454</v>
      </c>
      <c r="D33" s="171"/>
      <c r="E33" s="232">
        <v>18</v>
      </c>
      <c r="F33" s="233">
        <v>18</v>
      </c>
      <c r="G33" s="233">
        <v>18</v>
      </c>
    </row>
    <row r="34" spans="3:8">
      <c r="C34" s="171" t="s">
        <v>456</v>
      </c>
      <c r="E34" s="232">
        <v>1</v>
      </c>
      <c r="F34" s="233">
        <v>1</v>
      </c>
      <c r="G34" s="233">
        <v>1</v>
      </c>
    </row>
    <row r="35" spans="3:8">
      <c r="C35" s="171" t="s">
        <v>459</v>
      </c>
      <c r="E35" s="232">
        <v>1</v>
      </c>
      <c r="F35" s="233">
        <v>1</v>
      </c>
      <c r="G35" s="233">
        <v>1</v>
      </c>
    </row>
    <row r="36" spans="3:8">
      <c r="C36" s="171" t="s">
        <v>461</v>
      </c>
      <c r="D36" s="171"/>
      <c r="E36" s="232">
        <v>1</v>
      </c>
      <c r="F36" s="233">
        <v>1</v>
      </c>
      <c r="G36" s="233">
        <v>1</v>
      </c>
    </row>
    <row r="38" spans="3:8">
      <c r="C38" s="171"/>
      <c r="E38" s="232"/>
      <c r="F38" s="233"/>
      <c r="G38" s="233"/>
    </row>
    <row r="39" spans="3:8" ht="15" customHeight="1">
      <c r="D39" s="171"/>
      <c r="E39" s="171"/>
      <c r="F39" s="270"/>
      <c r="G39" s="270"/>
    </row>
    <row r="40" spans="3:8">
      <c r="C40" s="271"/>
      <c r="D40" s="271"/>
      <c r="E40" s="271"/>
      <c r="F40" s="271"/>
      <c r="G40" s="271"/>
      <c r="H40" s="201">
        <v>84</v>
      </c>
    </row>
    <row r="41" spans="3:8" ht="14.9" customHeight="1">
      <c r="H41" s="201"/>
    </row>
    <row r="43" spans="3:8" ht="15" customHeight="1">
      <c r="H43" s="275"/>
    </row>
    <row r="44" spans="3:8">
      <c r="H44" s="275"/>
    </row>
    <row r="45" spans="3:8" ht="14.9" customHeight="1">
      <c r="C45" s="536" t="s">
        <v>468</v>
      </c>
      <c r="D45" s="536"/>
      <c r="E45" s="536"/>
      <c r="F45" s="536"/>
      <c r="G45" s="536"/>
      <c r="H45" s="274"/>
    </row>
    <row r="46" spans="3:8">
      <c r="C46" s="536"/>
      <c r="D46" s="536"/>
      <c r="E46" s="536"/>
      <c r="F46" s="536"/>
      <c r="G46" s="536"/>
      <c r="H46" s="274"/>
    </row>
    <row r="47" spans="3:8" ht="14.9" customHeight="1">
      <c r="C47" s="536" t="s">
        <v>470</v>
      </c>
      <c r="D47" s="536"/>
      <c r="E47" s="536"/>
      <c r="F47" s="536"/>
      <c r="G47" s="536"/>
      <c r="H47" s="274"/>
    </row>
    <row r="48" spans="3:8">
      <c r="C48" s="536"/>
      <c r="D48" s="536"/>
      <c r="E48" s="536"/>
      <c r="F48" s="536"/>
      <c r="G48" s="536"/>
      <c r="H48" s="274"/>
    </row>
    <row r="49" spans="3:8">
      <c r="C49" s="275" t="s">
        <v>471</v>
      </c>
      <c r="H49" s="274"/>
    </row>
    <row r="50" spans="3:8">
      <c r="C50" s="274"/>
      <c r="D50" s="274"/>
      <c r="E50" s="274"/>
      <c r="F50" s="274"/>
      <c r="G50" s="274"/>
      <c r="H50" s="274"/>
    </row>
    <row r="51" spans="3:8">
      <c r="C51" s="274"/>
      <c r="D51" s="274"/>
      <c r="E51" s="274"/>
      <c r="F51" s="274"/>
      <c r="G51" s="274"/>
      <c r="H51" s="274"/>
    </row>
    <row r="52" spans="3:8">
      <c r="C52" s="274"/>
      <c r="D52" s="274"/>
      <c r="E52" s="274"/>
      <c r="F52" s="274"/>
      <c r="G52" s="274"/>
      <c r="H52" s="274"/>
    </row>
    <row r="53" spans="3:8">
      <c r="C53" s="274"/>
      <c r="D53" s="274"/>
      <c r="E53" s="274"/>
      <c r="F53" s="274"/>
      <c r="G53" s="274"/>
      <c r="H53" s="274"/>
    </row>
    <row r="54" spans="3:8">
      <c r="C54" s="274"/>
      <c r="D54" s="274"/>
      <c r="E54" s="274"/>
      <c r="F54" s="274"/>
      <c r="G54" s="274"/>
      <c r="H54" s="274"/>
    </row>
    <row r="55" spans="3:8">
      <c r="C55" s="274"/>
      <c r="D55" s="274"/>
      <c r="E55" s="274"/>
      <c r="F55" s="274"/>
      <c r="G55" s="274"/>
      <c r="H55" s="274"/>
    </row>
    <row r="56" spans="3:8">
      <c r="C56" s="274"/>
      <c r="D56" s="274"/>
      <c r="E56" s="274"/>
      <c r="F56" s="274"/>
      <c r="G56" s="274"/>
      <c r="H56" s="274"/>
    </row>
    <row r="57" spans="3:8">
      <c r="C57" s="274"/>
      <c r="D57" s="274"/>
      <c r="E57" s="274"/>
      <c r="F57" s="274"/>
      <c r="G57" s="274"/>
      <c r="H57" s="274"/>
    </row>
    <row r="58" spans="3:8">
      <c r="C58" s="274"/>
      <c r="D58" s="274"/>
      <c r="E58" s="274"/>
      <c r="F58" s="274"/>
      <c r="G58" s="274"/>
      <c r="H58" s="274"/>
    </row>
    <row r="59" spans="3:8">
      <c r="C59" s="274"/>
      <c r="D59" s="274"/>
      <c r="E59" s="274"/>
      <c r="F59" s="274"/>
      <c r="G59" s="274"/>
      <c r="H59" s="274"/>
    </row>
    <row r="60" spans="3:8">
      <c r="C60" s="274"/>
      <c r="D60" s="274"/>
      <c r="E60" s="274"/>
      <c r="F60" s="274"/>
      <c r="G60" s="274"/>
      <c r="H60" s="274"/>
    </row>
    <row r="61" spans="3:8">
      <c r="C61" s="274"/>
      <c r="D61" s="274"/>
      <c r="E61" s="274"/>
      <c r="F61" s="274"/>
      <c r="G61" s="274"/>
      <c r="H61" s="274"/>
    </row>
    <row r="62" spans="3:8">
      <c r="C62" s="274"/>
      <c r="D62" s="274"/>
      <c r="E62" s="274"/>
      <c r="F62" s="274"/>
      <c r="G62" s="274"/>
      <c r="H62" s="274"/>
    </row>
    <row r="63" spans="3:8">
      <c r="C63" s="274"/>
      <c r="D63" s="274"/>
      <c r="E63" s="274"/>
      <c r="F63" s="274"/>
      <c r="G63" s="274"/>
      <c r="H63" s="274"/>
    </row>
    <row r="64" spans="3:8">
      <c r="C64" s="274"/>
      <c r="D64" s="274"/>
      <c r="E64" s="274"/>
      <c r="F64" s="274"/>
      <c r="G64" s="274"/>
      <c r="H64" s="274"/>
    </row>
    <row r="65" spans="1:8">
      <c r="C65" s="274"/>
      <c r="D65" s="274"/>
      <c r="E65" s="274"/>
      <c r="F65" s="274"/>
      <c r="G65" s="274"/>
      <c r="H65" s="274"/>
    </row>
    <row r="66" spans="1:8">
      <c r="C66" s="274"/>
      <c r="D66" s="274"/>
      <c r="E66" s="274"/>
      <c r="F66" s="274"/>
      <c r="G66" s="274"/>
      <c r="H66" s="274"/>
    </row>
    <row r="67" spans="1:8" ht="7.5" customHeight="1">
      <c r="C67" s="274"/>
      <c r="D67" s="274"/>
      <c r="E67" s="274"/>
      <c r="F67" s="274"/>
      <c r="G67" s="274"/>
      <c r="H67" s="274"/>
    </row>
    <row r="68" spans="1:8" ht="11.25" customHeight="1">
      <c r="B68" s="38"/>
      <c r="C68" s="274"/>
      <c r="D68" s="274"/>
      <c r="E68" s="274"/>
      <c r="F68" s="274"/>
      <c r="G68" s="274"/>
      <c r="H68" s="274"/>
    </row>
    <row r="69" spans="1:8">
      <c r="C69" s="274"/>
      <c r="D69" s="274"/>
      <c r="E69" s="274"/>
      <c r="F69" s="274"/>
      <c r="G69" s="274"/>
      <c r="H69" s="274"/>
    </row>
    <row r="71" spans="1:8">
      <c r="A71" s="226"/>
      <c r="B71" s="226"/>
      <c r="C71" s="226"/>
      <c r="D71" s="226"/>
      <c r="E71" s="226"/>
      <c r="F71" s="226"/>
      <c r="G71" s="226"/>
      <c r="H71" s="226"/>
    </row>
    <row r="72" spans="1:8">
      <c r="A72" s="43"/>
      <c r="B72" s="43"/>
      <c r="C72" s="43"/>
      <c r="D72" s="44"/>
      <c r="E72" s="44"/>
      <c r="F72" s="44"/>
      <c r="G72" s="44"/>
      <c r="H72" s="281" t="s">
        <v>475</v>
      </c>
    </row>
    <row r="73" spans="1:8">
      <c r="C73" s="244"/>
      <c r="D73" s="171"/>
      <c r="E73" s="133"/>
      <c r="F73" s="133"/>
    </row>
    <row r="74" spans="1:8">
      <c r="C74" s="244"/>
      <c r="D74" s="171"/>
      <c r="E74" s="133"/>
      <c r="F74" s="133"/>
    </row>
    <row r="75" spans="1:8">
      <c r="C75" s="244"/>
      <c r="D75" s="171"/>
      <c r="E75" s="133"/>
      <c r="F75" s="133"/>
    </row>
    <row r="76" spans="1:8">
      <c r="C76" s="244"/>
      <c r="D76" s="171"/>
      <c r="E76" s="133"/>
      <c r="F76" s="133"/>
    </row>
    <row r="77" spans="1:8">
      <c r="C77" s="244"/>
      <c r="D77" s="171"/>
      <c r="E77" s="133"/>
      <c r="F77" s="133"/>
    </row>
    <row r="78" spans="1:8">
      <c r="C78" s="244"/>
      <c r="D78" s="171"/>
      <c r="E78" s="133"/>
      <c r="F78" s="133"/>
    </row>
    <row r="79" spans="1:8">
      <c r="C79" s="244"/>
      <c r="D79" s="171"/>
      <c r="E79" s="133"/>
      <c r="F79" s="133"/>
    </row>
    <row r="81" spans="1:8">
      <c r="A81" s="286"/>
      <c r="D81" s="284"/>
      <c r="E81" s="284"/>
      <c r="F81" s="284"/>
      <c r="G81" s="284"/>
      <c r="H81" s="285"/>
    </row>
    <row r="83" spans="1:8">
      <c r="F83" s="286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70"/>
  <sheetViews>
    <sheetView view="pageBreakPreview" zoomScale="56" zoomScaleNormal="115" zoomScaleSheetLayoutView="55" workbookViewId="0">
      <selection activeCell="S23" sqref="S23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/>
      <c r="M3"/>
      <c r="N3"/>
      <c r="O3"/>
      <c r="P3"/>
      <c r="Q3"/>
      <c r="R3"/>
      <c r="S3"/>
      <c r="T3"/>
      <c r="U3"/>
    </row>
    <row r="4" spans="1:21" ht="12.75" customHeight="1">
      <c r="B4" s="450"/>
      <c r="C4" s="450"/>
      <c r="D4" s="450"/>
      <c r="E4" s="450"/>
      <c r="F4" s="450"/>
      <c r="G4" s="450"/>
      <c r="H4" s="116"/>
      <c r="I4" s="116"/>
      <c r="J4" s="116"/>
      <c r="K4" s="116"/>
    </row>
    <row r="5" spans="1:21">
      <c r="B5" s="450" t="s">
        <v>344</v>
      </c>
      <c r="C5" s="450"/>
      <c r="D5" s="450"/>
      <c r="E5" s="450"/>
      <c r="F5" s="450"/>
      <c r="G5" s="450"/>
      <c r="H5" s="116"/>
      <c r="I5" s="116"/>
      <c r="J5" s="116"/>
      <c r="K5" s="116"/>
    </row>
    <row r="6" spans="1:21" ht="9" customHeight="1"/>
    <row r="7" spans="1:21" ht="15" customHeight="1">
      <c r="C7" s="520" t="s">
        <v>149</v>
      </c>
      <c r="D7" s="539" t="s">
        <v>351</v>
      </c>
      <c r="E7" s="538" t="s">
        <v>352</v>
      </c>
      <c r="F7" s="538" t="s">
        <v>353</v>
      </c>
    </row>
    <row r="8" spans="1:21">
      <c r="B8" s="228"/>
      <c r="C8" s="520"/>
      <c r="D8" s="540"/>
      <c r="E8" s="538"/>
      <c r="F8" s="538"/>
    </row>
    <row r="9" spans="1:21" ht="14.9" hidden="1" customHeight="1">
      <c r="B9" s="228"/>
      <c r="C9" s="234">
        <v>2015</v>
      </c>
      <c r="D9" s="235">
        <v>3.987957504982401</v>
      </c>
      <c r="E9" s="235">
        <v>0.18670840670368849</v>
      </c>
      <c r="F9" s="236">
        <v>0.12091123746270491</v>
      </c>
    </row>
    <row r="10" spans="1:21" hidden="1">
      <c r="B10" s="228"/>
      <c r="C10" s="234">
        <v>2017</v>
      </c>
      <c r="D10" s="235">
        <v>3.5039955965382399</v>
      </c>
      <c r="E10" s="235">
        <v>0.28551720890070165</v>
      </c>
      <c r="F10" s="236">
        <v>0.18537703308262354</v>
      </c>
    </row>
    <row r="11" spans="1:21" hidden="1">
      <c r="B11" s="228"/>
      <c r="C11" s="234">
        <v>2018</v>
      </c>
      <c r="D11" s="235">
        <v>3.1598168900373982</v>
      </c>
      <c r="E11" s="235">
        <v>0.2209873214458333</v>
      </c>
      <c r="F11" s="236">
        <v>0.14571043133791661</v>
      </c>
    </row>
    <row r="12" spans="1:21" hidden="1">
      <c r="B12" s="228"/>
      <c r="C12" s="234">
        <v>2019</v>
      </c>
      <c r="D12" s="235">
        <v>3.4386623617829284</v>
      </c>
      <c r="E12" s="235">
        <v>0.26841117200220066</v>
      </c>
      <c r="F12" s="236">
        <v>0.18490047462746659</v>
      </c>
    </row>
    <row r="13" spans="1:21">
      <c r="B13" s="228"/>
      <c r="C13" s="234">
        <v>2020</v>
      </c>
      <c r="D13" s="235">
        <v>3.2</v>
      </c>
      <c r="E13" s="235">
        <v>0.1927582140097337</v>
      </c>
      <c r="F13" s="236">
        <v>0.14977796015068276</v>
      </c>
    </row>
    <row r="14" spans="1:21">
      <c r="B14" s="228"/>
      <c r="C14" s="234">
        <v>2021</v>
      </c>
      <c r="D14" s="235">
        <v>1.6435734318518596</v>
      </c>
      <c r="E14" s="235">
        <v>0.31440905266428537</v>
      </c>
      <c r="F14" s="236">
        <v>0.27639800406222248</v>
      </c>
    </row>
    <row r="15" spans="1:21">
      <c r="B15" s="228"/>
      <c r="C15" s="234">
        <v>2022</v>
      </c>
      <c r="D15" s="235">
        <v>1.3884386019180506</v>
      </c>
      <c r="E15" s="235">
        <v>0.27972322706569713</v>
      </c>
      <c r="F15" s="236">
        <v>0.24410065495435515</v>
      </c>
    </row>
    <row r="16" spans="1:21">
      <c r="B16" s="228"/>
      <c r="C16" s="234">
        <v>2023</v>
      </c>
      <c r="D16" s="235">
        <v>1.5758797566208644</v>
      </c>
      <c r="E16" s="235">
        <v>0.1867067168154897</v>
      </c>
      <c r="F16" s="236">
        <v>0.1599490431284952</v>
      </c>
    </row>
    <row r="17" spans="1:10">
      <c r="B17" s="228"/>
      <c r="C17" s="234">
        <v>2024</v>
      </c>
      <c r="D17" s="235">
        <v>2.2205330328462218</v>
      </c>
      <c r="E17" s="235">
        <v>0.16911542832205803</v>
      </c>
      <c r="F17" s="236">
        <v>0.14096872393107121</v>
      </c>
    </row>
    <row r="18" spans="1:10" ht="15" customHeight="1">
      <c r="B18" s="228"/>
      <c r="C18" s="234">
        <v>2025</v>
      </c>
      <c r="D18" s="235">
        <v>1.9547686019745032</v>
      </c>
      <c r="E18" s="235">
        <v>0.15449011744743124</v>
      </c>
      <c r="F18" s="236">
        <v>0.13221590481979595</v>
      </c>
    </row>
    <row r="19" spans="1:10" ht="15" customHeight="1">
      <c r="B19" s="228"/>
      <c r="C19" s="145"/>
      <c r="D19" s="145"/>
      <c r="E19" s="145"/>
      <c r="F19" s="145"/>
    </row>
    <row r="20" spans="1:10" ht="14.25" customHeight="1">
      <c r="B20" s="244"/>
      <c r="C20" s="245" t="s">
        <v>169</v>
      </c>
      <c r="D20" s="246">
        <v>1.8611860294743334</v>
      </c>
      <c r="E20" s="246">
        <v>0.14910837057894732</v>
      </c>
      <c r="F20" s="247">
        <v>0.13245058488421052</v>
      </c>
    </row>
    <row r="21" spans="1:10" ht="14.9" customHeight="1">
      <c r="B21" s="244"/>
      <c r="C21" s="234" t="s">
        <v>170</v>
      </c>
      <c r="D21" s="246">
        <v>1.978779066796887</v>
      </c>
      <c r="E21" s="246">
        <v>0.15945332929120654</v>
      </c>
      <c r="F21" s="247">
        <v>0.13539018782350001</v>
      </c>
      <c r="G21" s="2"/>
    </row>
    <row r="22" spans="1:10" ht="14.9" customHeight="1">
      <c r="B22" s="244"/>
      <c r="C22" s="245" t="s">
        <v>171</v>
      </c>
      <c r="D22" s="246">
        <v>2.0845545600800603</v>
      </c>
      <c r="E22" s="246">
        <v>0.15478901280999999</v>
      </c>
      <c r="F22" s="247">
        <v>0.12542144669000002</v>
      </c>
      <c r="G22" s="2"/>
    </row>
    <row r="23" spans="1:10">
      <c r="B23" s="244"/>
      <c r="C23" s="252"/>
      <c r="D23" s="253"/>
      <c r="E23" s="253"/>
      <c r="F23" s="254"/>
      <c r="G23" s="2"/>
    </row>
    <row r="24" spans="1:10">
      <c r="B24" s="244"/>
      <c r="C24" s="255" t="s">
        <v>667</v>
      </c>
      <c r="D24" s="246">
        <v>2.0894120594378722</v>
      </c>
      <c r="E24" s="246">
        <v>0.16557713528000001</v>
      </c>
      <c r="F24" s="256">
        <v>0.13336992283999999</v>
      </c>
      <c r="G24" s="2"/>
    </row>
    <row r="25" spans="1:10">
      <c r="B25" s="244"/>
      <c r="C25" s="255" t="s">
        <v>668</v>
      </c>
      <c r="D25" s="246">
        <v>2.0796970607222485</v>
      </c>
      <c r="E25" s="246">
        <v>0.14400089034000002</v>
      </c>
      <c r="F25" s="256">
        <v>0.11747297053999999</v>
      </c>
      <c r="G25" s="2"/>
      <c r="H25" s="2"/>
      <c r="I25" s="2"/>
      <c r="J25" s="2"/>
    </row>
    <row r="26" spans="1:10">
      <c r="C26" s="252"/>
      <c r="D26" s="253"/>
      <c r="E26" s="253"/>
      <c r="F26" s="254"/>
      <c r="G26" s="2"/>
      <c r="H26" s="2"/>
      <c r="I26" s="2"/>
      <c r="J26" s="2"/>
    </row>
    <row r="27" spans="1:10" ht="15" customHeight="1">
      <c r="C27" s="245" t="s">
        <v>669</v>
      </c>
      <c r="D27" s="246">
        <v>2.0600760525862798</v>
      </c>
      <c r="E27" s="246">
        <v>0.15512827179999999</v>
      </c>
      <c r="F27" s="246">
        <v>0.12776486400000001</v>
      </c>
      <c r="G27" s="2"/>
    </row>
    <row r="28" spans="1:10">
      <c r="B28" s="228"/>
      <c r="C28" s="245" t="s">
        <v>670</v>
      </c>
      <c r="D28" s="246">
        <v>2.0759304846396902</v>
      </c>
      <c r="E28" s="246">
        <v>0.16182325110000001</v>
      </c>
      <c r="F28" s="246">
        <v>0.1248128693</v>
      </c>
      <c r="G28" s="2"/>
    </row>
    <row r="29" spans="1:10">
      <c r="B29" s="228"/>
      <c r="C29" s="245" t="s">
        <v>671</v>
      </c>
      <c r="D29" s="246">
        <v>2.1133563747028301</v>
      </c>
      <c r="E29" s="246">
        <v>0.1518161542</v>
      </c>
      <c r="F29" s="246">
        <v>0.11622158019999999</v>
      </c>
      <c r="G29" s="201"/>
    </row>
    <row r="30" spans="1:10">
      <c r="B30" s="228"/>
      <c r="C30" s="255" t="s">
        <v>672</v>
      </c>
      <c r="D30" s="246">
        <v>2.1448607835119602</v>
      </c>
      <c r="E30" s="246">
        <v>0.1300955412</v>
      </c>
      <c r="F30" s="256">
        <v>0.1163551704</v>
      </c>
      <c r="G30" s="201"/>
    </row>
    <row r="31" spans="1:10" ht="15" customHeight="1">
      <c r="B31" s="228"/>
      <c r="C31" s="255" t="s">
        <v>673</v>
      </c>
      <c r="D31" s="246">
        <v>2.0042616081704798</v>
      </c>
      <c r="E31" s="246">
        <v>0.12114123340000001</v>
      </c>
      <c r="F31" s="256">
        <v>0.10221036880000001</v>
      </c>
      <c r="G31" s="2"/>
    </row>
    <row r="32" spans="1:10">
      <c r="A32" s="274"/>
      <c r="B32" s="228"/>
      <c r="G32" s="2"/>
    </row>
    <row r="33" spans="1:7">
      <c r="A33" s="274"/>
      <c r="B33" s="228"/>
      <c r="G33" s="2"/>
    </row>
    <row r="34" spans="1:7">
      <c r="A34" s="274"/>
      <c r="B34" s="244"/>
      <c r="G34" s="2"/>
    </row>
    <row r="35" spans="1:7">
      <c r="A35" s="274"/>
      <c r="B35" s="244"/>
      <c r="G35" s="2"/>
    </row>
    <row r="36" spans="1:7">
      <c r="A36" s="274"/>
      <c r="B36" s="244"/>
      <c r="G36" s="2"/>
    </row>
    <row r="37" spans="1:7">
      <c r="A37" s="274"/>
      <c r="B37" s="244"/>
      <c r="G37" s="2"/>
    </row>
    <row r="38" spans="1:7">
      <c r="A38" s="274"/>
      <c r="B38" s="244"/>
      <c r="G38" s="2"/>
    </row>
    <row r="39" spans="1:7">
      <c r="A39" s="274"/>
      <c r="B39" s="244"/>
    </row>
    <row r="40" spans="1:7">
      <c r="A40" s="274"/>
      <c r="B40" s="244"/>
    </row>
    <row r="41" spans="1:7">
      <c r="A41" s="274"/>
      <c r="B41" s="244"/>
    </row>
    <row r="42" spans="1:7">
      <c r="A42" s="274"/>
      <c r="B42" s="244"/>
    </row>
    <row r="43" spans="1:7">
      <c r="A43" s="274"/>
      <c r="B43" s="244"/>
    </row>
    <row r="44" spans="1:7">
      <c r="A44" s="274"/>
      <c r="B44" s="244"/>
    </row>
    <row r="45" spans="1:7">
      <c r="A45" s="274"/>
      <c r="B45" s="244"/>
    </row>
    <row r="46" spans="1:7">
      <c r="A46" s="274"/>
      <c r="B46" s="244"/>
    </row>
    <row r="47" spans="1:7">
      <c r="A47" s="274"/>
      <c r="B47" s="244"/>
    </row>
    <row r="48" spans="1:7">
      <c r="A48" s="274"/>
      <c r="B48" s="244"/>
    </row>
    <row r="49" spans="1:11">
      <c r="A49" s="274"/>
      <c r="B49" s="244"/>
    </row>
    <row r="50" spans="1:11">
      <c r="A50" s="274"/>
      <c r="B50" s="244"/>
    </row>
    <row r="51" spans="1:11">
      <c r="A51" s="274"/>
      <c r="B51" s="244"/>
    </row>
    <row r="52" spans="1:11">
      <c r="A52" s="274"/>
      <c r="B52" s="244"/>
      <c r="C52" s="245"/>
      <c r="D52" s="279"/>
      <c r="E52" s="269"/>
      <c r="F52" s="279"/>
    </row>
    <row r="53" spans="1:11">
      <c r="A53" s="274"/>
      <c r="B53" s="244"/>
      <c r="C53" s="105"/>
      <c r="D53" s="137"/>
      <c r="E53" s="137"/>
      <c r="F53" s="183"/>
    </row>
    <row r="54" spans="1:11" ht="7.5" customHeight="1">
      <c r="A54" s="274"/>
      <c r="B54" s="244"/>
    </row>
    <row r="55" spans="1:11" ht="11.25" customHeight="1">
      <c r="A55" s="274"/>
      <c r="B55" s="244"/>
    </row>
    <row r="56" spans="1:11">
      <c r="A56" s="274"/>
      <c r="B56" s="244"/>
    </row>
    <row r="57" spans="1:11">
      <c r="C57" s="171"/>
      <c r="D57" s="133"/>
      <c r="E57" s="133"/>
      <c r="F57" s="133"/>
    </row>
    <row r="58" spans="1:11">
      <c r="A58" s="226"/>
      <c r="B58" s="226"/>
      <c r="C58" s="226"/>
      <c r="D58" s="226"/>
      <c r="E58" s="226"/>
      <c r="F58" s="226"/>
      <c r="G58" s="226"/>
      <c r="H58" s="226"/>
      <c r="I58" s="226"/>
      <c r="J58" s="226"/>
      <c r="K58" s="226"/>
    </row>
    <row r="59" spans="1:11">
      <c r="A59" s="43"/>
      <c r="B59" s="43"/>
      <c r="C59" s="43"/>
      <c r="D59" s="44"/>
      <c r="E59" s="44"/>
      <c r="F59" s="44"/>
      <c r="G59" s="281"/>
      <c r="H59" s="280"/>
      <c r="I59" s="44"/>
      <c r="J59" s="44"/>
      <c r="K59" s="281" t="s">
        <v>417</v>
      </c>
    </row>
    <row r="60" spans="1:11">
      <c r="B60" s="244"/>
      <c r="C60" s="171"/>
      <c r="D60" s="133"/>
      <c r="E60" s="133"/>
      <c r="F60" s="133"/>
    </row>
    <row r="61" spans="1:11">
      <c r="B61" s="244"/>
      <c r="C61" s="171"/>
      <c r="D61" s="133"/>
      <c r="E61" s="133"/>
      <c r="F61" s="133"/>
    </row>
    <row r="62" spans="1:11">
      <c r="B62" s="244"/>
      <c r="C62" s="171"/>
      <c r="D62" s="133"/>
      <c r="E62" s="133"/>
      <c r="F62" s="133"/>
    </row>
    <row r="63" spans="1:11">
      <c r="B63" s="244"/>
      <c r="C63" s="171"/>
      <c r="D63" s="133"/>
      <c r="E63" s="133"/>
      <c r="F63" s="133"/>
    </row>
    <row r="64" spans="1:11">
      <c r="B64" s="244"/>
    </row>
    <row r="65" spans="2:11">
      <c r="B65" s="244"/>
      <c r="D65" s="284"/>
      <c r="E65" s="284"/>
      <c r="F65" s="284"/>
    </row>
    <row r="66" spans="2:11">
      <c r="B66" s="244"/>
      <c r="C66" s="284"/>
      <c r="D66" s="284"/>
      <c r="E66" s="284"/>
      <c r="F66" s="284"/>
    </row>
    <row r="68" spans="2:11">
      <c r="G68" s="285"/>
      <c r="H68" s="121"/>
      <c r="I68" s="284"/>
      <c r="J68" s="284"/>
      <c r="K68" s="285"/>
    </row>
    <row r="69" spans="2:11">
      <c r="C69" s="284"/>
      <c r="D69" s="284"/>
      <c r="E69" s="284"/>
      <c r="F69" s="284"/>
    </row>
    <row r="70" spans="2:11">
      <c r="E70" s="121"/>
      <c r="F70" s="121"/>
    </row>
  </sheetData>
  <mergeCells count="6">
    <mergeCell ref="B4:G4"/>
    <mergeCell ref="B5:G5"/>
    <mergeCell ref="E7:E8"/>
    <mergeCell ref="F7:F8"/>
    <mergeCell ref="C7:C8"/>
    <mergeCell ref="D7:D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72"/>
  <sheetViews>
    <sheetView view="pageBreakPreview" topLeftCell="A4" zoomScale="51" zoomScaleNormal="115" zoomScaleSheetLayoutView="51" workbookViewId="0">
      <selection activeCell="M32" sqref="M32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41</v>
      </c>
    </row>
    <row r="3" spans="1:21" s="12" customFormat="1" ht="7.5" customHeight="1">
      <c r="A3" s="226"/>
      <c r="B3" s="226"/>
      <c r="C3" s="226"/>
      <c r="D3" s="226"/>
      <c r="E3" s="226"/>
      <c r="F3" s="226"/>
      <c r="G3" s="226"/>
      <c r="H3" s="226"/>
      <c r="I3" s="226"/>
      <c r="J3" s="226"/>
      <c r="K3" s="226"/>
      <c r="L3"/>
      <c r="M3"/>
      <c r="N3"/>
      <c r="O3"/>
      <c r="P3"/>
      <c r="Q3"/>
      <c r="R3"/>
      <c r="S3"/>
      <c r="T3"/>
      <c r="U3"/>
    </row>
    <row r="4" spans="1:21" ht="12.75" customHeight="1">
      <c r="B4" s="450"/>
      <c r="C4" s="450"/>
      <c r="D4" s="450"/>
      <c r="E4" s="450"/>
      <c r="F4" s="450"/>
      <c r="G4" s="450"/>
      <c r="H4" s="116"/>
      <c r="I4" s="116"/>
      <c r="J4" s="116"/>
      <c r="K4" s="116"/>
    </row>
    <row r="5" spans="1:21">
      <c r="B5" s="450" t="s">
        <v>420</v>
      </c>
      <c r="C5" s="450"/>
      <c r="D5" s="450"/>
      <c r="E5" s="450"/>
      <c r="F5" s="450"/>
      <c r="G5" s="450"/>
      <c r="H5" s="116"/>
      <c r="I5" s="116"/>
      <c r="J5" s="116"/>
      <c r="K5" s="116"/>
    </row>
    <row r="6" spans="1:21" ht="9" customHeight="1"/>
    <row r="7" spans="1:21" ht="15" customHeight="1">
      <c r="C7" s="520" t="s">
        <v>190</v>
      </c>
      <c r="D7" s="540" t="s">
        <v>351</v>
      </c>
      <c r="E7" s="538" t="s">
        <v>427</v>
      </c>
      <c r="F7" s="538" t="s">
        <v>428</v>
      </c>
    </row>
    <row r="8" spans="1:21">
      <c r="B8" s="228"/>
      <c r="C8" s="520"/>
      <c r="D8" s="540"/>
      <c r="E8" s="538"/>
      <c r="F8" s="538"/>
    </row>
    <row r="9" spans="1:21" ht="14.9" hidden="1" customHeight="1">
      <c r="B9" s="228"/>
      <c r="C9" s="234">
        <v>2015</v>
      </c>
      <c r="D9" s="235">
        <v>3.987957504982401</v>
      </c>
      <c r="E9" s="235">
        <v>0.18670840670368849</v>
      </c>
      <c r="F9" s="236">
        <v>0.12091123746270491</v>
      </c>
    </row>
    <row r="10" spans="1:21" hidden="1">
      <c r="B10" s="228"/>
      <c r="C10" s="234">
        <v>2017</v>
      </c>
      <c r="D10" s="235">
        <v>3.5039955965382399</v>
      </c>
      <c r="E10" s="235">
        <v>0.28551720890070165</v>
      </c>
      <c r="F10" s="236">
        <v>0.18537703308262354</v>
      </c>
    </row>
    <row r="11" spans="1:21" hidden="1">
      <c r="B11" s="228"/>
      <c r="C11" s="234">
        <v>2018</v>
      </c>
      <c r="D11" s="235">
        <v>3.1598168900373982</v>
      </c>
      <c r="E11" s="235">
        <v>0.2209873214458333</v>
      </c>
      <c r="F11" s="236">
        <v>0.14571043133791661</v>
      </c>
    </row>
    <row r="12" spans="1:21" hidden="1">
      <c r="B12" s="228"/>
      <c r="C12" s="234">
        <v>2019</v>
      </c>
      <c r="D12" s="235">
        <v>3.4386623617829284</v>
      </c>
      <c r="E12" s="235">
        <v>0.26841117200220066</v>
      </c>
      <c r="F12" s="236">
        <v>0.18490047462746659</v>
      </c>
    </row>
    <row r="13" spans="1:21">
      <c r="B13" s="228"/>
      <c r="C13" s="234">
        <v>2020</v>
      </c>
      <c r="D13" s="235">
        <v>3.2</v>
      </c>
      <c r="E13" s="235">
        <v>0.1927582140097337</v>
      </c>
      <c r="F13" s="236">
        <v>0.14977796015068276</v>
      </c>
    </row>
    <row r="14" spans="1:21">
      <c r="B14" s="228"/>
      <c r="C14" s="234">
        <v>2021</v>
      </c>
      <c r="D14" s="235">
        <v>1.6435734318518596</v>
      </c>
      <c r="E14" s="235">
        <v>0.31440905266428537</v>
      </c>
      <c r="F14" s="236">
        <v>0.27639800406222248</v>
      </c>
    </row>
    <row r="15" spans="1:21">
      <c r="B15" s="228"/>
      <c r="C15" s="234">
        <v>2022</v>
      </c>
      <c r="D15" s="235">
        <v>1.3884386019180506</v>
      </c>
      <c r="E15" s="235">
        <v>0.27972322706569713</v>
      </c>
      <c r="F15" s="236">
        <v>0.24410065495435515</v>
      </c>
    </row>
    <row r="16" spans="1:21">
      <c r="B16" s="228"/>
      <c r="C16" s="234">
        <v>2023</v>
      </c>
      <c r="D16" s="235">
        <v>1.5758797566208644</v>
      </c>
      <c r="E16" s="235">
        <v>0.1867067168154897</v>
      </c>
      <c r="F16" s="236">
        <v>0.1599490431284952</v>
      </c>
    </row>
    <row r="17" spans="1:10">
      <c r="B17" s="228"/>
      <c r="C17" s="234">
        <v>2024</v>
      </c>
      <c r="D17" s="235">
        <v>2.2205330328462218</v>
      </c>
      <c r="E17" s="235">
        <v>0.16911542832205803</v>
      </c>
      <c r="F17" s="236">
        <v>0.14096872393107121</v>
      </c>
    </row>
    <row r="18" spans="1:10" ht="15" customHeight="1">
      <c r="B18" s="228"/>
      <c r="C18" s="234">
        <v>2025</v>
      </c>
      <c r="D18" s="235">
        <v>1.9547686019745032</v>
      </c>
      <c r="E18" s="235">
        <v>0.15449011744743124</v>
      </c>
      <c r="F18" s="236">
        <v>0.13221590481979595</v>
      </c>
    </row>
    <row r="19" spans="1:10" ht="15" customHeight="1">
      <c r="B19" s="228"/>
      <c r="C19" s="145"/>
      <c r="D19" s="145"/>
      <c r="E19" s="145"/>
      <c r="F19" s="145"/>
    </row>
    <row r="20" spans="1:10" ht="14.25" customHeight="1">
      <c r="B20" s="244"/>
      <c r="C20" s="245" t="s">
        <v>204</v>
      </c>
      <c r="D20" s="235">
        <v>1.8611860294743334</v>
      </c>
      <c r="E20" s="235">
        <v>0.14910837057894732</v>
      </c>
      <c r="F20" s="235">
        <v>0.13245058488421052</v>
      </c>
    </row>
    <row r="21" spans="1:10" ht="14.9" customHeight="1">
      <c r="B21" s="244"/>
      <c r="C21" s="147" t="s">
        <v>205</v>
      </c>
      <c r="D21" s="235">
        <v>1.978779066796887</v>
      </c>
      <c r="E21" s="235">
        <v>0.15945332929120654</v>
      </c>
      <c r="F21" s="235">
        <v>0.13539018782350001</v>
      </c>
    </row>
    <row r="22" spans="1:10" ht="14.9" customHeight="1">
      <c r="B22" s="244"/>
      <c r="C22" s="105" t="s">
        <v>206</v>
      </c>
      <c r="D22" s="269">
        <v>2.0845545600800603</v>
      </c>
      <c r="E22" s="269">
        <v>0.15478901280999999</v>
      </c>
      <c r="F22" s="269">
        <v>0.12542144669000002</v>
      </c>
    </row>
    <row r="23" spans="1:10">
      <c r="B23" s="244"/>
      <c r="C23" s="252"/>
      <c r="D23" s="253"/>
      <c r="E23" s="253"/>
      <c r="F23" s="254"/>
      <c r="G23" s="2"/>
    </row>
    <row r="24" spans="1:10">
      <c r="B24" s="244"/>
      <c r="C24" s="255" t="s">
        <v>667</v>
      </c>
      <c r="D24" s="246">
        <v>2.0894120594378722</v>
      </c>
      <c r="E24" s="246">
        <v>0.16557713528000001</v>
      </c>
      <c r="F24" s="256">
        <v>0.13336992283999999</v>
      </c>
      <c r="G24" s="201"/>
      <c r="H24" s="201"/>
    </row>
    <row r="25" spans="1:10">
      <c r="B25" s="244"/>
      <c r="C25" s="255" t="s">
        <v>668</v>
      </c>
      <c r="D25" s="246">
        <v>2.0796970607222485</v>
      </c>
      <c r="E25" s="246">
        <v>0.14400089034000002</v>
      </c>
      <c r="F25" s="256">
        <v>0.11747297053999999</v>
      </c>
      <c r="G25" s="201"/>
      <c r="H25" s="201"/>
      <c r="I25" s="2"/>
      <c r="J25" s="2"/>
    </row>
    <row r="26" spans="1:10">
      <c r="C26" s="252"/>
      <c r="D26" s="253"/>
      <c r="E26" s="253"/>
      <c r="F26" s="254"/>
      <c r="G26" s="2"/>
      <c r="H26" s="2"/>
      <c r="I26" s="2"/>
      <c r="J26" s="2"/>
    </row>
    <row r="27" spans="1:10" ht="15" customHeight="1">
      <c r="C27" s="245" t="s">
        <v>669</v>
      </c>
      <c r="D27" s="246">
        <v>2.0600760525862798</v>
      </c>
      <c r="E27" s="246">
        <v>0.15512827179999999</v>
      </c>
      <c r="F27" s="246">
        <v>0.12776486400000001</v>
      </c>
      <c r="G27" s="2"/>
    </row>
    <row r="28" spans="1:10">
      <c r="B28" s="228"/>
      <c r="C28" s="245" t="s">
        <v>670</v>
      </c>
      <c r="D28" s="246">
        <v>2.0759304846396902</v>
      </c>
      <c r="E28" s="246">
        <v>0.16182325110000001</v>
      </c>
      <c r="F28" s="246">
        <v>0.1248128693</v>
      </c>
      <c r="G28" s="2"/>
    </row>
    <row r="29" spans="1:10" ht="14.9" customHeight="1">
      <c r="B29" s="228"/>
      <c r="C29" s="245" t="s">
        <v>671</v>
      </c>
      <c r="D29" s="246">
        <v>2.1133563747028301</v>
      </c>
      <c r="E29" s="246">
        <v>0.1518161542</v>
      </c>
      <c r="F29" s="246">
        <v>0.11622158019999999</v>
      </c>
      <c r="G29" s="2"/>
    </row>
    <row r="30" spans="1:10">
      <c r="B30" s="228"/>
      <c r="C30" s="245" t="s">
        <v>672</v>
      </c>
      <c r="D30" s="246">
        <v>2.1448607835119602</v>
      </c>
      <c r="E30" s="246">
        <v>0.1300955412</v>
      </c>
      <c r="F30" s="246">
        <v>0.1163551704</v>
      </c>
      <c r="G30" s="2"/>
    </row>
    <row r="31" spans="1:10" ht="15" customHeight="1">
      <c r="B31" s="228"/>
      <c r="C31" s="245" t="s">
        <v>673</v>
      </c>
      <c r="D31" s="246">
        <v>2.0042616081704798</v>
      </c>
      <c r="E31" s="246">
        <v>0.12114123340000001</v>
      </c>
      <c r="F31" s="246">
        <v>0.10221036880000001</v>
      </c>
      <c r="G31" s="2"/>
    </row>
    <row r="32" spans="1:10">
      <c r="A32" s="274"/>
      <c r="B32" s="228"/>
      <c r="C32" s="171"/>
      <c r="G32" s="2"/>
    </row>
    <row r="33" spans="1:7" ht="14.9" customHeight="1">
      <c r="A33" s="274"/>
      <c r="B33" s="228"/>
      <c r="G33" s="2"/>
    </row>
    <row r="34" spans="1:7">
      <c r="A34" s="274"/>
      <c r="B34" s="228"/>
      <c r="G34" s="2"/>
    </row>
    <row r="35" spans="1:7" ht="14.9" customHeight="1">
      <c r="A35" s="274"/>
      <c r="B35" s="244"/>
      <c r="G35" s="2"/>
    </row>
    <row r="36" spans="1:7">
      <c r="A36" s="274"/>
      <c r="B36" s="244"/>
      <c r="G36" s="2"/>
    </row>
    <row r="37" spans="1:7">
      <c r="A37" s="274"/>
      <c r="B37" s="244"/>
      <c r="G37" s="2"/>
    </row>
    <row r="38" spans="1:7">
      <c r="A38" s="274"/>
      <c r="B38" s="244"/>
      <c r="G38" s="2"/>
    </row>
    <row r="39" spans="1:7">
      <c r="A39" s="274"/>
      <c r="B39" s="244"/>
      <c r="G39" s="2"/>
    </row>
    <row r="40" spans="1:7">
      <c r="A40" s="274"/>
      <c r="B40" s="244"/>
    </row>
    <row r="41" spans="1:7">
      <c r="A41" s="274"/>
      <c r="B41" s="244"/>
    </row>
    <row r="42" spans="1:7">
      <c r="A42" s="274"/>
      <c r="B42" s="244"/>
    </row>
    <row r="43" spans="1:7">
      <c r="A43" s="274"/>
      <c r="B43" s="244"/>
    </row>
    <row r="44" spans="1:7">
      <c r="A44" s="274"/>
      <c r="B44" s="244"/>
    </row>
    <row r="45" spans="1:7">
      <c r="A45" s="274"/>
      <c r="B45" s="244"/>
    </row>
    <row r="46" spans="1:7">
      <c r="A46" s="274"/>
      <c r="B46" s="244"/>
    </row>
    <row r="47" spans="1:7">
      <c r="A47" s="274"/>
      <c r="B47" s="244"/>
    </row>
    <row r="48" spans="1:7">
      <c r="A48" s="274"/>
      <c r="B48" s="244"/>
    </row>
    <row r="49" spans="1:11">
      <c r="A49" s="274"/>
      <c r="B49" s="244"/>
    </row>
    <row r="50" spans="1:11">
      <c r="A50" s="274"/>
      <c r="B50" s="244"/>
    </row>
    <row r="51" spans="1:11">
      <c r="A51" s="274"/>
      <c r="B51" s="244"/>
    </row>
    <row r="52" spans="1:11">
      <c r="A52" s="274"/>
      <c r="B52" s="244"/>
    </row>
    <row r="53" spans="1:11">
      <c r="A53" s="274"/>
      <c r="B53" s="244"/>
      <c r="C53" s="245"/>
      <c r="D53" s="269"/>
      <c r="E53" s="269"/>
      <c r="F53" s="269"/>
    </row>
    <row r="54" spans="1:11">
      <c r="A54" s="274"/>
      <c r="B54" s="244"/>
      <c r="C54" s="105"/>
      <c r="D54" s="137"/>
      <c r="E54" s="137"/>
      <c r="F54" s="183"/>
    </row>
    <row r="55" spans="1:11" ht="7.5" customHeight="1">
      <c r="A55" s="274"/>
      <c r="B55" s="244"/>
      <c r="C55" s="89"/>
      <c r="D55" s="89"/>
      <c r="E55" s="89"/>
      <c r="F55" s="89"/>
    </row>
    <row r="56" spans="1:11" ht="11.25" customHeight="1">
      <c r="A56" s="274"/>
      <c r="B56" s="244"/>
    </row>
    <row r="57" spans="1:11">
      <c r="A57" s="274"/>
      <c r="B57" s="244"/>
    </row>
    <row r="59" spans="1:11">
      <c r="A59" s="226"/>
      <c r="B59" s="226"/>
      <c r="C59" s="226"/>
      <c r="D59" s="226"/>
      <c r="E59" s="226"/>
      <c r="F59" s="226"/>
      <c r="G59" s="226"/>
      <c r="H59" s="226"/>
      <c r="I59" s="226"/>
      <c r="J59" s="226"/>
      <c r="K59" s="226"/>
    </row>
    <row r="60" spans="1:11">
      <c r="A60" s="43"/>
      <c r="B60" s="43"/>
      <c r="C60" s="43"/>
      <c r="D60" s="44"/>
      <c r="E60" s="44"/>
      <c r="F60" s="44"/>
      <c r="G60" s="281"/>
      <c r="H60" s="280"/>
      <c r="I60" s="44"/>
      <c r="J60" s="44"/>
      <c r="K60" s="281" t="s">
        <v>476</v>
      </c>
    </row>
    <row r="61" spans="1:11">
      <c r="B61" s="244"/>
      <c r="C61" s="171"/>
      <c r="D61" s="133"/>
      <c r="E61" s="133"/>
      <c r="F61" s="133"/>
    </row>
    <row r="62" spans="1:11">
      <c r="B62" s="244"/>
      <c r="C62" s="171"/>
      <c r="D62" s="133"/>
      <c r="E62" s="133"/>
      <c r="F62" s="133"/>
    </row>
    <row r="63" spans="1:11">
      <c r="B63" s="244"/>
      <c r="C63" s="171"/>
      <c r="D63" s="133"/>
      <c r="E63" s="133"/>
      <c r="F63" s="133"/>
    </row>
    <row r="64" spans="1:11">
      <c r="B64" s="244"/>
      <c r="C64" s="171"/>
      <c r="D64" s="133"/>
      <c r="E64" s="133"/>
      <c r="F64" s="133"/>
    </row>
    <row r="65" spans="2:11">
      <c r="B65" s="244"/>
      <c r="C65" s="171"/>
      <c r="D65" s="133"/>
      <c r="E65" s="133"/>
      <c r="F65" s="133"/>
    </row>
    <row r="66" spans="2:11">
      <c r="B66" s="244"/>
    </row>
    <row r="67" spans="2:11">
      <c r="B67" s="244"/>
      <c r="D67" s="284"/>
      <c r="E67" s="284"/>
      <c r="F67" s="284"/>
    </row>
    <row r="68" spans="2:11">
      <c r="C68" s="284"/>
      <c r="D68" s="284"/>
      <c r="E68" s="284"/>
      <c r="F68" s="284"/>
    </row>
    <row r="69" spans="2:11">
      <c r="G69" s="285"/>
      <c r="H69" s="121"/>
      <c r="I69" s="284"/>
      <c r="J69" s="284"/>
      <c r="K69" s="285"/>
    </row>
    <row r="71" spans="2:11">
      <c r="C71" s="284"/>
      <c r="D71" s="284"/>
      <c r="E71" s="284"/>
      <c r="F71" s="284"/>
    </row>
    <row r="72" spans="2:11">
      <c r="E72" s="121"/>
      <c r="F72" s="121"/>
    </row>
  </sheetData>
  <mergeCells count="6">
    <mergeCell ref="B4:G4"/>
    <mergeCell ref="B5:G5"/>
    <mergeCell ref="E7:E8"/>
    <mergeCell ref="F7:F8"/>
    <mergeCell ref="C7:C8"/>
    <mergeCell ref="D7:D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55" zoomScaleNormal="55" zoomScaleSheetLayoutView="55" workbookViewId="0">
      <selection activeCell="L12" sqref="L1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topLeftCell="K1" zoomScale="54" zoomScaleNormal="100" zoomScaleSheetLayoutView="55" workbookViewId="0">
      <selection activeCell="W16" sqref="W16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6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6"/>
      <c r="B3" s="115"/>
      <c r="C3" s="115"/>
      <c r="D3" s="115"/>
      <c r="E3" s="115"/>
      <c r="F3" s="115"/>
      <c r="G3" s="115"/>
      <c r="H3" s="115"/>
      <c r="I3" s="115"/>
      <c r="J3" s="412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7.4" customHeight="1"/>
    <row r="5" spans="1:23">
      <c r="B5" s="121"/>
      <c r="C5" s="121"/>
      <c r="D5" s="450" t="s">
        <v>674</v>
      </c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116"/>
      <c r="Q5" s="121"/>
      <c r="R5" s="121"/>
      <c r="S5" s="121"/>
      <c r="T5" s="121"/>
      <c r="U5" s="121"/>
      <c r="W5" s="413" t="s">
        <v>675</v>
      </c>
    </row>
    <row r="6" spans="1:23" ht="7.5" customHeight="1"/>
    <row r="7" spans="1:23" ht="14.25" customHeight="1">
      <c r="B7" s="510" t="s">
        <v>677</v>
      </c>
      <c r="C7" s="510" t="s">
        <v>387</v>
      </c>
      <c r="D7" s="510" t="s">
        <v>678</v>
      </c>
      <c r="E7" s="510" t="s">
        <v>679</v>
      </c>
      <c r="F7" s="541" t="s">
        <v>157</v>
      </c>
      <c r="G7" s="541" t="s">
        <v>156</v>
      </c>
      <c r="H7" s="510" t="s">
        <v>680</v>
      </c>
      <c r="I7" s="510" t="s">
        <v>681</v>
      </c>
      <c r="J7" s="541" t="s">
        <v>197</v>
      </c>
      <c r="K7" s="541" t="s">
        <v>682</v>
      </c>
      <c r="L7" s="510" t="s">
        <v>397</v>
      </c>
      <c r="M7" s="510" t="s">
        <v>683</v>
      </c>
      <c r="N7" s="510" t="s">
        <v>684</v>
      </c>
      <c r="O7" s="510" t="s">
        <v>410</v>
      </c>
      <c r="P7" s="541" t="s">
        <v>685</v>
      </c>
      <c r="Q7" s="510" t="s">
        <v>686</v>
      </c>
      <c r="R7" s="510" t="s">
        <v>687</v>
      </c>
      <c r="S7" s="510" t="s">
        <v>688</v>
      </c>
      <c r="T7" s="510" t="s">
        <v>689</v>
      </c>
      <c r="U7" s="541" t="s">
        <v>690</v>
      </c>
      <c r="V7" s="507" t="s">
        <v>691</v>
      </c>
      <c r="W7" s="508"/>
    </row>
    <row r="8" spans="1:23" ht="21.75" customHeight="1">
      <c r="B8" s="505"/>
      <c r="C8" s="505"/>
      <c r="D8" s="505"/>
      <c r="E8" s="505"/>
      <c r="F8" s="542"/>
      <c r="G8" s="542"/>
      <c r="H8" s="505"/>
      <c r="I8" s="505"/>
      <c r="J8" s="542"/>
      <c r="K8" s="542"/>
      <c r="L8" s="505"/>
      <c r="M8" s="505"/>
      <c r="N8" s="505"/>
      <c r="O8" s="505"/>
      <c r="P8" s="542"/>
      <c r="Q8" s="505"/>
      <c r="R8" s="505"/>
      <c r="S8" s="505"/>
      <c r="T8" s="505"/>
      <c r="U8" s="542"/>
      <c r="V8" s="192" t="s">
        <v>694</v>
      </c>
      <c r="W8" s="192" t="s">
        <v>222</v>
      </c>
    </row>
    <row r="9" spans="1:23" ht="14.25" customHeight="1">
      <c r="B9" s="228"/>
    </row>
    <row r="10" spans="1:23" ht="17.25" customHeight="1">
      <c r="B10" s="415" t="s">
        <v>280</v>
      </c>
      <c r="C10" s="416"/>
      <c r="D10" s="416"/>
      <c r="E10" s="416"/>
      <c r="F10" s="416"/>
      <c r="G10" s="416"/>
      <c r="H10" s="416"/>
      <c r="I10" s="416"/>
      <c r="J10" s="417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8"/>
      <c r="W10" s="419">
        <v>41.721603767471322</v>
      </c>
    </row>
    <row r="11" spans="1:23" ht="17.25" customHeight="1">
      <c r="B11" s="171" t="s">
        <v>695</v>
      </c>
      <c r="C11" s="139">
        <v>1175843.1172265699</v>
      </c>
      <c r="D11" s="139">
        <v>715.37644514199997</v>
      </c>
      <c r="E11" s="139">
        <v>161.5</v>
      </c>
      <c r="F11" s="139">
        <v>69.387086382000007</v>
      </c>
      <c r="G11" s="420">
        <v>0</v>
      </c>
      <c r="H11" s="139">
        <v>400</v>
      </c>
      <c r="I11" s="139">
        <v>0</v>
      </c>
      <c r="J11" s="136">
        <v>0</v>
      </c>
      <c r="K11" s="139">
        <v>0</v>
      </c>
      <c r="L11" s="420">
        <v>3.79E-3</v>
      </c>
      <c r="M11" s="139">
        <v>0</v>
      </c>
      <c r="N11" s="139">
        <v>0</v>
      </c>
      <c r="O11" s="139">
        <v>41.2</v>
      </c>
      <c r="P11" s="139">
        <v>0</v>
      </c>
      <c r="Q11" s="139">
        <v>0</v>
      </c>
      <c r="R11" s="139">
        <v>3394.1440059000001</v>
      </c>
      <c r="S11" s="139">
        <v>10</v>
      </c>
      <c r="T11" s="139">
        <v>0</v>
      </c>
      <c r="U11" s="139">
        <v>0</v>
      </c>
      <c r="V11" s="139">
        <v>1180634.7285539939</v>
      </c>
      <c r="W11" s="139">
        <v>36.911744972853469</v>
      </c>
    </row>
    <row r="12" spans="1:23" ht="17.25" customHeight="1">
      <c r="B12" s="171" t="s">
        <v>696</v>
      </c>
      <c r="C12" s="139">
        <v>167429.669900754</v>
      </c>
      <c r="D12" s="139">
        <v>83.157499999999999</v>
      </c>
      <c r="E12" s="139">
        <v>2020.34</v>
      </c>
      <c r="F12" s="139">
        <v>14.79115318</v>
      </c>
      <c r="G12" s="422">
        <v>0</v>
      </c>
      <c r="H12" s="139">
        <v>0</v>
      </c>
      <c r="I12" s="139">
        <v>0</v>
      </c>
      <c r="J12" s="422">
        <v>4.3092900000000003E-2</v>
      </c>
      <c r="K12" s="139">
        <v>0</v>
      </c>
      <c r="L12" s="139">
        <v>0.16709489999999999</v>
      </c>
      <c r="M12" s="139">
        <v>141.03200000000001</v>
      </c>
      <c r="N12" s="139">
        <v>0</v>
      </c>
      <c r="O12" s="139">
        <v>1</v>
      </c>
      <c r="P12" s="139">
        <v>0</v>
      </c>
      <c r="Q12" s="423">
        <v>0</v>
      </c>
      <c r="R12" s="424">
        <v>5.9590000000000001E-4</v>
      </c>
      <c r="S12" s="139">
        <v>2.3905400000000001</v>
      </c>
      <c r="T12" s="139">
        <v>7.2</v>
      </c>
      <c r="U12" s="139">
        <v>0</v>
      </c>
      <c r="V12" s="139">
        <v>169699.79187763404</v>
      </c>
      <c r="W12" s="139">
        <v>5.3055490307365387</v>
      </c>
    </row>
    <row r="13" spans="1:23" ht="17.25" customHeight="1">
      <c r="B13" s="171" t="s">
        <v>697</v>
      </c>
      <c r="C13" s="139">
        <v>544287.830249583</v>
      </c>
      <c r="D13" s="139">
        <v>41.5</v>
      </c>
      <c r="E13" s="139">
        <v>44</v>
      </c>
      <c r="F13" s="139">
        <v>0</v>
      </c>
      <c r="G13" s="422">
        <v>0</v>
      </c>
      <c r="H13" s="139">
        <v>45</v>
      </c>
      <c r="I13" s="139">
        <v>0</v>
      </c>
      <c r="J13" s="425">
        <v>0</v>
      </c>
      <c r="K13" s="139">
        <v>0</v>
      </c>
      <c r="L13" s="139">
        <v>0</v>
      </c>
      <c r="M13" s="139">
        <v>0</v>
      </c>
      <c r="N13" s="139">
        <v>0</v>
      </c>
      <c r="O13" s="139">
        <v>5</v>
      </c>
      <c r="P13" s="139">
        <v>0</v>
      </c>
      <c r="Q13" s="423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544423.330249583</v>
      </c>
      <c r="W13" s="139">
        <v>17.021026603254928</v>
      </c>
    </row>
    <row r="14" spans="1:23" ht="17.25" customHeight="1">
      <c r="B14" s="426" t="s">
        <v>698</v>
      </c>
      <c r="C14" s="139">
        <v>104172.34203468999</v>
      </c>
      <c r="D14" s="420">
        <v>1.7998999999999999E-3</v>
      </c>
      <c r="E14" s="139">
        <v>0</v>
      </c>
      <c r="F14" s="139">
        <v>7.8916680980000002</v>
      </c>
      <c r="G14" s="422">
        <v>0</v>
      </c>
      <c r="H14" s="139">
        <v>0</v>
      </c>
      <c r="I14" s="139">
        <v>0</v>
      </c>
      <c r="J14" s="136">
        <v>0</v>
      </c>
      <c r="K14" s="139">
        <v>0</v>
      </c>
      <c r="L14" s="139">
        <v>174.5530354</v>
      </c>
      <c r="M14" s="139">
        <v>0</v>
      </c>
      <c r="N14" s="139">
        <v>0</v>
      </c>
      <c r="O14" s="139">
        <v>0</v>
      </c>
      <c r="P14" s="139">
        <v>0</v>
      </c>
      <c r="Q14" s="139">
        <v>0</v>
      </c>
      <c r="R14" s="420">
        <v>6.1418999999999996E-3</v>
      </c>
      <c r="S14" s="139">
        <v>0</v>
      </c>
      <c r="T14" s="139">
        <v>0</v>
      </c>
      <c r="U14" s="139">
        <v>0</v>
      </c>
      <c r="V14" s="139">
        <v>104354.79467998799</v>
      </c>
      <c r="W14" s="427">
        <v>3.2625819610100035</v>
      </c>
    </row>
    <row r="15" spans="1:23" ht="17.25" customHeight="1">
      <c r="B15" s="171" t="s">
        <v>699</v>
      </c>
      <c r="C15" s="139">
        <v>38130.034953969</v>
      </c>
      <c r="D15" s="139">
        <v>0</v>
      </c>
      <c r="E15" s="139">
        <v>0</v>
      </c>
      <c r="F15" s="139">
        <v>0</v>
      </c>
      <c r="G15" s="422">
        <v>0</v>
      </c>
      <c r="H15" s="139">
        <v>300</v>
      </c>
      <c r="I15" s="139">
        <v>0</v>
      </c>
      <c r="J15" s="425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423">
        <v>0</v>
      </c>
      <c r="R15" s="139">
        <v>22.42</v>
      </c>
      <c r="S15" s="139">
        <v>0</v>
      </c>
      <c r="T15" s="139">
        <v>0</v>
      </c>
      <c r="U15" s="139">
        <v>0</v>
      </c>
      <c r="V15" s="139">
        <v>38452.454953968998</v>
      </c>
      <c r="W15" s="139">
        <v>1.2021899547029364</v>
      </c>
    </row>
    <row r="16" spans="1:23" ht="17.25" customHeight="1">
      <c r="B16" s="171" t="s">
        <v>700</v>
      </c>
      <c r="C16" s="139">
        <v>191359.271527498</v>
      </c>
      <c r="D16" s="139">
        <v>0</v>
      </c>
      <c r="E16" s="139">
        <v>0</v>
      </c>
      <c r="F16" s="139">
        <v>0</v>
      </c>
      <c r="G16" s="422">
        <v>0</v>
      </c>
      <c r="H16" s="139">
        <v>0</v>
      </c>
      <c r="I16" s="139">
        <v>0</v>
      </c>
      <c r="J16" s="425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423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191359.271527498</v>
      </c>
      <c r="W16" s="139">
        <v>5.98271798887796</v>
      </c>
    </row>
    <row r="17" spans="2:25" ht="17.25" customHeight="1">
      <c r="B17" s="426" t="s">
        <v>701</v>
      </c>
      <c r="C17" s="139">
        <v>527896.86488506198</v>
      </c>
      <c r="D17" s="139">
        <v>717.20600000000002</v>
      </c>
      <c r="E17" s="139">
        <v>0</v>
      </c>
      <c r="F17" s="139">
        <v>5.9992711019999998</v>
      </c>
      <c r="G17" s="422">
        <v>0</v>
      </c>
      <c r="H17" s="139">
        <v>100</v>
      </c>
      <c r="I17" s="139">
        <v>0</v>
      </c>
      <c r="J17" s="136">
        <v>0</v>
      </c>
      <c r="K17" s="139">
        <v>0</v>
      </c>
      <c r="L17" s="139">
        <v>2370.8349130000001</v>
      </c>
      <c r="M17" s="139">
        <v>0</v>
      </c>
      <c r="N17" s="139">
        <v>0</v>
      </c>
      <c r="O17" s="139">
        <v>5.5</v>
      </c>
      <c r="P17" s="139">
        <v>0</v>
      </c>
      <c r="Q17" s="139">
        <v>0</v>
      </c>
      <c r="R17" s="139">
        <v>3281.4760000000001</v>
      </c>
      <c r="S17" s="139">
        <v>0</v>
      </c>
      <c r="T17" s="139">
        <v>210</v>
      </c>
      <c r="U17" s="139">
        <v>0</v>
      </c>
      <c r="V17" s="139">
        <v>534587.88106916402</v>
      </c>
      <c r="W17" s="427">
        <v>16.713527947607442</v>
      </c>
    </row>
    <row r="18" spans="2:25" ht="17.25" customHeight="1">
      <c r="B18" s="171" t="s">
        <v>702</v>
      </c>
      <c r="C18" s="139">
        <v>10129.731798348001</v>
      </c>
      <c r="D18" s="139">
        <v>0</v>
      </c>
      <c r="E18" s="139">
        <v>0</v>
      </c>
      <c r="F18" s="139">
        <v>0</v>
      </c>
      <c r="G18" s="422">
        <v>0</v>
      </c>
      <c r="H18" s="139">
        <v>0</v>
      </c>
      <c r="I18" s="139">
        <v>0</v>
      </c>
      <c r="J18" s="425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39">
        <v>0</v>
      </c>
      <c r="Q18" s="423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10129.731798348001</v>
      </c>
      <c r="W18" s="139">
        <v>0.3166992023366742</v>
      </c>
    </row>
    <row r="19" spans="2:25" ht="17.25" customHeight="1">
      <c r="B19" s="171" t="s">
        <v>703</v>
      </c>
      <c r="C19" s="139">
        <v>420580.79657577199</v>
      </c>
      <c r="D19" s="139">
        <v>3564.0627992250002</v>
      </c>
      <c r="E19" s="139">
        <v>0</v>
      </c>
      <c r="F19" s="139">
        <v>725.53243859199995</v>
      </c>
      <c r="G19" s="422">
        <v>0</v>
      </c>
      <c r="H19" s="139">
        <v>0</v>
      </c>
      <c r="I19" s="139">
        <v>0</v>
      </c>
      <c r="J19" s="425">
        <v>0</v>
      </c>
      <c r="K19" s="139">
        <v>0</v>
      </c>
      <c r="L19" s="139">
        <v>6.2657499999999997</v>
      </c>
      <c r="M19" s="139">
        <v>0</v>
      </c>
      <c r="N19" s="139">
        <v>0</v>
      </c>
      <c r="O19" s="139">
        <v>15.4</v>
      </c>
      <c r="P19" s="139">
        <v>0</v>
      </c>
      <c r="Q19" s="423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424892.05756358901</v>
      </c>
      <c r="W19" s="139">
        <v>13.283962338620062</v>
      </c>
    </row>
    <row r="20" spans="2:25" ht="17.25" customHeight="1">
      <c r="B20" s="428" t="s">
        <v>704</v>
      </c>
      <c r="C20" s="429">
        <v>3179829.6591522461</v>
      </c>
      <c r="D20" s="429">
        <v>5121.304544267</v>
      </c>
      <c r="E20" s="429">
        <v>2225.84</v>
      </c>
      <c r="F20" s="429">
        <v>823.60161735399993</v>
      </c>
      <c r="G20" s="430">
        <v>0</v>
      </c>
      <c r="H20" s="429">
        <v>845</v>
      </c>
      <c r="I20" s="429">
        <v>0</v>
      </c>
      <c r="J20" s="431">
        <v>4.3092900000000003E-2</v>
      </c>
      <c r="K20" s="429">
        <v>0</v>
      </c>
      <c r="L20" s="429">
        <v>2551.8245833000001</v>
      </c>
      <c r="M20" s="429">
        <v>141.03200000000001</v>
      </c>
      <c r="N20" s="429">
        <v>0</v>
      </c>
      <c r="O20" s="429">
        <v>68.100000000000009</v>
      </c>
      <c r="P20" s="429">
        <v>0</v>
      </c>
      <c r="Q20" s="429">
        <v>0</v>
      </c>
      <c r="R20" s="429">
        <v>6698.0467437000007</v>
      </c>
      <c r="S20" s="429">
        <v>12.39054</v>
      </c>
      <c r="T20" s="429">
        <v>217.2</v>
      </c>
      <c r="U20" s="429">
        <v>0</v>
      </c>
      <c r="V20" s="429">
        <v>3198534.0422737664</v>
      </c>
      <c r="W20" s="429">
        <v>100.00000000000003</v>
      </c>
    </row>
    <row r="21" spans="2:25" ht="17.25" customHeight="1">
      <c r="B21" s="89"/>
      <c r="C21" s="89"/>
      <c r="D21" s="89"/>
      <c r="E21" s="89"/>
      <c r="F21" s="89"/>
      <c r="G21" s="89"/>
      <c r="H21" s="89"/>
      <c r="I21" s="89"/>
      <c r="J21" s="433"/>
      <c r="K21" s="13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40"/>
      <c r="Y21" s="40"/>
    </row>
    <row r="22" spans="2:25" ht="17.25" customHeight="1">
      <c r="B22" s="415" t="s">
        <v>705</v>
      </c>
      <c r="C22" s="416"/>
      <c r="D22" s="416"/>
      <c r="E22" s="416"/>
      <c r="F22" s="416"/>
      <c r="G22" s="416"/>
      <c r="H22" s="416"/>
      <c r="I22" s="416"/>
      <c r="J22" s="417"/>
      <c r="K22" s="416"/>
      <c r="L22" s="416"/>
      <c r="M22" s="416"/>
      <c r="N22" s="416"/>
      <c r="O22" s="416"/>
      <c r="P22" s="416"/>
      <c r="Q22" s="416"/>
      <c r="R22" s="416"/>
      <c r="S22" s="416"/>
      <c r="T22" s="416"/>
      <c r="U22" s="416"/>
      <c r="V22" s="419"/>
      <c r="W22" s="419">
        <v>58.278396232528671</v>
      </c>
    </row>
    <row r="23" spans="2:25" ht="17.25" customHeight="1">
      <c r="B23" s="171" t="s">
        <v>695</v>
      </c>
      <c r="C23" s="140">
        <v>1933926.0383576199</v>
      </c>
      <c r="D23" s="140">
        <v>19792.927893646</v>
      </c>
      <c r="E23" s="140">
        <v>19696.162</v>
      </c>
      <c r="F23" s="140">
        <v>345.05275985999998</v>
      </c>
      <c r="G23" s="434">
        <v>0</v>
      </c>
      <c r="H23" s="140">
        <v>1653.0164810000001</v>
      </c>
      <c r="I23" s="140">
        <v>4.5</v>
      </c>
      <c r="J23" s="435">
        <v>0</v>
      </c>
      <c r="K23" s="140">
        <v>0</v>
      </c>
      <c r="L23" s="140">
        <v>197.570063</v>
      </c>
      <c r="M23" s="140">
        <v>3035.884</v>
      </c>
      <c r="N23" s="140">
        <v>0</v>
      </c>
      <c r="O23" s="140">
        <v>2474.42</v>
      </c>
      <c r="P23" s="140">
        <v>0</v>
      </c>
      <c r="Q23" s="140">
        <v>891.60976600499998</v>
      </c>
      <c r="R23" s="140">
        <v>10754.429545364999</v>
      </c>
      <c r="S23" s="140">
        <v>39.763471393000003</v>
      </c>
      <c r="T23" s="140">
        <v>452.3</v>
      </c>
      <c r="U23" s="140">
        <v>379</v>
      </c>
      <c r="V23" s="139">
        <v>1993642.6743378891</v>
      </c>
      <c r="W23" s="140">
        <v>44.622073403832843</v>
      </c>
    </row>
    <row r="24" spans="2:25" ht="17.25" customHeight="1">
      <c r="B24" s="171" t="s">
        <v>696</v>
      </c>
      <c r="C24" s="140">
        <v>1040999.9593904</v>
      </c>
      <c r="D24" s="140">
        <v>35378.436470487999</v>
      </c>
      <c r="E24" s="140">
        <v>170907.34700000001</v>
      </c>
      <c r="F24" s="140">
        <v>618.49986055700003</v>
      </c>
      <c r="G24" s="136">
        <v>0</v>
      </c>
      <c r="H24" s="140">
        <v>2625.9081449609998</v>
      </c>
      <c r="I24" s="140">
        <v>440.5</v>
      </c>
      <c r="J24" s="140">
        <v>2.8484916</v>
      </c>
      <c r="K24" s="140">
        <v>0</v>
      </c>
      <c r="L24" s="140">
        <v>110.40187059100001</v>
      </c>
      <c r="M24" s="140">
        <v>114978.978</v>
      </c>
      <c r="N24" s="140">
        <v>0</v>
      </c>
      <c r="O24" s="136">
        <v>1333.3330000000001</v>
      </c>
      <c r="P24" s="136">
        <v>0</v>
      </c>
      <c r="Q24" s="140">
        <v>62.355750620999999</v>
      </c>
      <c r="R24" s="140">
        <v>1043.109701505</v>
      </c>
      <c r="S24" s="140">
        <v>835.222570625</v>
      </c>
      <c r="T24" s="140">
        <v>336.7</v>
      </c>
      <c r="U24" s="140">
        <v>23.91</v>
      </c>
      <c r="V24" s="139">
        <v>1369697.5102513484</v>
      </c>
      <c r="W24" s="140">
        <v>30.656819113174816</v>
      </c>
    </row>
    <row r="25" spans="2:25" ht="17.25" customHeight="1">
      <c r="B25" s="171" t="s">
        <v>697</v>
      </c>
      <c r="C25" s="140">
        <v>87278.531208475993</v>
      </c>
      <c r="D25" s="140">
        <v>102489.05189657801</v>
      </c>
      <c r="E25" s="140">
        <v>19321.794999999998</v>
      </c>
      <c r="F25" s="140">
        <v>11.350657204999999</v>
      </c>
      <c r="G25" s="434">
        <v>0</v>
      </c>
      <c r="H25" s="140">
        <v>7550.7643500000004</v>
      </c>
      <c r="I25" s="140">
        <v>5</v>
      </c>
      <c r="J25" s="140">
        <v>0</v>
      </c>
      <c r="K25" s="140">
        <v>0</v>
      </c>
      <c r="L25" s="140">
        <v>0</v>
      </c>
      <c r="M25" s="140">
        <v>7681.9359999999997</v>
      </c>
      <c r="N25" s="140">
        <v>0</v>
      </c>
      <c r="O25" s="136">
        <v>27843.52</v>
      </c>
      <c r="P25" s="136">
        <v>0</v>
      </c>
      <c r="Q25" s="140">
        <v>262.59423647099999</v>
      </c>
      <c r="R25" s="140">
        <v>0</v>
      </c>
      <c r="S25" s="140">
        <v>0</v>
      </c>
      <c r="T25" s="140">
        <v>278.75599999999997</v>
      </c>
      <c r="U25" s="140">
        <v>431.58</v>
      </c>
      <c r="V25" s="139">
        <v>253154.87934872994</v>
      </c>
      <c r="W25" s="140">
        <v>5.6661586121941836</v>
      </c>
    </row>
    <row r="26" spans="2:25" ht="17.25" customHeight="1">
      <c r="B26" s="426" t="s">
        <v>698</v>
      </c>
      <c r="C26" s="140">
        <v>34310.241072427998</v>
      </c>
      <c r="D26" s="140">
        <v>2977.3207413330001</v>
      </c>
      <c r="E26" s="140">
        <v>1118.394</v>
      </c>
      <c r="F26" s="140">
        <v>2.5980385020000001</v>
      </c>
      <c r="G26" s="434">
        <v>0</v>
      </c>
      <c r="H26" s="140">
        <v>82.949479726000007</v>
      </c>
      <c r="I26" s="140">
        <v>0</v>
      </c>
      <c r="J26" s="136">
        <v>1794.1134155</v>
      </c>
      <c r="K26" s="140">
        <v>0</v>
      </c>
      <c r="L26" s="140">
        <v>71.535180226999998</v>
      </c>
      <c r="M26" s="140">
        <v>41.264000000000003</v>
      </c>
      <c r="N26" s="140">
        <v>0</v>
      </c>
      <c r="O26" s="140">
        <v>1314.18</v>
      </c>
      <c r="P26" s="140">
        <v>0</v>
      </c>
      <c r="Q26" s="140">
        <v>5.5657561370000002</v>
      </c>
      <c r="R26" s="140">
        <v>4.1702942299999997</v>
      </c>
      <c r="S26" s="140">
        <v>0</v>
      </c>
      <c r="T26" s="140">
        <v>100</v>
      </c>
      <c r="U26" s="140">
        <v>16.7</v>
      </c>
      <c r="V26" s="139">
        <v>41839.031978083003</v>
      </c>
      <c r="W26" s="436">
        <v>0.93644883313473526</v>
      </c>
    </row>
    <row r="27" spans="2:25" ht="17.25" customHeight="1">
      <c r="B27" s="171" t="s">
        <v>699</v>
      </c>
      <c r="C27" s="140">
        <v>178027.644565458</v>
      </c>
      <c r="D27" s="140">
        <v>95883.507829733004</v>
      </c>
      <c r="E27" s="140">
        <v>1848.5409999999999</v>
      </c>
      <c r="F27" s="140">
        <v>1124.8219706</v>
      </c>
      <c r="G27" s="438">
        <v>0</v>
      </c>
      <c r="H27" s="140">
        <v>6248.7719381650004</v>
      </c>
      <c r="I27" s="140">
        <v>0</v>
      </c>
      <c r="J27" s="140">
        <v>0</v>
      </c>
      <c r="K27" s="140">
        <v>0</v>
      </c>
      <c r="L27" s="140">
        <v>6356.4526936000002</v>
      </c>
      <c r="M27" s="140">
        <v>4284.3109999999997</v>
      </c>
      <c r="N27" s="140">
        <v>0</v>
      </c>
      <c r="O27" s="140">
        <v>10274.245000000001</v>
      </c>
      <c r="P27" s="140">
        <v>0</v>
      </c>
      <c r="Q27" s="140">
        <v>791.68701594599997</v>
      </c>
      <c r="R27" s="140">
        <v>82.708766499999996</v>
      </c>
      <c r="S27" s="140">
        <v>0</v>
      </c>
      <c r="T27" s="140">
        <v>433.80500000000001</v>
      </c>
      <c r="U27" s="140">
        <v>244</v>
      </c>
      <c r="V27" s="139">
        <v>305600.49678000202</v>
      </c>
      <c r="W27" s="140">
        <v>6.8400059725315998</v>
      </c>
    </row>
    <row r="28" spans="2:25" ht="17.25" customHeight="1">
      <c r="B28" s="171" t="s">
        <v>700</v>
      </c>
      <c r="C28" s="140">
        <v>22200.599207951</v>
      </c>
      <c r="D28" s="140">
        <v>56367.443634939002</v>
      </c>
      <c r="E28" s="140">
        <v>1132.31</v>
      </c>
      <c r="F28" s="180">
        <v>2.4059799999999998E-3</v>
      </c>
      <c r="G28" s="434">
        <v>0</v>
      </c>
      <c r="H28" s="140">
        <v>225</v>
      </c>
      <c r="I28" s="140">
        <v>0</v>
      </c>
      <c r="J28" s="140">
        <v>0</v>
      </c>
      <c r="K28" s="140">
        <v>0</v>
      </c>
      <c r="L28" s="140">
        <v>408.23552000000001</v>
      </c>
      <c r="M28" s="140">
        <v>1134.6389999999999</v>
      </c>
      <c r="N28" s="140">
        <v>21.2</v>
      </c>
      <c r="O28" s="140">
        <v>6443.6909999999998</v>
      </c>
      <c r="P28" s="140">
        <v>0</v>
      </c>
      <c r="Q28" s="140">
        <v>412.61381812000002</v>
      </c>
      <c r="R28" s="140">
        <v>16.837709100000001</v>
      </c>
      <c r="S28" s="140">
        <v>0</v>
      </c>
      <c r="T28" s="140">
        <v>491.91399999999999</v>
      </c>
      <c r="U28" s="140">
        <v>130</v>
      </c>
      <c r="V28" s="139">
        <v>88984.486296090006</v>
      </c>
      <c r="W28" s="140">
        <v>1.9916669774462923</v>
      </c>
    </row>
    <row r="29" spans="2:25" ht="17.25" customHeight="1">
      <c r="B29" s="426" t="s">
        <v>701</v>
      </c>
      <c r="C29" s="140">
        <v>129455.678108534</v>
      </c>
      <c r="D29" s="140">
        <v>89464.618287232995</v>
      </c>
      <c r="E29" s="140">
        <v>451.05099999999999</v>
      </c>
      <c r="F29" s="439">
        <v>5.6000000000000004E-7</v>
      </c>
      <c r="G29" s="435">
        <v>0</v>
      </c>
      <c r="H29" s="140">
        <v>7509.987187529</v>
      </c>
      <c r="I29" s="140">
        <v>50</v>
      </c>
      <c r="J29" s="140">
        <v>0</v>
      </c>
      <c r="K29" s="140">
        <v>0</v>
      </c>
      <c r="L29" s="140">
        <v>130.58000000000001</v>
      </c>
      <c r="M29" s="140">
        <v>974.41600000000005</v>
      </c>
      <c r="N29" s="140">
        <v>115.11799999999999</v>
      </c>
      <c r="O29" s="140">
        <v>11594.514999999999</v>
      </c>
      <c r="P29" s="140">
        <v>0</v>
      </c>
      <c r="Q29" s="140">
        <v>62.715764458999999</v>
      </c>
      <c r="R29" s="140">
        <v>0</v>
      </c>
      <c r="S29" s="140">
        <v>2.7040999999999999</v>
      </c>
      <c r="T29" s="140">
        <v>97</v>
      </c>
      <c r="U29" s="140">
        <v>50</v>
      </c>
      <c r="V29" s="139">
        <v>239958.383448315</v>
      </c>
      <c r="W29" s="140">
        <v>5.370792237707211</v>
      </c>
    </row>
    <row r="30" spans="2:25" ht="17.25" customHeight="1">
      <c r="B30" s="171" t="s">
        <v>702</v>
      </c>
      <c r="C30" s="136">
        <v>5944.512611135</v>
      </c>
      <c r="D30" s="136">
        <v>5739.9392307540002</v>
      </c>
      <c r="E30" s="136">
        <v>2030.546</v>
      </c>
      <c r="F30" s="440">
        <v>1.2008730000000001E-3</v>
      </c>
      <c r="G30" s="434">
        <v>0</v>
      </c>
      <c r="H30" s="136">
        <v>142</v>
      </c>
      <c r="I30" s="140">
        <v>0</v>
      </c>
      <c r="J30" s="136">
        <v>0</v>
      </c>
      <c r="K30" s="136">
        <v>0</v>
      </c>
      <c r="L30" s="136">
        <v>110.26103988200001</v>
      </c>
      <c r="M30" s="136">
        <v>473.202</v>
      </c>
      <c r="N30" s="136">
        <v>0</v>
      </c>
      <c r="O30" s="136">
        <v>785.4</v>
      </c>
      <c r="P30" s="136">
        <v>0</v>
      </c>
      <c r="Q30" s="136">
        <v>61.304809386999999</v>
      </c>
      <c r="R30" s="136">
        <v>0</v>
      </c>
      <c r="S30" s="434">
        <v>0.54849999999999999</v>
      </c>
      <c r="T30" s="140">
        <v>48</v>
      </c>
      <c r="U30" s="140">
        <v>60</v>
      </c>
      <c r="V30" s="139">
        <v>15395.715392030999</v>
      </c>
      <c r="W30" s="136">
        <v>0.34458970565318731</v>
      </c>
    </row>
    <row r="31" spans="2:25" ht="17.25" customHeight="1">
      <c r="B31" s="171" t="s">
        <v>703</v>
      </c>
      <c r="C31" s="136">
        <v>62110.588865619997</v>
      </c>
      <c r="D31" s="136">
        <v>9326.9218890030006</v>
      </c>
      <c r="E31" s="136">
        <v>535.88099999999997</v>
      </c>
      <c r="F31" s="440">
        <v>4.5100729999999999E-3</v>
      </c>
      <c r="G31" s="434">
        <v>0</v>
      </c>
      <c r="H31" s="136">
        <v>3527.6043659430002</v>
      </c>
      <c r="I31" s="140">
        <v>117.82499710800001</v>
      </c>
      <c r="J31" s="136">
        <v>0</v>
      </c>
      <c r="K31" s="136">
        <v>0</v>
      </c>
      <c r="L31" s="136">
        <v>10.229200000000001</v>
      </c>
      <c r="M31" s="136">
        <v>76717.142999999996</v>
      </c>
      <c r="N31" s="136">
        <v>0</v>
      </c>
      <c r="O31" s="136">
        <v>7122.3905895019998</v>
      </c>
      <c r="P31" s="136">
        <v>0</v>
      </c>
      <c r="Q31" s="136">
        <v>45.757761459000001</v>
      </c>
      <c r="R31" s="136">
        <v>52.0006396</v>
      </c>
      <c r="S31" s="434">
        <v>9.4309275999999997E-2</v>
      </c>
      <c r="T31" s="140">
        <v>0</v>
      </c>
      <c r="U31" s="140">
        <v>0</v>
      </c>
      <c r="V31" s="139">
        <v>159566.441127584</v>
      </c>
      <c r="W31" s="136">
        <v>3.5714451443251325</v>
      </c>
    </row>
    <row r="32" spans="2:25" ht="17.25" customHeight="1">
      <c r="B32" s="428" t="s">
        <v>704</v>
      </c>
      <c r="C32" s="442">
        <v>3494253.7933876221</v>
      </c>
      <c r="D32" s="442">
        <v>417420.16787370702</v>
      </c>
      <c r="E32" s="442">
        <v>217042.027</v>
      </c>
      <c r="F32" s="442">
        <v>2102.3314042099996</v>
      </c>
      <c r="G32" s="443">
        <v>0</v>
      </c>
      <c r="H32" s="442">
        <v>29566.001947323999</v>
      </c>
      <c r="I32" s="442">
        <v>617.82499710800005</v>
      </c>
      <c r="J32" s="442">
        <v>1796.9619071</v>
      </c>
      <c r="K32" s="442">
        <v>0</v>
      </c>
      <c r="L32" s="442">
        <v>7395.2655672999999</v>
      </c>
      <c r="M32" s="442">
        <v>209321.77299999999</v>
      </c>
      <c r="N32" s="442">
        <v>136.31799999999998</v>
      </c>
      <c r="O32" s="442">
        <v>69185.694589502004</v>
      </c>
      <c r="P32" s="442">
        <v>0</v>
      </c>
      <c r="Q32" s="442">
        <v>2596.2046786050005</v>
      </c>
      <c r="R32" s="442">
        <v>11953.2566563</v>
      </c>
      <c r="S32" s="442">
        <v>878.33295129400005</v>
      </c>
      <c r="T32" s="442">
        <v>2238.4749999999999</v>
      </c>
      <c r="U32" s="442">
        <v>1335.19</v>
      </c>
      <c r="V32" s="442">
        <v>4467839.6189600723</v>
      </c>
      <c r="W32" s="442">
        <v>100</v>
      </c>
    </row>
    <row r="33" spans="2:23" ht="17.25" customHeight="1">
      <c r="B33" s="446" t="s">
        <v>706</v>
      </c>
      <c r="C33" s="447">
        <v>6674083.4525398687</v>
      </c>
      <c r="D33" s="447">
        <v>422541.47241797403</v>
      </c>
      <c r="E33" s="447">
        <v>219267.867</v>
      </c>
      <c r="F33" s="447">
        <v>2925.9330215639993</v>
      </c>
      <c r="G33" s="447">
        <v>0</v>
      </c>
      <c r="H33" s="447">
        <v>30411.001947323999</v>
      </c>
      <c r="I33" s="447">
        <v>617.82499710800005</v>
      </c>
      <c r="J33" s="447">
        <v>1797.0049999999999</v>
      </c>
      <c r="K33" s="447">
        <v>0</v>
      </c>
      <c r="L33" s="447">
        <v>9947.0901506000009</v>
      </c>
      <c r="M33" s="447">
        <v>209462.80499999999</v>
      </c>
      <c r="N33" s="447">
        <v>136.31799999999998</v>
      </c>
      <c r="O33" s="447">
        <v>69253.794589502009</v>
      </c>
      <c r="P33" s="447">
        <v>0</v>
      </c>
      <c r="Q33" s="447">
        <v>2596.2046786050005</v>
      </c>
      <c r="R33" s="447">
        <v>18651.303400000001</v>
      </c>
      <c r="S33" s="447">
        <v>890.72349129400004</v>
      </c>
      <c r="T33" s="447">
        <v>2455.6749999999997</v>
      </c>
      <c r="U33" s="447">
        <v>1335.19</v>
      </c>
      <c r="V33" s="447">
        <v>7666373.6612338396</v>
      </c>
      <c r="W33" s="44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707</v>
      </c>
    </row>
    <row r="37" spans="2:23" ht="14.25" customHeight="1">
      <c r="B37" s="290" t="s">
        <v>708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6"/>
      <c r="B53" s="115"/>
      <c r="C53" s="115"/>
      <c r="D53" s="115"/>
      <c r="E53" s="115"/>
      <c r="F53" s="115"/>
      <c r="G53" s="115"/>
      <c r="H53" s="115"/>
      <c r="I53" s="115"/>
      <c r="J53" s="412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448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97" t="s">
        <v>709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W67"/>
  <sheetViews>
    <sheetView view="pageBreakPreview" zoomScale="32" zoomScaleNormal="100" zoomScaleSheetLayoutView="55" workbookViewId="0">
      <selection activeCell="AG22" sqref="AG22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6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41</v>
      </c>
    </row>
    <row r="3" spans="1:23" ht="7.5" customHeight="1">
      <c r="A3" s="226"/>
      <c r="B3" s="115"/>
      <c r="C3" s="115"/>
      <c r="D3" s="115"/>
      <c r="E3" s="115"/>
      <c r="F3" s="115"/>
      <c r="G3" s="115"/>
      <c r="H3" s="115"/>
      <c r="I3" s="115"/>
      <c r="J3" s="412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7.4" customHeight="1"/>
    <row r="5" spans="1:23">
      <c r="B5" s="121"/>
      <c r="C5" s="121"/>
      <c r="D5" s="450" t="s">
        <v>711</v>
      </c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116"/>
      <c r="Q5" s="121"/>
      <c r="R5" s="121"/>
      <c r="S5" s="121"/>
      <c r="T5" s="121"/>
      <c r="U5" s="121"/>
      <c r="W5" s="413" t="s">
        <v>712</v>
      </c>
    </row>
    <row r="6" spans="1:23" ht="7.5" customHeight="1"/>
    <row r="7" spans="1:23" ht="14.25" customHeight="1">
      <c r="B7" s="510" t="s">
        <v>714</v>
      </c>
      <c r="C7" s="510" t="s">
        <v>715</v>
      </c>
      <c r="D7" s="510" t="s">
        <v>716</v>
      </c>
      <c r="E7" s="510" t="s">
        <v>333</v>
      </c>
      <c r="F7" s="510" t="s">
        <v>157</v>
      </c>
      <c r="G7" s="510" t="s">
        <v>156</v>
      </c>
      <c r="H7" s="510" t="s">
        <v>680</v>
      </c>
      <c r="I7" s="510" t="s">
        <v>681</v>
      </c>
      <c r="J7" s="510" t="s">
        <v>197</v>
      </c>
      <c r="K7" s="510" t="s">
        <v>682</v>
      </c>
      <c r="L7" s="510" t="s">
        <v>397</v>
      </c>
      <c r="M7" s="510" t="s">
        <v>683</v>
      </c>
      <c r="N7" s="510" t="s">
        <v>684</v>
      </c>
      <c r="O7" s="510" t="s">
        <v>410</v>
      </c>
      <c r="P7" s="510" t="s">
        <v>685</v>
      </c>
      <c r="Q7" s="510" t="s">
        <v>717</v>
      </c>
      <c r="R7" s="510" t="s">
        <v>687</v>
      </c>
      <c r="S7" s="510" t="s">
        <v>688</v>
      </c>
      <c r="T7" s="510" t="s">
        <v>693</v>
      </c>
      <c r="U7" s="510" t="s">
        <v>690</v>
      </c>
      <c r="V7" s="507" t="s">
        <v>477</v>
      </c>
      <c r="W7" s="508"/>
    </row>
    <row r="8" spans="1:23" ht="21.75" customHeight="1">
      <c r="B8" s="505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505"/>
      <c r="N8" s="505"/>
      <c r="O8" s="505"/>
      <c r="P8" s="505"/>
      <c r="Q8" s="505"/>
      <c r="R8" s="505"/>
      <c r="S8" s="505"/>
      <c r="T8" s="505"/>
      <c r="U8" s="505"/>
      <c r="V8" s="192" t="s">
        <v>718</v>
      </c>
      <c r="W8" s="192" t="s">
        <v>222</v>
      </c>
    </row>
    <row r="9" spans="1:23" ht="14.25" customHeight="1">
      <c r="B9" s="228"/>
    </row>
    <row r="10" spans="1:23" ht="17.25" customHeight="1">
      <c r="B10" s="415" t="s">
        <v>307</v>
      </c>
      <c r="C10" s="416"/>
      <c r="D10" s="416"/>
      <c r="E10" s="416"/>
      <c r="F10" s="416"/>
      <c r="G10" s="416"/>
      <c r="H10" s="416"/>
      <c r="I10" s="416"/>
      <c r="J10" s="417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8"/>
      <c r="W10" s="419">
        <v>41.721603767471322</v>
      </c>
    </row>
    <row r="11" spans="1:23" ht="17.25" customHeight="1">
      <c r="B11" s="171" t="s">
        <v>695</v>
      </c>
      <c r="C11" s="139">
        <v>1175843.1172265699</v>
      </c>
      <c r="D11" s="139">
        <v>715.37644514199997</v>
      </c>
      <c r="E11" s="139">
        <v>161.5</v>
      </c>
      <c r="F11" s="139">
        <v>69.387086382000007</v>
      </c>
      <c r="G11" s="420">
        <v>0</v>
      </c>
      <c r="H11" s="139">
        <v>400</v>
      </c>
      <c r="I11" s="139">
        <v>0</v>
      </c>
      <c r="J11" s="136">
        <v>0</v>
      </c>
      <c r="K11" s="139">
        <v>0</v>
      </c>
      <c r="L11" s="420">
        <v>3.79E-3</v>
      </c>
      <c r="M11" s="139">
        <v>0</v>
      </c>
      <c r="N11" s="139">
        <v>0</v>
      </c>
      <c r="O11" s="139">
        <v>41.2</v>
      </c>
      <c r="P11" s="139">
        <v>0</v>
      </c>
      <c r="Q11" s="139">
        <v>0</v>
      </c>
      <c r="R11" s="139">
        <v>3394.1440059000001</v>
      </c>
      <c r="S11" s="139">
        <v>10</v>
      </c>
      <c r="T11" s="139">
        <v>0</v>
      </c>
      <c r="U11" s="139">
        <v>0</v>
      </c>
      <c r="V11" s="139">
        <v>1180634.7285539939</v>
      </c>
      <c r="W11" s="139">
        <v>36.911744972853469</v>
      </c>
    </row>
    <row r="12" spans="1:23" ht="17.25" customHeight="1">
      <c r="B12" s="171" t="s">
        <v>696</v>
      </c>
      <c r="C12" s="139">
        <v>167429.669900754</v>
      </c>
      <c r="D12" s="139">
        <v>83.157499999999999</v>
      </c>
      <c r="E12" s="139">
        <v>2020.34</v>
      </c>
      <c r="F12" s="139">
        <v>14.79115318</v>
      </c>
      <c r="G12" s="422">
        <v>0</v>
      </c>
      <c r="H12" s="139">
        <v>0</v>
      </c>
      <c r="I12" s="139">
        <v>0</v>
      </c>
      <c r="J12" s="422">
        <v>4.3092900000000003E-2</v>
      </c>
      <c r="K12" s="139">
        <v>0</v>
      </c>
      <c r="L12" s="139">
        <v>0.16709489999999999</v>
      </c>
      <c r="M12" s="139">
        <v>141.03200000000001</v>
      </c>
      <c r="N12" s="139">
        <v>0</v>
      </c>
      <c r="O12" s="139">
        <v>1</v>
      </c>
      <c r="P12" s="139">
        <v>0</v>
      </c>
      <c r="Q12" s="423">
        <v>0</v>
      </c>
      <c r="R12" s="424">
        <v>5.9590000000000001E-4</v>
      </c>
      <c r="S12" s="139">
        <v>2.3905400000000001</v>
      </c>
      <c r="T12" s="139">
        <v>7.2</v>
      </c>
      <c r="U12" s="139">
        <v>0</v>
      </c>
      <c r="V12" s="139">
        <v>169699.79187763404</v>
      </c>
      <c r="W12" s="139">
        <v>5.3055490307365387</v>
      </c>
    </row>
    <row r="13" spans="1:23" ht="17.25" customHeight="1">
      <c r="B13" s="171" t="s">
        <v>697</v>
      </c>
      <c r="C13" s="139">
        <v>544287.830249583</v>
      </c>
      <c r="D13" s="139">
        <v>41.5</v>
      </c>
      <c r="E13" s="139">
        <v>44</v>
      </c>
      <c r="F13" s="139">
        <v>0</v>
      </c>
      <c r="G13" s="422">
        <v>0</v>
      </c>
      <c r="H13" s="139">
        <v>45</v>
      </c>
      <c r="I13" s="139">
        <v>0</v>
      </c>
      <c r="J13" s="425">
        <v>0</v>
      </c>
      <c r="K13" s="139">
        <v>0</v>
      </c>
      <c r="L13" s="139">
        <v>0</v>
      </c>
      <c r="M13" s="139">
        <v>0</v>
      </c>
      <c r="N13" s="139">
        <v>0</v>
      </c>
      <c r="O13" s="139">
        <v>5</v>
      </c>
      <c r="P13" s="139">
        <v>0</v>
      </c>
      <c r="Q13" s="423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544423.330249583</v>
      </c>
      <c r="W13" s="139">
        <v>17.021026603254928</v>
      </c>
    </row>
    <row r="14" spans="1:23" ht="17.25" customHeight="1">
      <c r="B14" s="426" t="s">
        <v>698</v>
      </c>
      <c r="C14" s="139">
        <v>104172.34203468999</v>
      </c>
      <c r="D14" s="420">
        <v>1.7998999999999999E-3</v>
      </c>
      <c r="E14" s="139">
        <v>0</v>
      </c>
      <c r="F14" s="139">
        <v>7.8916680980000002</v>
      </c>
      <c r="G14" s="422">
        <v>0</v>
      </c>
      <c r="H14" s="139">
        <v>0</v>
      </c>
      <c r="I14" s="139">
        <v>0</v>
      </c>
      <c r="J14" s="136">
        <v>0</v>
      </c>
      <c r="K14" s="139">
        <v>0</v>
      </c>
      <c r="L14" s="139">
        <v>174.5530354</v>
      </c>
      <c r="M14" s="139">
        <v>0</v>
      </c>
      <c r="N14" s="139">
        <v>0</v>
      </c>
      <c r="O14" s="139">
        <v>0</v>
      </c>
      <c r="P14" s="139">
        <v>0</v>
      </c>
      <c r="Q14" s="139">
        <v>0</v>
      </c>
      <c r="R14" s="420">
        <v>6.1418999999999996E-3</v>
      </c>
      <c r="S14" s="139">
        <v>0</v>
      </c>
      <c r="T14" s="139">
        <v>0</v>
      </c>
      <c r="U14" s="139">
        <v>0</v>
      </c>
      <c r="V14" s="139">
        <v>104354.79467998799</v>
      </c>
      <c r="W14" s="427">
        <v>3.2625819610100035</v>
      </c>
    </row>
    <row r="15" spans="1:23" ht="16.5" customHeight="1">
      <c r="B15" s="171" t="s">
        <v>699</v>
      </c>
      <c r="C15" s="139">
        <v>38130.034953969</v>
      </c>
      <c r="D15" s="139">
        <v>0</v>
      </c>
      <c r="E15" s="139">
        <v>0</v>
      </c>
      <c r="F15" s="139">
        <v>0</v>
      </c>
      <c r="G15" s="422">
        <v>0</v>
      </c>
      <c r="H15" s="139">
        <v>300</v>
      </c>
      <c r="I15" s="139">
        <v>0</v>
      </c>
      <c r="J15" s="425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423">
        <v>0</v>
      </c>
      <c r="R15" s="139">
        <v>22.42</v>
      </c>
      <c r="S15" s="139">
        <v>0</v>
      </c>
      <c r="T15" s="139">
        <v>0</v>
      </c>
      <c r="U15" s="139">
        <v>0</v>
      </c>
      <c r="V15" s="139">
        <v>38452.454953968998</v>
      </c>
      <c r="W15" s="139">
        <v>1.2021899547029364</v>
      </c>
    </row>
    <row r="16" spans="1:23" ht="17.25" customHeight="1">
      <c r="B16" s="171" t="s">
        <v>700</v>
      </c>
      <c r="C16" s="139">
        <v>191359.271527498</v>
      </c>
      <c r="D16" s="139">
        <v>0</v>
      </c>
      <c r="E16" s="139">
        <v>0</v>
      </c>
      <c r="F16" s="139">
        <v>0</v>
      </c>
      <c r="G16" s="422">
        <v>0</v>
      </c>
      <c r="H16" s="139">
        <v>0</v>
      </c>
      <c r="I16" s="139">
        <v>0</v>
      </c>
      <c r="J16" s="425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423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191359.271527498</v>
      </c>
      <c r="W16" s="139">
        <v>5.98271798887796</v>
      </c>
    </row>
    <row r="17" spans="2:23" ht="17.25" customHeight="1">
      <c r="B17" s="426" t="s">
        <v>701</v>
      </c>
      <c r="C17" s="139">
        <v>527896.86488506198</v>
      </c>
      <c r="D17" s="139">
        <v>717.20600000000002</v>
      </c>
      <c r="E17" s="139">
        <v>0</v>
      </c>
      <c r="F17" s="139">
        <v>5.9992711019999998</v>
      </c>
      <c r="G17" s="422">
        <v>0</v>
      </c>
      <c r="H17" s="139">
        <v>100</v>
      </c>
      <c r="I17" s="139">
        <v>0</v>
      </c>
      <c r="J17" s="136">
        <v>0</v>
      </c>
      <c r="K17" s="139">
        <v>0</v>
      </c>
      <c r="L17" s="139">
        <v>2370.8349130000001</v>
      </c>
      <c r="M17" s="139">
        <v>0</v>
      </c>
      <c r="N17" s="139">
        <v>0</v>
      </c>
      <c r="O17" s="139">
        <v>5.5</v>
      </c>
      <c r="P17" s="139">
        <v>0</v>
      </c>
      <c r="Q17" s="139">
        <v>0</v>
      </c>
      <c r="R17" s="139">
        <v>3281.4760000000001</v>
      </c>
      <c r="S17" s="139">
        <v>0</v>
      </c>
      <c r="T17" s="139">
        <v>210</v>
      </c>
      <c r="U17" s="139">
        <v>0</v>
      </c>
      <c r="V17" s="139">
        <v>534587.88106916402</v>
      </c>
      <c r="W17" s="427">
        <v>16.713527947607442</v>
      </c>
    </row>
    <row r="18" spans="2:23" ht="17.25" customHeight="1">
      <c r="B18" s="171" t="s">
        <v>702</v>
      </c>
      <c r="C18" s="139">
        <v>10129.731798348001</v>
      </c>
      <c r="D18" s="139">
        <v>0</v>
      </c>
      <c r="E18" s="139">
        <v>0</v>
      </c>
      <c r="F18" s="139">
        <v>0</v>
      </c>
      <c r="G18" s="422">
        <v>0</v>
      </c>
      <c r="H18" s="139">
        <v>0</v>
      </c>
      <c r="I18" s="139">
        <v>0</v>
      </c>
      <c r="J18" s="425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39">
        <v>0</v>
      </c>
      <c r="Q18" s="423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10129.731798348001</v>
      </c>
      <c r="W18" s="139">
        <v>0.3166992023366742</v>
      </c>
    </row>
    <row r="19" spans="2:23" ht="17.25" customHeight="1">
      <c r="B19" s="171" t="s">
        <v>703</v>
      </c>
      <c r="C19" s="139">
        <v>420580.79657577199</v>
      </c>
      <c r="D19" s="139">
        <v>3564.0627992250002</v>
      </c>
      <c r="E19" s="139">
        <v>0</v>
      </c>
      <c r="F19" s="139">
        <v>725.53243859199995</v>
      </c>
      <c r="G19" s="422">
        <v>0</v>
      </c>
      <c r="H19" s="139">
        <v>0</v>
      </c>
      <c r="I19" s="139">
        <v>0</v>
      </c>
      <c r="J19" s="425">
        <v>0</v>
      </c>
      <c r="K19" s="139">
        <v>0</v>
      </c>
      <c r="L19" s="139">
        <v>6.2657499999999997</v>
      </c>
      <c r="M19" s="139">
        <v>0</v>
      </c>
      <c r="N19" s="139">
        <v>0</v>
      </c>
      <c r="O19" s="139">
        <v>15.4</v>
      </c>
      <c r="P19" s="139">
        <v>0</v>
      </c>
      <c r="Q19" s="423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424892.05756358901</v>
      </c>
      <c r="W19" s="139">
        <v>13.283962338620062</v>
      </c>
    </row>
    <row r="20" spans="2:23" ht="17.25" customHeight="1">
      <c r="B20" s="428" t="s">
        <v>704</v>
      </c>
      <c r="C20" s="429">
        <v>3179829.6591522461</v>
      </c>
      <c r="D20" s="429">
        <v>5121.304544267</v>
      </c>
      <c r="E20" s="429">
        <v>2225.84</v>
      </c>
      <c r="F20" s="429">
        <v>823.60161735399993</v>
      </c>
      <c r="G20" s="430">
        <v>0</v>
      </c>
      <c r="H20" s="429">
        <v>845</v>
      </c>
      <c r="I20" s="429">
        <v>0</v>
      </c>
      <c r="J20" s="431">
        <v>4.3092900000000003E-2</v>
      </c>
      <c r="K20" s="429">
        <v>0</v>
      </c>
      <c r="L20" s="429">
        <v>2551.8245833000001</v>
      </c>
      <c r="M20" s="429">
        <v>141.03200000000001</v>
      </c>
      <c r="N20" s="429">
        <v>0</v>
      </c>
      <c r="O20" s="429">
        <v>68.100000000000009</v>
      </c>
      <c r="P20" s="429">
        <v>0</v>
      </c>
      <c r="Q20" s="429">
        <v>0</v>
      </c>
      <c r="R20" s="429">
        <v>6698.0467437000007</v>
      </c>
      <c r="S20" s="429">
        <v>12.39054</v>
      </c>
      <c r="T20" s="429">
        <v>217.2</v>
      </c>
      <c r="U20" s="429">
        <v>0</v>
      </c>
      <c r="V20" s="429">
        <v>3198534.0422737664</v>
      </c>
      <c r="W20" s="429">
        <v>100.00000000000003</v>
      </c>
    </row>
    <row r="21" spans="2:23" ht="17.25" customHeight="1">
      <c r="B21" s="89"/>
      <c r="C21" s="89"/>
      <c r="D21" s="89"/>
      <c r="E21" s="89"/>
      <c r="F21" s="89"/>
      <c r="G21" s="89"/>
      <c r="H21" s="89"/>
      <c r="I21" s="89"/>
      <c r="J21" s="433"/>
      <c r="K21" s="13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</row>
    <row r="22" spans="2:23" ht="17.25" customHeight="1">
      <c r="B22" s="415" t="s">
        <v>719</v>
      </c>
      <c r="C22" s="416"/>
      <c r="D22" s="416"/>
      <c r="E22" s="416"/>
      <c r="F22" s="416"/>
      <c r="G22" s="416"/>
      <c r="H22" s="416"/>
      <c r="I22" s="416"/>
      <c r="J22" s="417"/>
      <c r="K22" s="416"/>
      <c r="L22" s="416"/>
      <c r="M22" s="416"/>
      <c r="N22" s="416"/>
      <c r="O22" s="416"/>
      <c r="P22" s="416"/>
      <c r="Q22" s="416"/>
      <c r="R22" s="416"/>
      <c r="S22" s="416"/>
      <c r="T22" s="416"/>
      <c r="U22" s="416"/>
      <c r="V22" s="419"/>
      <c r="W22" s="419">
        <v>58.278396232528671</v>
      </c>
    </row>
    <row r="23" spans="2:23" ht="17.25" customHeight="1">
      <c r="B23" s="171" t="s">
        <v>695</v>
      </c>
      <c r="C23" s="140">
        <v>1933926.0383576199</v>
      </c>
      <c r="D23" s="140">
        <v>19792.927893646</v>
      </c>
      <c r="E23" s="140">
        <v>19696.162</v>
      </c>
      <c r="F23" s="140">
        <v>345.05275985999998</v>
      </c>
      <c r="G23" s="434">
        <v>0</v>
      </c>
      <c r="H23" s="140">
        <v>1653.0164810000001</v>
      </c>
      <c r="I23" s="140">
        <v>4.5</v>
      </c>
      <c r="J23" s="435">
        <v>0</v>
      </c>
      <c r="K23" s="140">
        <v>0</v>
      </c>
      <c r="L23" s="140">
        <v>197.570063</v>
      </c>
      <c r="M23" s="140">
        <v>3035.884</v>
      </c>
      <c r="N23" s="140">
        <v>0</v>
      </c>
      <c r="O23" s="140">
        <v>2474.42</v>
      </c>
      <c r="P23" s="140">
        <v>0</v>
      </c>
      <c r="Q23" s="140">
        <v>891.60976600499998</v>
      </c>
      <c r="R23" s="140">
        <v>10754.429545364999</v>
      </c>
      <c r="S23" s="140">
        <v>39.763471393000003</v>
      </c>
      <c r="T23" s="140">
        <v>452.3</v>
      </c>
      <c r="U23" s="140">
        <v>379</v>
      </c>
      <c r="V23" s="139">
        <v>1993642.6743378891</v>
      </c>
      <c r="W23" s="140">
        <v>44.622073403832843</v>
      </c>
    </row>
    <row r="24" spans="2:23" ht="17.25" customHeight="1">
      <c r="B24" s="171" t="s">
        <v>696</v>
      </c>
      <c r="C24" s="140">
        <v>1040999.9593904</v>
      </c>
      <c r="D24" s="140">
        <v>35378.436470487999</v>
      </c>
      <c r="E24" s="140">
        <v>170907.34700000001</v>
      </c>
      <c r="F24" s="140">
        <v>618.49986055700003</v>
      </c>
      <c r="G24" s="136">
        <v>0</v>
      </c>
      <c r="H24" s="140">
        <v>2625.9081449609998</v>
      </c>
      <c r="I24" s="140">
        <v>440.5</v>
      </c>
      <c r="J24" s="140">
        <v>2.8484916</v>
      </c>
      <c r="K24" s="140">
        <v>0</v>
      </c>
      <c r="L24" s="140">
        <v>110.40187059100001</v>
      </c>
      <c r="M24" s="140">
        <v>114978.978</v>
      </c>
      <c r="N24" s="140">
        <v>0</v>
      </c>
      <c r="O24" s="136">
        <v>1333.3330000000001</v>
      </c>
      <c r="P24" s="136">
        <v>0</v>
      </c>
      <c r="Q24" s="140">
        <v>62.355750620999999</v>
      </c>
      <c r="R24" s="140">
        <v>1043.109701505</v>
      </c>
      <c r="S24" s="140">
        <v>835.222570625</v>
      </c>
      <c r="T24" s="140">
        <v>336.7</v>
      </c>
      <c r="U24" s="140">
        <v>23.91</v>
      </c>
      <c r="V24" s="139">
        <v>1369697.5102513484</v>
      </c>
      <c r="W24" s="140">
        <v>30.656819113174816</v>
      </c>
    </row>
    <row r="25" spans="2:23" ht="17.149999999999999" customHeight="1">
      <c r="B25" s="171" t="s">
        <v>697</v>
      </c>
      <c r="C25" s="140">
        <v>87278.531208475993</v>
      </c>
      <c r="D25" s="140">
        <v>102489.05189657801</v>
      </c>
      <c r="E25" s="140">
        <v>19321.794999999998</v>
      </c>
      <c r="F25" s="140">
        <v>11.350657204999999</v>
      </c>
      <c r="G25" s="434">
        <v>0</v>
      </c>
      <c r="H25" s="140">
        <v>7550.7643500000004</v>
      </c>
      <c r="I25" s="140">
        <v>5</v>
      </c>
      <c r="J25" s="140">
        <v>0</v>
      </c>
      <c r="K25" s="140">
        <v>0</v>
      </c>
      <c r="L25" s="140">
        <v>0</v>
      </c>
      <c r="M25" s="140">
        <v>7681.9359999999997</v>
      </c>
      <c r="N25" s="140">
        <v>0</v>
      </c>
      <c r="O25" s="136">
        <v>27843.52</v>
      </c>
      <c r="P25" s="136">
        <v>0</v>
      </c>
      <c r="Q25" s="140">
        <v>262.59423647099999</v>
      </c>
      <c r="R25" s="140">
        <v>0</v>
      </c>
      <c r="S25" s="140">
        <v>0</v>
      </c>
      <c r="T25" s="140">
        <v>278.75599999999997</v>
      </c>
      <c r="U25" s="140">
        <v>431.58</v>
      </c>
      <c r="V25" s="139">
        <v>253154.87934872994</v>
      </c>
      <c r="W25" s="140">
        <v>5.6661586121941836</v>
      </c>
    </row>
    <row r="26" spans="2:23" ht="17.149999999999999" customHeight="1">
      <c r="B26" s="426" t="s">
        <v>698</v>
      </c>
      <c r="C26" s="140">
        <v>34310.241072427998</v>
      </c>
      <c r="D26" s="140">
        <v>2977.3207413330001</v>
      </c>
      <c r="E26" s="140">
        <v>1118.394</v>
      </c>
      <c r="F26" s="140">
        <v>2.5980385020000001</v>
      </c>
      <c r="G26" s="434">
        <v>0</v>
      </c>
      <c r="H26" s="140">
        <v>82.949479726000007</v>
      </c>
      <c r="I26" s="140">
        <v>0</v>
      </c>
      <c r="J26" s="136">
        <v>1794.1134155</v>
      </c>
      <c r="K26" s="140">
        <v>0</v>
      </c>
      <c r="L26" s="140">
        <v>71.535180226999998</v>
      </c>
      <c r="M26" s="140">
        <v>41.264000000000003</v>
      </c>
      <c r="N26" s="140">
        <v>0</v>
      </c>
      <c r="O26" s="140">
        <v>1314.18</v>
      </c>
      <c r="P26" s="140">
        <v>0</v>
      </c>
      <c r="Q26" s="140">
        <v>5.5657561370000002</v>
      </c>
      <c r="R26" s="140">
        <v>4.1702942299999997</v>
      </c>
      <c r="S26" s="140">
        <v>0</v>
      </c>
      <c r="T26" s="140">
        <v>100</v>
      </c>
      <c r="U26" s="140">
        <v>16.7</v>
      </c>
      <c r="V26" s="139">
        <v>41839.031978083003</v>
      </c>
      <c r="W26" s="436">
        <v>0.93644883313473526</v>
      </c>
    </row>
    <row r="27" spans="2:23" ht="17.25" customHeight="1">
      <c r="B27" s="171" t="s">
        <v>699</v>
      </c>
      <c r="C27" s="140">
        <v>178027.644565458</v>
      </c>
      <c r="D27" s="140">
        <v>95883.507829733004</v>
      </c>
      <c r="E27" s="140">
        <v>1848.5409999999999</v>
      </c>
      <c r="F27" s="140">
        <v>1124.8219706</v>
      </c>
      <c r="G27" s="438">
        <v>0</v>
      </c>
      <c r="H27" s="140">
        <v>6248.7719381650004</v>
      </c>
      <c r="I27" s="140">
        <v>0</v>
      </c>
      <c r="J27" s="140">
        <v>0</v>
      </c>
      <c r="K27" s="140">
        <v>0</v>
      </c>
      <c r="L27" s="140">
        <v>6356.4526936000002</v>
      </c>
      <c r="M27" s="140">
        <v>4284.3109999999997</v>
      </c>
      <c r="N27" s="140">
        <v>0</v>
      </c>
      <c r="O27" s="140">
        <v>10274.245000000001</v>
      </c>
      <c r="P27" s="140">
        <v>0</v>
      </c>
      <c r="Q27" s="140">
        <v>791.68701594599997</v>
      </c>
      <c r="R27" s="140">
        <v>82.708766499999996</v>
      </c>
      <c r="S27" s="140">
        <v>0</v>
      </c>
      <c r="T27" s="140">
        <v>433.80500000000001</v>
      </c>
      <c r="U27" s="140">
        <v>244</v>
      </c>
      <c r="V27" s="139">
        <v>305600.49678000202</v>
      </c>
      <c r="W27" s="140">
        <v>6.8400059725315998</v>
      </c>
    </row>
    <row r="28" spans="2:23" ht="17.25" customHeight="1">
      <c r="B28" s="171" t="s">
        <v>700</v>
      </c>
      <c r="C28" s="140">
        <v>22200.599207951</v>
      </c>
      <c r="D28" s="140">
        <v>56367.443634939002</v>
      </c>
      <c r="E28" s="140">
        <v>1132.31</v>
      </c>
      <c r="F28" s="180">
        <v>2.4059799999999998E-3</v>
      </c>
      <c r="G28" s="434">
        <v>0</v>
      </c>
      <c r="H28" s="140">
        <v>225</v>
      </c>
      <c r="I28" s="140">
        <v>0</v>
      </c>
      <c r="J28" s="140">
        <v>0</v>
      </c>
      <c r="K28" s="140">
        <v>0</v>
      </c>
      <c r="L28" s="140">
        <v>408.23552000000001</v>
      </c>
      <c r="M28" s="140">
        <v>1134.6389999999999</v>
      </c>
      <c r="N28" s="140">
        <v>21.2</v>
      </c>
      <c r="O28" s="140">
        <v>6443.6909999999998</v>
      </c>
      <c r="P28" s="140">
        <v>0</v>
      </c>
      <c r="Q28" s="140">
        <v>412.61381812000002</v>
      </c>
      <c r="R28" s="140">
        <v>16.837709100000001</v>
      </c>
      <c r="S28" s="140">
        <v>0</v>
      </c>
      <c r="T28" s="140">
        <v>491.91399999999999</v>
      </c>
      <c r="U28" s="140">
        <v>130</v>
      </c>
      <c r="V28" s="139">
        <v>88984.486296090006</v>
      </c>
      <c r="W28" s="140">
        <v>1.9916669774462923</v>
      </c>
    </row>
    <row r="29" spans="2:23" ht="17.25" customHeight="1">
      <c r="B29" s="426" t="s">
        <v>701</v>
      </c>
      <c r="C29" s="140">
        <v>129455.678108534</v>
      </c>
      <c r="D29" s="140">
        <v>89464.618287232995</v>
      </c>
      <c r="E29" s="140">
        <v>451.05099999999999</v>
      </c>
      <c r="F29" s="439">
        <v>5.6000000000000004E-7</v>
      </c>
      <c r="G29" s="435">
        <v>0</v>
      </c>
      <c r="H29" s="140">
        <v>7509.987187529</v>
      </c>
      <c r="I29" s="140">
        <v>50</v>
      </c>
      <c r="J29" s="140">
        <v>0</v>
      </c>
      <c r="K29" s="140">
        <v>0</v>
      </c>
      <c r="L29" s="140">
        <v>130.58000000000001</v>
      </c>
      <c r="M29" s="140">
        <v>974.41600000000005</v>
      </c>
      <c r="N29" s="140">
        <v>115.11799999999999</v>
      </c>
      <c r="O29" s="140">
        <v>11594.514999999999</v>
      </c>
      <c r="P29" s="140">
        <v>0</v>
      </c>
      <c r="Q29" s="140">
        <v>62.715764458999999</v>
      </c>
      <c r="R29" s="140">
        <v>0</v>
      </c>
      <c r="S29" s="140">
        <v>2.7040999999999999</v>
      </c>
      <c r="T29" s="140">
        <v>97</v>
      </c>
      <c r="U29" s="140">
        <v>50</v>
      </c>
      <c r="V29" s="139">
        <v>239958.383448315</v>
      </c>
      <c r="W29" s="140">
        <v>5.370792237707211</v>
      </c>
    </row>
    <row r="30" spans="2:23" ht="17.25" customHeight="1">
      <c r="B30" s="171" t="s">
        <v>702</v>
      </c>
      <c r="C30" s="136">
        <v>5944.512611135</v>
      </c>
      <c r="D30" s="136">
        <v>5739.9392307540002</v>
      </c>
      <c r="E30" s="136">
        <v>2030.546</v>
      </c>
      <c r="F30" s="440">
        <v>1.2008730000000001E-3</v>
      </c>
      <c r="G30" s="434">
        <v>0</v>
      </c>
      <c r="H30" s="136">
        <v>142</v>
      </c>
      <c r="I30" s="140">
        <v>0</v>
      </c>
      <c r="J30" s="136">
        <v>0</v>
      </c>
      <c r="K30" s="136">
        <v>0</v>
      </c>
      <c r="L30" s="136">
        <v>110.26103988200001</v>
      </c>
      <c r="M30" s="136">
        <v>473.202</v>
      </c>
      <c r="N30" s="136">
        <v>0</v>
      </c>
      <c r="O30" s="136">
        <v>785.4</v>
      </c>
      <c r="P30" s="136">
        <v>0</v>
      </c>
      <c r="Q30" s="136">
        <v>61.304809386999999</v>
      </c>
      <c r="R30" s="136">
        <v>0</v>
      </c>
      <c r="S30" s="434">
        <v>0.54849999999999999</v>
      </c>
      <c r="T30" s="140">
        <v>48</v>
      </c>
      <c r="U30" s="140">
        <v>60</v>
      </c>
      <c r="V30" s="139">
        <v>15395.715392030999</v>
      </c>
      <c r="W30" s="136">
        <v>0.34458970565318731</v>
      </c>
    </row>
    <row r="31" spans="2:23" ht="17.25" customHeight="1">
      <c r="B31" s="171" t="s">
        <v>703</v>
      </c>
      <c r="C31" s="136">
        <v>62110.588865619997</v>
      </c>
      <c r="D31" s="136">
        <v>9326.9218890030006</v>
      </c>
      <c r="E31" s="136">
        <v>535.88099999999997</v>
      </c>
      <c r="F31" s="440">
        <v>4.5100729999999999E-3</v>
      </c>
      <c r="G31" s="434">
        <v>0</v>
      </c>
      <c r="H31" s="136">
        <v>3527.6043659430002</v>
      </c>
      <c r="I31" s="140">
        <v>117.82499710800001</v>
      </c>
      <c r="J31" s="136">
        <v>0</v>
      </c>
      <c r="K31" s="136">
        <v>0</v>
      </c>
      <c r="L31" s="136">
        <v>10.229200000000001</v>
      </c>
      <c r="M31" s="136">
        <v>76717.142999999996</v>
      </c>
      <c r="N31" s="136">
        <v>0</v>
      </c>
      <c r="O31" s="136">
        <v>7122.3905895019998</v>
      </c>
      <c r="P31" s="136">
        <v>0</v>
      </c>
      <c r="Q31" s="136">
        <v>45.757761459000001</v>
      </c>
      <c r="R31" s="136">
        <v>52.0006396</v>
      </c>
      <c r="S31" s="434">
        <v>9.4309275999999997E-2</v>
      </c>
      <c r="T31" s="140">
        <v>0</v>
      </c>
      <c r="U31" s="140">
        <v>0</v>
      </c>
      <c r="V31" s="139">
        <v>159566.441127584</v>
      </c>
      <c r="W31" s="136">
        <v>3.5714451443251325</v>
      </c>
    </row>
    <row r="32" spans="2:23" ht="17.25" customHeight="1">
      <c r="B32" s="428" t="s">
        <v>704</v>
      </c>
      <c r="C32" s="442">
        <v>3494253.7933876221</v>
      </c>
      <c r="D32" s="442">
        <v>417420.16787370702</v>
      </c>
      <c r="E32" s="442">
        <v>217042.027</v>
      </c>
      <c r="F32" s="442">
        <v>2102.3314042099996</v>
      </c>
      <c r="G32" s="443">
        <v>0</v>
      </c>
      <c r="H32" s="442">
        <v>29566.001947323999</v>
      </c>
      <c r="I32" s="442">
        <v>617.82499710800005</v>
      </c>
      <c r="J32" s="442">
        <v>1796.9619071</v>
      </c>
      <c r="K32" s="442">
        <v>0</v>
      </c>
      <c r="L32" s="442">
        <v>7395.2655672999999</v>
      </c>
      <c r="M32" s="442">
        <v>209321.77299999999</v>
      </c>
      <c r="N32" s="442">
        <v>136.31799999999998</v>
      </c>
      <c r="O32" s="442">
        <v>69185.694589502004</v>
      </c>
      <c r="P32" s="442">
        <v>0</v>
      </c>
      <c r="Q32" s="442">
        <v>2596.2046786050005</v>
      </c>
      <c r="R32" s="442">
        <v>11953.2566563</v>
      </c>
      <c r="S32" s="442">
        <v>878.33295129400005</v>
      </c>
      <c r="T32" s="442">
        <v>2238.4749999999999</v>
      </c>
      <c r="U32" s="442">
        <v>1335.19</v>
      </c>
      <c r="V32" s="442">
        <v>4467839.6189600723</v>
      </c>
      <c r="W32" s="442">
        <v>100</v>
      </c>
    </row>
    <row r="33" spans="2:23" ht="17.25" customHeight="1">
      <c r="B33" s="446" t="s">
        <v>706</v>
      </c>
      <c r="C33" s="447">
        <v>6674083.4525398687</v>
      </c>
      <c r="D33" s="447">
        <v>422541.47241797403</v>
      </c>
      <c r="E33" s="447">
        <v>219267.867</v>
      </c>
      <c r="F33" s="447">
        <v>2925.9330215639993</v>
      </c>
      <c r="G33" s="447">
        <v>0</v>
      </c>
      <c r="H33" s="447">
        <v>30411.001947323999</v>
      </c>
      <c r="I33" s="447">
        <v>617.82499710800005</v>
      </c>
      <c r="J33" s="447">
        <v>1797.0049999999999</v>
      </c>
      <c r="K33" s="447">
        <v>0</v>
      </c>
      <c r="L33" s="447">
        <v>9947.0901506000009</v>
      </c>
      <c r="M33" s="447">
        <v>209462.80499999999</v>
      </c>
      <c r="N33" s="447">
        <v>136.31799999999998</v>
      </c>
      <c r="O33" s="447">
        <v>69253.794589502009</v>
      </c>
      <c r="P33" s="447">
        <v>0</v>
      </c>
      <c r="Q33" s="447">
        <v>2596.2046786050005</v>
      </c>
      <c r="R33" s="447">
        <v>18651.303400000001</v>
      </c>
      <c r="S33" s="447">
        <v>890.72349129400004</v>
      </c>
      <c r="T33" s="447">
        <v>2455.6749999999997</v>
      </c>
      <c r="U33" s="447">
        <v>1335.19</v>
      </c>
      <c r="V33" s="447">
        <v>7666373.6612338396</v>
      </c>
      <c r="W33" s="44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720</v>
      </c>
    </row>
    <row r="37" spans="2:23" ht="14.25" customHeight="1">
      <c r="B37" s="290" t="s">
        <v>721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6"/>
      <c r="B53" s="115"/>
      <c r="C53" s="115"/>
      <c r="D53" s="115"/>
      <c r="E53" s="115"/>
      <c r="F53" s="115"/>
      <c r="G53" s="115"/>
      <c r="H53" s="115"/>
      <c r="I53" s="115"/>
      <c r="J53" s="412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448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97" t="s">
        <v>722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zoomScale="41" zoomScaleNormal="100" zoomScaleSheetLayoutView="55" workbookViewId="0">
      <selection activeCell="Y20" sqref="Y20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6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412"/>
      <c r="K3" s="412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</row>
    <row r="4" spans="1:24" ht="7.4" customHeight="1"/>
    <row r="5" spans="1:24">
      <c r="B5" s="121"/>
      <c r="C5" s="450" t="s">
        <v>676</v>
      </c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121"/>
      <c r="P5" s="121"/>
      <c r="Q5" s="121"/>
      <c r="W5" s="413" t="s">
        <v>675</v>
      </c>
      <c r="X5" s="413"/>
    </row>
    <row r="6" spans="1:24" ht="7.5" customHeight="1">
      <c r="C6" t="s">
        <v>18</v>
      </c>
    </row>
    <row r="7" spans="1:24" ht="14.25" customHeight="1">
      <c r="B7" s="510" t="s">
        <v>677</v>
      </c>
      <c r="C7" s="510" t="s">
        <v>387</v>
      </c>
      <c r="D7" s="510" t="s">
        <v>678</v>
      </c>
      <c r="E7" s="510" t="s">
        <v>679</v>
      </c>
      <c r="F7" s="541" t="s">
        <v>157</v>
      </c>
      <c r="G7" s="541" t="s">
        <v>156</v>
      </c>
      <c r="H7" s="510" t="s">
        <v>680</v>
      </c>
      <c r="I7" s="510" t="s">
        <v>681</v>
      </c>
      <c r="J7" s="541" t="s">
        <v>197</v>
      </c>
      <c r="K7" s="541" t="s">
        <v>682</v>
      </c>
      <c r="L7" s="510" t="s">
        <v>397</v>
      </c>
      <c r="M7" s="510" t="s">
        <v>683</v>
      </c>
      <c r="N7" s="510" t="s">
        <v>684</v>
      </c>
      <c r="O7" s="510" t="s">
        <v>410</v>
      </c>
      <c r="P7" s="541" t="s">
        <v>685</v>
      </c>
      <c r="Q7" s="510" t="s">
        <v>686</v>
      </c>
      <c r="R7" s="510" t="s">
        <v>687</v>
      </c>
      <c r="S7" s="510" t="s">
        <v>692</v>
      </c>
      <c r="T7" s="510" t="s">
        <v>693</v>
      </c>
      <c r="U7" s="541" t="s">
        <v>690</v>
      </c>
      <c r="V7" s="507" t="s">
        <v>691</v>
      </c>
      <c r="W7" s="508"/>
      <c r="X7" s="414"/>
    </row>
    <row r="8" spans="1:24" ht="21.75" customHeight="1">
      <c r="B8" s="505"/>
      <c r="C8" s="505"/>
      <c r="D8" s="505"/>
      <c r="E8" s="505"/>
      <c r="F8" s="542"/>
      <c r="G8" s="542"/>
      <c r="H8" s="505"/>
      <c r="I8" s="505"/>
      <c r="J8" s="542"/>
      <c r="K8" s="542"/>
      <c r="L8" s="505"/>
      <c r="M8" s="505"/>
      <c r="N8" s="505"/>
      <c r="O8" s="505"/>
      <c r="P8" s="542"/>
      <c r="Q8" s="505"/>
      <c r="R8" s="505"/>
      <c r="S8" s="505"/>
      <c r="T8" s="505"/>
      <c r="U8" s="542"/>
      <c r="V8" s="192" t="s">
        <v>694</v>
      </c>
      <c r="W8" s="192" t="s">
        <v>222</v>
      </c>
      <c r="X8" s="414"/>
    </row>
    <row r="9" spans="1:24" ht="14.25" customHeight="1">
      <c r="B9" s="228"/>
    </row>
    <row r="10" spans="1:24" ht="17.25" customHeight="1">
      <c r="B10" s="415" t="s">
        <v>280</v>
      </c>
      <c r="C10" s="416"/>
      <c r="D10" s="416"/>
      <c r="E10" s="416"/>
      <c r="F10" s="416"/>
      <c r="G10" s="416"/>
      <c r="H10" s="416"/>
      <c r="I10" s="416"/>
      <c r="J10" s="417"/>
      <c r="K10" s="417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9"/>
      <c r="W10" s="419">
        <v>9.6723061129426906</v>
      </c>
      <c r="X10" s="139"/>
    </row>
    <row r="11" spans="1:24" ht="17.25" customHeight="1">
      <c r="B11" s="171" t="s">
        <v>695</v>
      </c>
      <c r="C11" s="139">
        <v>0</v>
      </c>
      <c r="D11" s="139">
        <v>0</v>
      </c>
      <c r="E11" s="139">
        <v>0</v>
      </c>
      <c r="F11" s="421">
        <v>0</v>
      </c>
      <c r="G11" s="132">
        <v>0</v>
      </c>
      <c r="H11" s="132">
        <v>32.783999999999999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32.783999999999999</v>
      </c>
      <c r="W11" s="139">
        <v>11.689070718877847</v>
      </c>
      <c r="X11" s="139"/>
    </row>
    <row r="12" spans="1:24" ht="17.25" customHeight="1">
      <c r="B12" s="171" t="s">
        <v>696</v>
      </c>
      <c r="C12" s="139">
        <v>0</v>
      </c>
      <c r="D12" s="139">
        <v>0</v>
      </c>
      <c r="E12" s="139">
        <v>0</v>
      </c>
      <c r="F12" s="132">
        <v>0</v>
      </c>
      <c r="G12" s="132">
        <v>0</v>
      </c>
      <c r="H12" s="132">
        <v>0.16392000000000001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0.16392000000000001</v>
      </c>
      <c r="W12" s="139">
        <v>5.8445353594389245E-2</v>
      </c>
      <c r="X12" s="139"/>
    </row>
    <row r="13" spans="1:24" ht="17.25" customHeight="1">
      <c r="B13" s="171" t="s">
        <v>697</v>
      </c>
      <c r="C13" s="139">
        <v>0</v>
      </c>
      <c r="D13" s="139">
        <v>0</v>
      </c>
      <c r="E13" s="139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9">
        <v>0</v>
      </c>
      <c r="X13" s="139"/>
    </row>
    <row r="14" spans="1:24" ht="17.25" customHeight="1">
      <c r="B14" s="426" t="s">
        <v>698</v>
      </c>
      <c r="C14" s="139">
        <v>0</v>
      </c>
      <c r="D14" s="139">
        <v>0</v>
      </c>
      <c r="E14" s="139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9">
        <v>0</v>
      </c>
      <c r="X14" s="139"/>
    </row>
    <row r="15" spans="1:24" ht="17.25" customHeight="1">
      <c r="B15" s="171" t="s">
        <v>699</v>
      </c>
      <c r="C15" s="139">
        <v>0</v>
      </c>
      <c r="D15" s="139">
        <v>0</v>
      </c>
      <c r="E15" s="139">
        <v>0</v>
      </c>
      <c r="F15" s="132">
        <v>0</v>
      </c>
      <c r="G15" s="132">
        <v>0</v>
      </c>
      <c r="H15" s="132">
        <v>229.488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229.488</v>
      </c>
      <c r="W15" s="139">
        <v>81.823495032144933</v>
      </c>
      <c r="X15" s="139"/>
    </row>
    <row r="16" spans="1:24" ht="17.25" customHeight="1">
      <c r="B16" s="171" t="s">
        <v>700</v>
      </c>
      <c r="C16" s="139">
        <v>0</v>
      </c>
      <c r="D16" s="139">
        <v>0</v>
      </c>
      <c r="E16" s="139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9">
        <v>0</v>
      </c>
      <c r="X16" s="139"/>
    </row>
    <row r="17" spans="1:26" ht="17.25" customHeight="1">
      <c r="B17" s="426" t="s">
        <v>701</v>
      </c>
      <c r="C17" s="139">
        <v>0</v>
      </c>
      <c r="D17" s="139">
        <v>4.9176000000000002</v>
      </c>
      <c r="E17" s="139">
        <v>0</v>
      </c>
      <c r="F17" s="132">
        <v>0</v>
      </c>
      <c r="G17" s="132">
        <v>0</v>
      </c>
      <c r="H17" s="132">
        <v>4.9176000000000002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9.8352000000000004</v>
      </c>
      <c r="W17" s="139">
        <v>3.5067212156633545</v>
      </c>
      <c r="X17" s="139"/>
    </row>
    <row r="18" spans="1:26" ht="17.25" customHeight="1">
      <c r="B18" s="171" t="s">
        <v>702</v>
      </c>
      <c r="C18" s="139">
        <v>0</v>
      </c>
      <c r="D18" s="139">
        <v>0</v>
      </c>
      <c r="E18" s="139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9">
        <v>0</v>
      </c>
      <c r="X18" s="139"/>
    </row>
    <row r="19" spans="1:26" ht="17.25" customHeight="1">
      <c r="B19" s="171" t="s">
        <v>703</v>
      </c>
      <c r="C19" s="139">
        <v>0</v>
      </c>
      <c r="D19" s="139">
        <v>0</v>
      </c>
      <c r="E19" s="139">
        <v>0</v>
      </c>
      <c r="F19" s="132">
        <v>0</v>
      </c>
      <c r="G19" s="132">
        <v>0</v>
      </c>
      <c r="H19" s="132">
        <v>8.1959999999999997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8.1959999999999997</v>
      </c>
      <c r="W19" s="139">
        <v>2.9222676797194618</v>
      </c>
      <c r="X19" s="139"/>
    </row>
    <row r="20" spans="1:26" ht="17.25" customHeight="1">
      <c r="B20" s="428" t="s">
        <v>704</v>
      </c>
      <c r="C20" s="429">
        <v>0</v>
      </c>
      <c r="D20" s="429">
        <v>4.9176000000000002</v>
      </c>
      <c r="E20" s="429">
        <v>0</v>
      </c>
      <c r="F20" s="432">
        <v>0</v>
      </c>
      <c r="G20" s="432">
        <v>0</v>
      </c>
      <c r="H20" s="429">
        <v>275.54952000000003</v>
      </c>
      <c r="I20" s="432">
        <v>0</v>
      </c>
      <c r="J20" s="432">
        <v>0</v>
      </c>
      <c r="K20" s="432">
        <v>0</v>
      </c>
      <c r="L20" s="432">
        <v>0</v>
      </c>
      <c r="M20" s="432">
        <v>0</v>
      </c>
      <c r="N20" s="432">
        <v>0</v>
      </c>
      <c r="O20" s="432">
        <v>0</v>
      </c>
      <c r="P20" s="432">
        <v>0</v>
      </c>
      <c r="Q20" s="432">
        <v>0</v>
      </c>
      <c r="R20" s="432">
        <v>0</v>
      </c>
      <c r="S20" s="432">
        <v>0</v>
      </c>
      <c r="T20" s="432">
        <v>0</v>
      </c>
      <c r="U20" s="432">
        <v>0</v>
      </c>
      <c r="V20" s="432">
        <v>280.46712000000002</v>
      </c>
      <c r="W20" s="432">
        <v>99.999999999999986</v>
      </c>
      <c r="X20" s="429"/>
    </row>
    <row r="21" spans="1:26" ht="17.25" customHeight="1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40"/>
      <c r="Z21" s="40"/>
    </row>
    <row r="22" spans="1:26" ht="17.25" customHeight="1">
      <c r="B22" s="415" t="s">
        <v>705</v>
      </c>
      <c r="C22" s="416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N22" s="416"/>
      <c r="O22" s="416"/>
      <c r="P22" s="416"/>
      <c r="Q22" s="416"/>
      <c r="R22" s="416"/>
      <c r="S22" s="416"/>
      <c r="T22" s="416"/>
      <c r="U22" s="416"/>
      <c r="V22" s="419"/>
      <c r="W22" s="419">
        <v>90.327693887057308</v>
      </c>
      <c r="X22" s="139"/>
    </row>
    <row r="23" spans="1:26" ht="17.25" customHeight="1">
      <c r="A23" s="2"/>
      <c r="B23" s="275" t="s">
        <v>695</v>
      </c>
      <c r="C23" s="140">
        <v>0</v>
      </c>
      <c r="D23" s="140">
        <v>262.92768000000001</v>
      </c>
      <c r="E23" s="132">
        <v>0</v>
      </c>
      <c r="F23" s="132">
        <v>0</v>
      </c>
      <c r="G23" s="132">
        <v>0</v>
      </c>
      <c r="H23" s="139">
        <v>303.25200000000001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566.17967999999996</v>
      </c>
      <c r="W23" s="139">
        <v>21.61630372471318</v>
      </c>
      <c r="X23" s="139"/>
    </row>
    <row r="24" spans="1:26" ht="17.25" customHeight="1">
      <c r="A24" s="2"/>
      <c r="B24" s="275" t="s">
        <v>696</v>
      </c>
      <c r="C24" s="140">
        <v>0</v>
      </c>
      <c r="D24" s="140">
        <v>678.06819359999997</v>
      </c>
      <c r="E24" s="132">
        <v>0</v>
      </c>
      <c r="F24" s="132">
        <v>0</v>
      </c>
      <c r="G24" s="132">
        <v>0</v>
      </c>
      <c r="H24" s="139">
        <v>280.05732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958.12551359999998</v>
      </c>
      <c r="W24" s="139">
        <v>36.580493507598874</v>
      </c>
      <c r="X24" s="139"/>
    </row>
    <row r="25" spans="1:26" ht="17.25" customHeight="1">
      <c r="A25" s="2"/>
      <c r="B25" s="275" t="s">
        <v>697</v>
      </c>
      <c r="C25" s="140">
        <v>0</v>
      </c>
      <c r="D25" s="140">
        <v>371.950872</v>
      </c>
      <c r="E25" s="132">
        <v>0</v>
      </c>
      <c r="F25" s="132">
        <v>0</v>
      </c>
      <c r="G25" s="132">
        <v>0</v>
      </c>
      <c r="H25" s="139">
        <v>307.35000000000002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679.30087200000003</v>
      </c>
      <c r="W25" s="139">
        <v>25.935183632189897</v>
      </c>
      <c r="X25" s="139"/>
    </row>
    <row r="26" spans="1:26" ht="17.25" customHeight="1">
      <c r="A26" s="2"/>
      <c r="B26" s="437" t="s">
        <v>698</v>
      </c>
      <c r="C26" s="140">
        <v>0</v>
      </c>
      <c r="D26" s="140">
        <v>263.99315999999999</v>
      </c>
      <c r="E26" s="132">
        <v>0</v>
      </c>
      <c r="F26" s="132">
        <v>0</v>
      </c>
      <c r="G26" s="132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263.99315999999999</v>
      </c>
      <c r="W26" s="139">
        <v>10.079055341242206</v>
      </c>
      <c r="X26" s="139"/>
    </row>
    <row r="27" spans="1:26" ht="17.25" customHeight="1">
      <c r="A27" s="2"/>
      <c r="B27" s="275" t="s">
        <v>699</v>
      </c>
      <c r="C27" s="140">
        <v>0</v>
      </c>
      <c r="D27" s="140">
        <v>140.97120000000001</v>
      </c>
      <c r="E27" s="132">
        <v>0</v>
      </c>
      <c r="F27" s="132">
        <v>0</v>
      </c>
      <c r="G27" s="132">
        <v>0</v>
      </c>
      <c r="H27" s="139">
        <v>0</v>
      </c>
      <c r="I27" s="139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140.97120000000001</v>
      </c>
      <c r="W27" s="139">
        <v>5.3821717438486791</v>
      </c>
      <c r="X27" s="139"/>
    </row>
    <row r="28" spans="1:26" ht="17.25" customHeight="1">
      <c r="A28" s="2"/>
      <c r="B28" s="275" t="s">
        <v>700</v>
      </c>
      <c r="C28" s="140">
        <v>0</v>
      </c>
      <c r="D28" s="140">
        <v>10.6548</v>
      </c>
      <c r="E28" s="132">
        <v>0</v>
      </c>
      <c r="F28" s="132">
        <v>0</v>
      </c>
      <c r="G28" s="132">
        <v>0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S28" s="139">
        <v>0</v>
      </c>
      <c r="T28" s="139">
        <v>0</v>
      </c>
      <c r="U28" s="139">
        <v>0</v>
      </c>
      <c r="V28" s="139">
        <v>10.6548</v>
      </c>
      <c r="W28" s="139">
        <v>0.40679205040716759</v>
      </c>
      <c r="X28" s="139"/>
    </row>
    <row r="29" spans="1:26" ht="17.25" customHeight="1">
      <c r="A29" s="2"/>
      <c r="B29" s="437" t="s">
        <v>701</v>
      </c>
      <c r="C29" s="140">
        <v>0</v>
      </c>
      <c r="D29" s="140">
        <v>0</v>
      </c>
      <c r="E29" s="132">
        <v>0</v>
      </c>
      <c r="F29" s="132">
        <v>0</v>
      </c>
      <c r="G29" s="132">
        <v>0</v>
      </c>
      <c r="H29" s="139">
        <v>0</v>
      </c>
      <c r="I29" s="139">
        <v>0</v>
      </c>
      <c r="J29" s="139">
        <v>0</v>
      </c>
      <c r="K29" s="139">
        <v>0</v>
      </c>
      <c r="L29" s="139"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/>
    </row>
    <row r="30" spans="1:26" ht="17.25" customHeight="1">
      <c r="A30" s="2"/>
      <c r="B30" s="275" t="s">
        <v>702</v>
      </c>
      <c r="C30" s="136">
        <v>0</v>
      </c>
      <c r="D30" s="136">
        <v>0</v>
      </c>
      <c r="E30" s="132">
        <v>0</v>
      </c>
      <c r="F30" s="421">
        <v>0</v>
      </c>
      <c r="G30" s="132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/>
    </row>
    <row r="31" spans="1:26" ht="17.25" customHeight="1">
      <c r="A31" s="2"/>
      <c r="B31" s="275" t="s">
        <v>703</v>
      </c>
      <c r="C31" s="136">
        <v>0</v>
      </c>
      <c r="D31" s="136">
        <v>0</v>
      </c>
      <c r="E31" s="132">
        <v>0</v>
      </c>
      <c r="F31" s="132">
        <v>0</v>
      </c>
      <c r="G31" s="132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441">
        <v>0</v>
      </c>
      <c r="X31" s="139"/>
    </row>
    <row r="32" spans="1:26" ht="17.25" customHeight="1">
      <c r="A32" s="2"/>
      <c r="B32" s="444" t="s">
        <v>704</v>
      </c>
      <c r="C32" s="442">
        <v>0</v>
      </c>
      <c r="D32" s="442">
        <v>1728.5659056</v>
      </c>
      <c r="E32" s="445">
        <v>0</v>
      </c>
      <c r="F32" s="445">
        <v>0</v>
      </c>
      <c r="G32" s="445">
        <v>0</v>
      </c>
      <c r="H32" s="445">
        <v>890.65932000000009</v>
      </c>
      <c r="I32" s="445">
        <v>0</v>
      </c>
      <c r="J32" s="445">
        <v>0</v>
      </c>
      <c r="K32" s="445">
        <v>0</v>
      </c>
      <c r="L32" s="445">
        <v>0</v>
      </c>
      <c r="M32" s="445">
        <v>0</v>
      </c>
      <c r="N32" s="445">
        <v>0</v>
      </c>
      <c r="O32" s="445">
        <v>0</v>
      </c>
      <c r="P32" s="445">
        <v>0</v>
      </c>
      <c r="Q32" s="445">
        <v>0</v>
      </c>
      <c r="R32" s="445">
        <v>0</v>
      </c>
      <c r="S32" s="445">
        <v>0</v>
      </c>
      <c r="T32" s="445">
        <v>0</v>
      </c>
      <c r="U32" s="445">
        <v>0</v>
      </c>
      <c r="V32" s="445">
        <v>2619.2252255999997</v>
      </c>
      <c r="W32" s="445">
        <v>99.999999999999986</v>
      </c>
      <c r="X32" s="445"/>
    </row>
    <row r="33" spans="1:23" ht="17.25" customHeight="1">
      <c r="B33" s="446" t="s">
        <v>706</v>
      </c>
      <c r="C33" s="447">
        <v>0</v>
      </c>
      <c r="D33" s="447">
        <v>1733.4835055999999</v>
      </c>
      <c r="E33" s="447">
        <v>0</v>
      </c>
      <c r="F33" s="447">
        <v>0</v>
      </c>
      <c r="G33" s="447">
        <v>0</v>
      </c>
      <c r="H33" s="447">
        <v>1166.2088400000002</v>
      </c>
      <c r="I33" s="447">
        <v>0</v>
      </c>
      <c r="J33" s="447">
        <v>0</v>
      </c>
      <c r="K33" s="447">
        <v>0</v>
      </c>
      <c r="L33" s="447">
        <v>0</v>
      </c>
      <c r="M33" s="447">
        <v>0</v>
      </c>
      <c r="N33" s="447">
        <v>0</v>
      </c>
      <c r="O33" s="447">
        <v>0</v>
      </c>
      <c r="P33" s="447">
        <v>0</v>
      </c>
      <c r="Q33" s="447">
        <v>0</v>
      </c>
      <c r="R33" s="447">
        <v>0</v>
      </c>
      <c r="S33" s="447">
        <v>0</v>
      </c>
      <c r="T33" s="447">
        <v>0</v>
      </c>
      <c r="U33" s="447">
        <v>0</v>
      </c>
      <c r="V33" s="447">
        <v>2899.6923455999995</v>
      </c>
      <c r="W33" s="447"/>
    </row>
    <row r="34" spans="1:23" ht="14.25" customHeight="1"/>
    <row r="35" spans="1:23" ht="14.25" customHeight="1">
      <c r="A35" s="2"/>
    </row>
    <row r="36" spans="1:23" ht="14.25" customHeight="1">
      <c r="B36" s="1" t="s">
        <v>707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412"/>
      <c r="K53" s="412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448"/>
      <c r="K54" s="448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97" t="s">
        <v>710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X54"/>
  <sheetViews>
    <sheetView view="pageBreakPreview" zoomScale="40" zoomScaleNormal="100" zoomScaleSheetLayoutView="40" workbookViewId="0">
      <selection activeCell="Z22" sqref="Z22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6" customWidth="1"/>
    <col min="11" max="11" width="11.1796875" style="66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41</v>
      </c>
    </row>
    <row r="3" spans="1:2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412"/>
      <c r="K3" s="412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</row>
    <row r="4" spans="1:24" ht="7.4" customHeight="1"/>
    <row r="5" spans="1:24">
      <c r="B5" s="450" t="s">
        <v>713</v>
      </c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13" t="s">
        <v>712</v>
      </c>
      <c r="X5" s="413"/>
    </row>
    <row r="6" spans="1:24" ht="7.5" customHeight="1">
      <c r="C6" t="s">
        <v>18</v>
      </c>
    </row>
    <row r="7" spans="1:24" ht="14.25" customHeight="1">
      <c r="B7" s="510" t="s">
        <v>714</v>
      </c>
      <c r="C7" s="510" t="s">
        <v>715</v>
      </c>
      <c r="D7" s="510" t="s">
        <v>716</v>
      </c>
      <c r="E7" s="510" t="s">
        <v>333</v>
      </c>
      <c r="F7" s="510" t="s">
        <v>157</v>
      </c>
      <c r="G7" s="510" t="s">
        <v>156</v>
      </c>
      <c r="H7" s="510" t="s">
        <v>680</v>
      </c>
      <c r="I7" s="510" t="s">
        <v>681</v>
      </c>
      <c r="J7" s="510" t="s">
        <v>197</v>
      </c>
      <c r="K7" s="510" t="s">
        <v>682</v>
      </c>
      <c r="L7" s="510" t="s">
        <v>397</v>
      </c>
      <c r="M7" s="510" t="s">
        <v>683</v>
      </c>
      <c r="N7" s="510" t="s">
        <v>684</v>
      </c>
      <c r="O7" s="510" t="s">
        <v>410</v>
      </c>
      <c r="P7" s="510" t="s">
        <v>685</v>
      </c>
      <c r="Q7" s="510" t="s">
        <v>686</v>
      </c>
      <c r="R7" s="510" t="s">
        <v>687</v>
      </c>
      <c r="S7" s="510" t="s">
        <v>692</v>
      </c>
      <c r="T7" s="510" t="s">
        <v>693</v>
      </c>
      <c r="U7" s="510" t="s">
        <v>690</v>
      </c>
      <c r="V7" s="507" t="s">
        <v>477</v>
      </c>
      <c r="W7" s="508"/>
      <c r="X7" s="414"/>
    </row>
    <row r="8" spans="1:24" ht="21.75" customHeight="1">
      <c r="B8" s="505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505"/>
      <c r="N8" s="505"/>
      <c r="O8" s="505"/>
      <c r="P8" s="505"/>
      <c r="Q8" s="505"/>
      <c r="R8" s="505"/>
      <c r="S8" s="505"/>
      <c r="T8" s="505"/>
      <c r="U8" s="505"/>
      <c r="V8" s="192" t="s">
        <v>718</v>
      </c>
      <c r="W8" s="192" t="s">
        <v>222</v>
      </c>
      <c r="X8" s="414"/>
    </row>
    <row r="9" spans="1:24" ht="14.25" customHeight="1">
      <c r="B9" s="228"/>
    </row>
    <row r="10" spans="1:24" ht="17.25" customHeight="1">
      <c r="B10" s="415" t="s">
        <v>307</v>
      </c>
      <c r="C10" s="416"/>
      <c r="D10" s="416"/>
      <c r="E10" s="416"/>
      <c r="F10" s="416"/>
      <c r="G10" s="416"/>
      <c r="H10" s="416"/>
      <c r="I10" s="416"/>
      <c r="J10" s="417"/>
      <c r="K10" s="417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9"/>
      <c r="W10" s="419">
        <v>9.6723061129426906</v>
      </c>
      <c r="X10" s="139"/>
    </row>
    <row r="11" spans="1:24" ht="17.25" customHeight="1">
      <c r="B11" s="171" t="s">
        <v>695</v>
      </c>
      <c r="C11" s="139">
        <v>0</v>
      </c>
      <c r="D11" s="139">
        <v>0</v>
      </c>
      <c r="E11" s="139">
        <v>0</v>
      </c>
      <c r="F11" s="421">
        <v>0</v>
      </c>
      <c r="G11" s="132">
        <v>0</v>
      </c>
      <c r="H11" s="132">
        <v>32.783999999999999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32.783999999999999</v>
      </c>
      <c r="W11" s="139">
        <v>11.689070718877847</v>
      </c>
    </row>
    <row r="12" spans="1:24" ht="17.25" customHeight="1">
      <c r="B12" s="171" t="s">
        <v>696</v>
      </c>
      <c r="C12" s="139">
        <v>0</v>
      </c>
      <c r="D12" s="139">
        <v>0</v>
      </c>
      <c r="E12" s="139">
        <v>0</v>
      </c>
      <c r="F12" s="132">
        <v>0</v>
      </c>
      <c r="G12" s="132">
        <v>0</v>
      </c>
      <c r="H12" s="132">
        <v>0.16392000000000001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0.16392000000000001</v>
      </c>
      <c r="W12" s="139">
        <v>5.8445353594389245E-2</v>
      </c>
    </row>
    <row r="13" spans="1:24" ht="17.25" customHeight="1">
      <c r="B13" s="171" t="s">
        <v>697</v>
      </c>
      <c r="C13" s="139">
        <v>0</v>
      </c>
      <c r="D13" s="139">
        <v>0</v>
      </c>
      <c r="E13" s="139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9">
        <v>0</v>
      </c>
    </row>
    <row r="14" spans="1:24" ht="17.25" customHeight="1">
      <c r="B14" s="426" t="s">
        <v>698</v>
      </c>
      <c r="C14" s="139">
        <v>0</v>
      </c>
      <c r="D14" s="139">
        <v>0</v>
      </c>
      <c r="E14" s="139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9">
        <v>0</v>
      </c>
    </row>
    <row r="15" spans="1:24" ht="16.5" customHeight="1">
      <c r="B15" s="171" t="s">
        <v>699</v>
      </c>
      <c r="C15" s="139">
        <v>0</v>
      </c>
      <c r="D15" s="139">
        <v>0</v>
      </c>
      <c r="E15" s="139">
        <v>0</v>
      </c>
      <c r="F15" s="132">
        <v>0</v>
      </c>
      <c r="G15" s="132">
        <v>0</v>
      </c>
      <c r="H15" s="132">
        <v>229.488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229.488</v>
      </c>
      <c r="W15" s="139">
        <v>81.823495032144933</v>
      </c>
    </row>
    <row r="16" spans="1:24" ht="17.25" customHeight="1">
      <c r="B16" s="171" t="s">
        <v>700</v>
      </c>
      <c r="C16" s="139">
        <v>0</v>
      </c>
      <c r="D16" s="139">
        <v>0</v>
      </c>
      <c r="E16" s="139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9">
        <v>0</v>
      </c>
    </row>
    <row r="17" spans="1:24" ht="17.25" customHeight="1">
      <c r="B17" s="426" t="s">
        <v>701</v>
      </c>
      <c r="C17" s="139">
        <v>0</v>
      </c>
      <c r="D17" s="139">
        <v>4.9176000000000002</v>
      </c>
      <c r="E17" s="139">
        <v>0</v>
      </c>
      <c r="F17" s="132">
        <v>0</v>
      </c>
      <c r="G17" s="132">
        <v>0</v>
      </c>
      <c r="H17" s="132">
        <v>4.9176000000000002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9.8352000000000004</v>
      </c>
      <c r="W17" s="139">
        <v>3.5067212156633545</v>
      </c>
    </row>
    <row r="18" spans="1:24" ht="17.25" customHeight="1">
      <c r="B18" s="171" t="s">
        <v>702</v>
      </c>
      <c r="C18" s="139">
        <v>0</v>
      </c>
      <c r="D18" s="139">
        <v>0</v>
      </c>
      <c r="E18" s="139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9">
        <v>0</v>
      </c>
    </row>
    <row r="19" spans="1:24" ht="17.25" customHeight="1">
      <c r="B19" s="171" t="s">
        <v>703</v>
      </c>
      <c r="C19" s="139">
        <v>0</v>
      </c>
      <c r="D19" s="139">
        <v>0</v>
      </c>
      <c r="E19" s="139">
        <v>0</v>
      </c>
      <c r="F19" s="132">
        <v>0</v>
      </c>
      <c r="G19" s="132">
        <v>0</v>
      </c>
      <c r="H19" s="132">
        <v>8.1959999999999997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8.1959999999999997</v>
      </c>
      <c r="W19" s="139">
        <v>2.9222676797194618</v>
      </c>
    </row>
    <row r="20" spans="1:24" ht="17.25" customHeight="1">
      <c r="B20" s="428" t="s">
        <v>704</v>
      </c>
      <c r="C20" s="429">
        <v>0</v>
      </c>
      <c r="D20" s="429">
        <v>4.9176000000000002</v>
      </c>
      <c r="E20" s="429">
        <v>0</v>
      </c>
      <c r="F20" s="432">
        <v>0</v>
      </c>
      <c r="G20" s="432">
        <v>0</v>
      </c>
      <c r="H20" s="429">
        <v>275.54952000000003</v>
      </c>
      <c r="I20" s="432">
        <v>0</v>
      </c>
      <c r="J20" s="432">
        <v>0</v>
      </c>
      <c r="K20" s="432">
        <v>0</v>
      </c>
      <c r="L20" s="432">
        <v>0</v>
      </c>
      <c r="M20" s="432">
        <v>0</v>
      </c>
      <c r="N20" s="432">
        <v>0</v>
      </c>
      <c r="O20" s="432">
        <v>0</v>
      </c>
      <c r="P20" s="432">
        <v>0</v>
      </c>
      <c r="Q20" s="432">
        <v>0</v>
      </c>
      <c r="R20" s="432">
        <v>0</v>
      </c>
      <c r="S20" s="432">
        <v>0</v>
      </c>
      <c r="T20" s="432">
        <v>0</v>
      </c>
      <c r="U20" s="432">
        <v>0</v>
      </c>
      <c r="V20" s="432">
        <v>280.46712000000002</v>
      </c>
      <c r="W20" s="432">
        <v>99.999999999999986</v>
      </c>
    </row>
    <row r="21" spans="1:24" ht="17.25" customHeight="1"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</row>
    <row r="22" spans="1:24" ht="17.25" customHeight="1">
      <c r="B22" s="415" t="s">
        <v>719</v>
      </c>
      <c r="C22" s="416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N22" s="416"/>
      <c r="O22" s="416"/>
      <c r="P22" s="416"/>
      <c r="Q22" s="416"/>
      <c r="R22" s="416"/>
      <c r="S22" s="416"/>
      <c r="T22" s="416"/>
      <c r="U22" s="416"/>
      <c r="V22" s="419"/>
      <c r="W22" s="419">
        <v>90.327693887057308</v>
      </c>
    </row>
    <row r="23" spans="1:24" ht="17.25" customHeight="1">
      <c r="A23" s="2"/>
      <c r="B23" s="275" t="s">
        <v>695</v>
      </c>
      <c r="C23" s="140">
        <v>0</v>
      </c>
      <c r="D23" s="140">
        <v>262.92768000000001</v>
      </c>
      <c r="E23" s="132">
        <v>0</v>
      </c>
      <c r="F23" s="132">
        <v>0</v>
      </c>
      <c r="G23" s="132">
        <v>0</v>
      </c>
      <c r="H23" s="139">
        <v>303.25200000000001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566.17967999999996</v>
      </c>
      <c r="W23" s="139">
        <v>21.61630372471318</v>
      </c>
      <c r="X23" s="2"/>
    </row>
    <row r="24" spans="1:24" ht="17.25" customHeight="1">
      <c r="A24" s="2"/>
      <c r="B24" s="275" t="s">
        <v>696</v>
      </c>
      <c r="C24" s="140">
        <v>0</v>
      </c>
      <c r="D24" s="140">
        <v>678.06819359999997</v>
      </c>
      <c r="E24" s="132">
        <v>0</v>
      </c>
      <c r="F24" s="132">
        <v>0</v>
      </c>
      <c r="G24" s="132">
        <v>0</v>
      </c>
      <c r="H24" s="139">
        <v>280.05732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958.12551359999998</v>
      </c>
      <c r="W24" s="139">
        <v>36.580493507598874</v>
      </c>
      <c r="X24" s="2"/>
    </row>
    <row r="25" spans="1:24" ht="17.149999999999999" customHeight="1">
      <c r="A25" s="2"/>
      <c r="B25" s="275" t="s">
        <v>697</v>
      </c>
      <c r="C25" s="140">
        <v>0</v>
      </c>
      <c r="D25" s="140">
        <v>371.950872</v>
      </c>
      <c r="E25" s="132">
        <v>0</v>
      </c>
      <c r="F25" s="132">
        <v>0</v>
      </c>
      <c r="G25" s="132">
        <v>0</v>
      </c>
      <c r="H25" s="139">
        <v>307.35000000000002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679.30087200000003</v>
      </c>
      <c r="W25" s="139">
        <v>25.935183632189897</v>
      </c>
      <c r="X25" s="2"/>
    </row>
    <row r="26" spans="1:24" ht="17.149999999999999" customHeight="1">
      <c r="A26" s="2"/>
      <c r="B26" s="437" t="s">
        <v>698</v>
      </c>
      <c r="C26" s="140">
        <v>0</v>
      </c>
      <c r="D26" s="140">
        <v>263.99315999999999</v>
      </c>
      <c r="E26" s="132">
        <v>0</v>
      </c>
      <c r="F26" s="132">
        <v>0</v>
      </c>
      <c r="G26" s="132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263.99315999999999</v>
      </c>
      <c r="W26" s="139">
        <v>10.079055341242206</v>
      </c>
      <c r="X26" s="2"/>
    </row>
    <row r="27" spans="1:24" ht="17.25" customHeight="1">
      <c r="A27" s="2"/>
      <c r="B27" s="275" t="s">
        <v>699</v>
      </c>
      <c r="C27" s="140">
        <v>0</v>
      </c>
      <c r="D27" s="140">
        <v>140.97120000000001</v>
      </c>
      <c r="E27" s="132">
        <v>0</v>
      </c>
      <c r="F27" s="132">
        <v>0</v>
      </c>
      <c r="G27" s="132">
        <v>0</v>
      </c>
      <c r="H27" s="139">
        <v>0</v>
      </c>
      <c r="I27" s="139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140.97120000000001</v>
      </c>
      <c r="W27" s="139">
        <v>5.3821717438486791</v>
      </c>
      <c r="X27" s="2"/>
    </row>
    <row r="28" spans="1:24" ht="17.25" customHeight="1">
      <c r="A28" s="2"/>
      <c r="B28" s="275" t="s">
        <v>700</v>
      </c>
      <c r="C28" s="140">
        <v>0</v>
      </c>
      <c r="D28" s="140">
        <v>10.6548</v>
      </c>
      <c r="E28" s="132">
        <v>0</v>
      </c>
      <c r="F28" s="132">
        <v>0</v>
      </c>
      <c r="G28" s="132">
        <v>0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S28" s="139">
        <v>0</v>
      </c>
      <c r="T28" s="139">
        <v>0</v>
      </c>
      <c r="U28" s="139">
        <v>0</v>
      </c>
      <c r="V28" s="139">
        <v>10.6548</v>
      </c>
      <c r="W28" s="139">
        <v>0.40679205040716759</v>
      </c>
      <c r="X28" s="2"/>
    </row>
    <row r="29" spans="1:24" ht="17.25" customHeight="1">
      <c r="A29" s="2"/>
      <c r="B29" s="437" t="s">
        <v>701</v>
      </c>
      <c r="C29" s="140">
        <v>0</v>
      </c>
      <c r="D29" s="140">
        <v>0</v>
      </c>
      <c r="E29" s="132">
        <v>0</v>
      </c>
      <c r="F29" s="132">
        <v>0</v>
      </c>
      <c r="G29" s="132">
        <v>0</v>
      </c>
      <c r="H29" s="139">
        <v>0</v>
      </c>
      <c r="I29" s="139">
        <v>0</v>
      </c>
      <c r="J29" s="139">
        <v>0</v>
      </c>
      <c r="K29" s="139">
        <v>0</v>
      </c>
      <c r="L29" s="139"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2"/>
    </row>
    <row r="30" spans="1:24" ht="17.25" customHeight="1">
      <c r="A30" s="2"/>
      <c r="B30" s="275" t="s">
        <v>702</v>
      </c>
      <c r="C30" s="136">
        <v>0</v>
      </c>
      <c r="D30" s="136">
        <v>0</v>
      </c>
      <c r="E30" s="132">
        <v>0</v>
      </c>
      <c r="F30" s="421">
        <v>0</v>
      </c>
      <c r="G30" s="132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2"/>
    </row>
    <row r="31" spans="1:24" ht="17.25" customHeight="1">
      <c r="A31" s="2"/>
      <c r="B31" s="275" t="s">
        <v>703</v>
      </c>
      <c r="C31" s="136">
        <v>0</v>
      </c>
      <c r="D31" s="136">
        <v>0</v>
      </c>
      <c r="E31" s="132">
        <v>0</v>
      </c>
      <c r="F31" s="132">
        <v>0</v>
      </c>
      <c r="G31" s="132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441">
        <v>0</v>
      </c>
      <c r="X31" s="2"/>
    </row>
    <row r="32" spans="1:24" ht="17.25" customHeight="1">
      <c r="A32" s="2"/>
      <c r="B32" s="444" t="s">
        <v>704</v>
      </c>
      <c r="C32" s="442">
        <v>0</v>
      </c>
      <c r="D32" s="442">
        <v>1728.5659056</v>
      </c>
      <c r="E32" s="445">
        <v>0</v>
      </c>
      <c r="F32" s="445">
        <v>0</v>
      </c>
      <c r="G32" s="445">
        <v>0</v>
      </c>
      <c r="H32" s="445">
        <v>890.65932000000009</v>
      </c>
      <c r="I32" s="445">
        <v>0</v>
      </c>
      <c r="J32" s="445">
        <v>0</v>
      </c>
      <c r="K32" s="445">
        <v>0</v>
      </c>
      <c r="L32" s="445">
        <v>0</v>
      </c>
      <c r="M32" s="445">
        <v>0</v>
      </c>
      <c r="N32" s="445">
        <v>0</v>
      </c>
      <c r="O32" s="445">
        <v>0</v>
      </c>
      <c r="P32" s="445">
        <v>0</v>
      </c>
      <c r="Q32" s="445">
        <v>0</v>
      </c>
      <c r="R32" s="445">
        <v>0</v>
      </c>
      <c r="S32" s="445">
        <v>0</v>
      </c>
      <c r="T32" s="445">
        <v>0</v>
      </c>
      <c r="U32" s="445">
        <v>0</v>
      </c>
      <c r="V32" s="445">
        <v>2619.2252255999997</v>
      </c>
      <c r="W32" s="445">
        <v>99.999999999999986</v>
      </c>
      <c r="X32" s="2"/>
    </row>
    <row r="33" spans="1:23" ht="17.25" customHeight="1">
      <c r="B33" s="446" t="s">
        <v>706</v>
      </c>
      <c r="C33" s="447">
        <v>0</v>
      </c>
      <c r="D33" s="447">
        <v>1733.4835055999999</v>
      </c>
      <c r="E33" s="447">
        <v>0</v>
      </c>
      <c r="F33" s="447">
        <v>0</v>
      </c>
      <c r="G33" s="447">
        <v>0</v>
      </c>
      <c r="H33" s="447">
        <v>1166.2088400000002</v>
      </c>
      <c r="I33" s="447">
        <v>0</v>
      </c>
      <c r="J33" s="447">
        <v>0</v>
      </c>
      <c r="K33" s="447">
        <v>0</v>
      </c>
      <c r="L33" s="447">
        <v>0</v>
      </c>
      <c r="M33" s="447">
        <v>0</v>
      </c>
      <c r="N33" s="447">
        <v>0</v>
      </c>
      <c r="O33" s="447">
        <v>0</v>
      </c>
      <c r="P33" s="447">
        <v>0</v>
      </c>
      <c r="Q33" s="447">
        <v>0</v>
      </c>
      <c r="R33" s="447">
        <v>0</v>
      </c>
      <c r="S33" s="447">
        <v>0</v>
      </c>
      <c r="T33" s="447">
        <v>0</v>
      </c>
      <c r="U33" s="447">
        <v>0</v>
      </c>
      <c r="V33" s="447">
        <v>2899.6923455999995</v>
      </c>
      <c r="W33" s="447"/>
    </row>
    <row r="34" spans="1:23" ht="14.25" customHeight="1"/>
    <row r="35" spans="1:23" ht="14.25" customHeight="1">
      <c r="A35" s="2"/>
    </row>
    <row r="36" spans="1:23" ht="14.25" customHeight="1">
      <c r="B36" s="1" t="s">
        <v>720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412"/>
      <c r="K53" s="412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448"/>
      <c r="K54" s="448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97" t="s">
        <v>723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Z46"/>
  <sheetViews>
    <sheetView view="pageBreakPreview" zoomScale="43" zoomScaleNormal="100" zoomScaleSheetLayoutView="55" workbookViewId="0">
      <selection activeCell="J51" sqref="J5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6" s="12" customFormat="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6" s="291" customFormat="1" ht="4.5" customHeight="1"/>
    <row r="5" spans="1:26" ht="2.25" customHeight="1">
      <c r="A5" s="121"/>
      <c r="Y5" t="s">
        <v>478</v>
      </c>
      <c r="Z5" t="s">
        <v>479</v>
      </c>
    </row>
    <row r="6" spans="1:26" ht="18.75" customHeight="1">
      <c r="A6" s="121"/>
      <c r="B6" s="543" t="s">
        <v>480</v>
      </c>
      <c r="C6" s="543"/>
      <c r="D6" s="543"/>
      <c r="E6" s="543"/>
      <c r="F6" s="543"/>
      <c r="G6" s="543"/>
      <c r="H6" s="543"/>
      <c r="I6" s="543"/>
      <c r="J6" s="543"/>
      <c r="K6" s="543"/>
      <c r="L6" s="543"/>
      <c r="M6" s="543"/>
      <c r="N6" s="543"/>
      <c r="O6" s="543"/>
      <c r="P6" s="543"/>
      <c r="Q6" s="543"/>
      <c r="R6" s="543"/>
      <c r="S6" s="543"/>
      <c r="T6" s="543"/>
      <c r="U6" s="543"/>
    </row>
    <row r="7" spans="1:26" ht="3" customHeight="1">
      <c r="A7" s="121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</row>
    <row r="8" spans="1:26" ht="14.5">
      <c r="A8" s="121"/>
      <c r="B8" s="121" t="s">
        <v>481</v>
      </c>
      <c r="C8" s="292"/>
      <c r="D8" s="292"/>
      <c r="E8" s="1"/>
    </row>
    <row r="9" spans="1:26" ht="12.75" customHeight="1">
      <c r="A9" s="121"/>
      <c r="B9" s="544" t="s">
        <v>482</v>
      </c>
      <c r="C9" s="545" t="s">
        <v>483</v>
      </c>
      <c r="D9" s="546">
        <v>2020</v>
      </c>
      <c r="E9" s="547"/>
      <c r="F9" s="546">
        <v>2021</v>
      </c>
      <c r="G9" s="547"/>
      <c r="H9" s="546">
        <v>2022</v>
      </c>
      <c r="I9" s="547"/>
      <c r="J9" s="546">
        <v>2023</v>
      </c>
      <c r="K9" s="548"/>
      <c r="L9" s="548"/>
      <c r="M9" s="548"/>
      <c r="N9" s="546">
        <v>2024</v>
      </c>
      <c r="O9" s="548"/>
      <c r="P9" s="548"/>
      <c r="Q9" s="548"/>
      <c r="R9" s="546">
        <v>2025</v>
      </c>
      <c r="S9" s="548"/>
      <c r="T9" s="548"/>
      <c r="U9" s="548"/>
    </row>
    <row r="10" spans="1:26" ht="12" customHeight="1">
      <c r="A10" s="121"/>
      <c r="B10" s="544"/>
      <c r="C10" s="545"/>
      <c r="D10" s="293" t="s">
        <v>484</v>
      </c>
      <c r="E10" s="293" t="s">
        <v>485</v>
      </c>
      <c r="F10" s="293" t="s">
        <v>484</v>
      </c>
      <c r="G10" s="293" t="s">
        <v>485</v>
      </c>
      <c r="H10" s="293" t="s">
        <v>484</v>
      </c>
      <c r="I10" s="293" t="s">
        <v>485</v>
      </c>
      <c r="J10" s="293" t="s">
        <v>484</v>
      </c>
      <c r="K10" s="293" t="s">
        <v>485</v>
      </c>
      <c r="L10" s="293" t="s">
        <v>484</v>
      </c>
      <c r="M10" s="293" t="s">
        <v>486</v>
      </c>
      <c r="N10" s="293" t="s">
        <v>484</v>
      </c>
      <c r="O10" s="293" t="s">
        <v>485</v>
      </c>
      <c r="P10" s="293" t="s">
        <v>484</v>
      </c>
      <c r="Q10" s="293" t="s">
        <v>486</v>
      </c>
      <c r="R10" s="293" t="s">
        <v>484</v>
      </c>
      <c r="S10" s="293" t="s">
        <v>485</v>
      </c>
      <c r="T10" s="293" t="s">
        <v>484</v>
      </c>
      <c r="U10" s="293" t="s">
        <v>486</v>
      </c>
    </row>
    <row r="11" spans="1:26" s="1" customFormat="1" ht="15" customHeight="1">
      <c r="A11" s="292"/>
      <c r="B11" s="294">
        <v>1</v>
      </c>
      <c r="C11" s="295" t="s">
        <v>487</v>
      </c>
      <c r="D11" s="6">
        <v>48</v>
      </c>
      <c r="E11" s="296">
        <v>6.07</v>
      </c>
      <c r="F11" s="6">
        <v>53</v>
      </c>
      <c r="G11" s="296">
        <v>61.664170891999994</v>
      </c>
      <c r="H11" s="6">
        <v>65</v>
      </c>
      <c r="I11" s="296">
        <v>33.013523994400003</v>
      </c>
      <c r="J11" s="297">
        <v>78</v>
      </c>
      <c r="K11" s="296">
        <v>54.326438165600003</v>
      </c>
      <c r="L11" s="298">
        <v>0</v>
      </c>
      <c r="M11" s="298">
        <v>0</v>
      </c>
      <c r="N11" s="297">
        <v>42</v>
      </c>
      <c r="O11" s="296">
        <v>16.682280479599999</v>
      </c>
      <c r="P11" s="298">
        <v>0</v>
      </c>
      <c r="Q11" s="298">
        <v>0</v>
      </c>
      <c r="R11" s="297">
        <v>2</v>
      </c>
      <c r="S11" s="299">
        <v>0.18543570479999999</v>
      </c>
      <c r="T11" s="297">
        <v>0</v>
      </c>
      <c r="U11" s="297">
        <v>0</v>
      </c>
    </row>
    <row r="12" spans="1:26" s="1" customFormat="1" ht="15" customHeight="1">
      <c r="A12" s="292"/>
      <c r="B12" s="294">
        <v>2</v>
      </c>
      <c r="C12" s="295" t="s">
        <v>488</v>
      </c>
      <c r="D12" s="6">
        <v>16</v>
      </c>
      <c r="E12" s="296">
        <v>20.27</v>
      </c>
      <c r="F12" s="6">
        <v>45</v>
      </c>
      <c r="G12" s="296">
        <v>197.27264175075103</v>
      </c>
      <c r="H12" s="6">
        <v>45</v>
      </c>
      <c r="I12" s="296">
        <v>78.369743890156002</v>
      </c>
      <c r="J12" s="297">
        <v>25</v>
      </c>
      <c r="K12" s="296">
        <v>56.17692602915799</v>
      </c>
      <c r="L12" s="298">
        <v>0</v>
      </c>
      <c r="M12" s="298">
        <v>0</v>
      </c>
      <c r="N12" s="297">
        <v>13</v>
      </c>
      <c r="O12" s="296">
        <v>36.819305549487993</v>
      </c>
      <c r="P12" s="298">
        <v>0</v>
      </c>
      <c r="Q12" s="298">
        <v>0</v>
      </c>
      <c r="R12" s="297">
        <v>1</v>
      </c>
      <c r="S12" s="299">
        <v>1.2720075725070001</v>
      </c>
      <c r="T12" s="297">
        <v>0</v>
      </c>
      <c r="U12" s="297">
        <v>0</v>
      </c>
    </row>
    <row r="13" spans="1:26" s="302" customFormat="1" ht="15" customHeight="1">
      <c r="A13" s="292"/>
      <c r="B13" s="294">
        <v>3</v>
      </c>
      <c r="C13" s="295" t="s">
        <v>489</v>
      </c>
      <c r="D13" s="6">
        <v>105</v>
      </c>
      <c r="E13" s="296">
        <v>92.36</v>
      </c>
      <c r="F13" s="6">
        <v>96</v>
      </c>
      <c r="G13" s="296">
        <v>104.35531900000001</v>
      </c>
      <c r="H13" s="6">
        <v>123</v>
      </c>
      <c r="I13" s="296">
        <v>156.33148600000001</v>
      </c>
      <c r="J13" s="297">
        <v>116</v>
      </c>
      <c r="K13" s="296">
        <v>139.83757400000002</v>
      </c>
      <c r="L13" s="298">
        <v>4</v>
      </c>
      <c r="M13" s="296">
        <v>325</v>
      </c>
      <c r="N13" s="297">
        <v>137</v>
      </c>
      <c r="O13" s="296">
        <v>161.63532899999996</v>
      </c>
      <c r="P13" s="298">
        <v>7</v>
      </c>
      <c r="Q13" s="300">
        <v>146.67849999999999</v>
      </c>
      <c r="R13" s="297">
        <v>20</v>
      </c>
      <c r="S13" s="299">
        <v>30.222618000000001</v>
      </c>
      <c r="T13" s="297">
        <v>1</v>
      </c>
      <c r="U13" s="301">
        <v>20.046500000000002</v>
      </c>
    </row>
    <row r="14" spans="1:26" ht="15.75" customHeight="1">
      <c r="A14" s="121"/>
      <c r="B14" s="549" t="s">
        <v>490</v>
      </c>
      <c r="C14" s="549"/>
      <c r="D14" s="303">
        <v>169</v>
      </c>
      <c r="E14" s="304">
        <v>118.7</v>
      </c>
      <c r="F14" s="303">
        <v>194</v>
      </c>
      <c r="G14" s="304">
        <v>363.29213164275103</v>
      </c>
      <c r="H14" s="303">
        <v>233</v>
      </c>
      <c r="I14" s="304">
        <v>267.71475388455599</v>
      </c>
      <c r="J14" s="303">
        <v>219</v>
      </c>
      <c r="K14" s="304">
        <v>250.340938194758</v>
      </c>
      <c r="L14" s="303">
        <v>4</v>
      </c>
      <c r="M14" s="304">
        <v>325</v>
      </c>
      <c r="N14" s="303">
        <v>192</v>
      </c>
      <c r="O14" s="304">
        <v>215.13691502908796</v>
      </c>
      <c r="P14" s="303">
        <v>7</v>
      </c>
      <c r="Q14" s="304">
        <v>146.67849999999999</v>
      </c>
      <c r="R14" s="305">
        <v>23</v>
      </c>
      <c r="S14" s="306">
        <v>31.680061277307001</v>
      </c>
      <c r="T14" s="303">
        <v>1</v>
      </c>
      <c r="U14" s="304">
        <v>20.046500000000002</v>
      </c>
    </row>
    <row r="15" spans="1:26" ht="13.5" customHeight="1">
      <c r="A15" s="121"/>
      <c r="B15" s="89" t="s">
        <v>491</v>
      </c>
      <c r="C15" s="89"/>
      <c r="D15" s="89" t="s">
        <v>492</v>
      </c>
      <c r="E15" s="89"/>
      <c r="F15" s="89"/>
      <c r="G15" s="89"/>
      <c r="H15" s="89"/>
      <c r="I15" s="89"/>
      <c r="J15" s="89"/>
      <c r="K15" s="89"/>
    </row>
    <row r="16" spans="1:26" ht="13.5" customHeight="1">
      <c r="A16" s="121"/>
      <c r="B16" s="89" t="s">
        <v>493</v>
      </c>
      <c r="C16" s="89"/>
      <c r="D16" s="89"/>
      <c r="E16" s="89"/>
      <c r="F16" s="89"/>
      <c r="G16" s="89"/>
      <c r="H16" s="89"/>
      <c r="I16" s="89"/>
      <c r="J16" s="89"/>
      <c r="K16" s="89"/>
    </row>
    <row r="17" spans="1:21" ht="6.75" customHeight="1">
      <c r="A17" s="121"/>
      <c r="B17" s="89"/>
      <c r="C17" s="89"/>
      <c r="D17" s="89"/>
      <c r="E17" s="89"/>
      <c r="F17" s="89"/>
      <c r="G17" s="89"/>
      <c r="H17" s="89"/>
      <c r="I17" s="89"/>
      <c r="J17" s="89"/>
      <c r="K17" s="89"/>
    </row>
    <row r="18" spans="1:21" ht="14.5">
      <c r="B18" s="308" t="s">
        <v>494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309"/>
      <c r="P18" s="309"/>
      <c r="Q18" s="309"/>
      <c r="R18" s="309"/>
      <c r="S18" s="309"/>
      <c r="T18" s="309"/>
      <c r="U18" s="309"/>
    </row>
    <row r="19" spans="1:21" ht="13.5" customHeight="1">
      <c r="B19" s="310" t="s">
        <v>482</v>
      </c>
      <c r="C19" s="538" t="s">
        <v>495</v>
      </c>
      <c r="D19" s="540"/>
      <c r="E19" s="540"/>
      <c r="F19" s="540"/>
      <c r="G19" s="550"/>
      <c r="H19" s="538" t="s">
        <v>496</v>
      </c>
      <c r="I19" s="550"/>
      <c r="J19" s="538" t="s">
        <v>497</v>
      </c>
      <c r="K19" s="550"/>
      <c r="L19" s="538" t="s">
        <v>498</v>
      </c>
      <c r="M19" s="550"/>
      <c r="N19" s="538" t="s">
        <v>499</v>
      </c>
      <c r="O19" s="540"/>
      <c r="P19" s="311"/>
      <c r="Q19" s="311"/>
      <c r="R19" s="311"/>
      <c r="S19" s="311"/>
      <c r="T19" s="311"/>
      <c r="U19" s="311"/>
    </row>
    <row r="20" spans="1:21" s="1" customFormat="1" ht="14" customHeight="1">
      <c r="B20" s="294">
        <v>1</v>
      </c>
      <c r="C20" s="1" t="s">
        <v>501</v>
      </c>
      <c r="H20" s="551">
        <v>45716</v>
      </c>
      <c r="I20" s="551"/>
      <c r="J20" s="552">
        <v>450000000</v>
      </c>
      <c r="K20" s="552"/>
      <c r="M20" s="313">
        <v>53.1</v>
      </c>
      <c r="N20" s="551">
        <v>45726</v>
      </c>
      <c r="O20" s="551"/>
      <c r="P20"/>
      <c r="Q20"/>
      <c r="R20"/>
      <c r="S20" s="314"/>
      <c r="T20" s="314"/>
      <c r="U20" s="294"/>
    </row>
    <row r="21" spans="1:21" s="1" customFormat="1" ht="14" customHeight="1">
      <c r="B21" s="294">
        <v>2</v>
      </c>
      <c r="C21" s="1" t="s">
        <v>503</v>
      </c>
      <c r="H21" s="551">
        <v>45716</v>
      </c>
      <c r="I21" s="551"/>
      <c r="J21" s="552">
        <v>612665300</v>
      </c>
      <c r="K21" s="552"/>
      <c r="M21" s="313">
        <v>132.3357048</v>
      </c>
      <c r="N21" s="551">
        <v>45726</v>
      </c>
      <c r="O21" s="551"/>
      <c r="P21"/>
      <c r="Q21"/>
      <c r="R21"/>
      <c r="S21" s="314"/>
      <c r="T21" s="314"/>
      <c r="U21" s="294"/>
    </row>
    <row r="22" spans="1:21" s="1" customFormat="1" ht="13">
      <c r="B22" s="553" t="s">
        <v>477</v>
      </c>
      <c r="C22" s="553"/>
      <c r="D22" s="553"/>
      <c r="E22" s="553"/>
      <c r="F22" s="553"/>
      <c r="G22" s="553"/>
      <c r="H22" s="553"/>
      <c r="I22" s="553"/>
      <c r="J22" s="553"/>
      <c r="K22" s="553"/>
      <c r="L22" s="315"/>
      <c r="M22" s="316">
        <v>185.4357048</v>
      </c>
      <c r="N22" s="315"/>
      <c r="O22" s="315"/>
      <c r="P22" s="290"/>
      <c r="Q22" s="317"/>
      <c r="R22" s="317"/>
      <c r="S22" s="317"/>
      <c r="T22" s="290"/>
    </row>
    <row r="23" spans="1:21" s="1" customFormat="1" ht="13">
      <c r="B23" s="89" t="s">
        <v>505</v>
      </c>
      <c r="C23" s="318"/>
      <c r="D23" s="319"/>
      <c r="E23" s="319"/>
      <c r="F23" s="319"/>
      <c r="G23" s="319"/>
      <c r="H23" s="320"/>
      <c r="I23" s="320"/>
      <c r="J23" s="321"/>
      <c r="K23" s="321"/>
      <c r="M23" s="322"/>
      <c r="N23" s="323"/>
      <c r="O23" s="294"/>
      <c r="P23" s="294"/>
      <c r="Q23" s="294"/>
      <c r="R23" s="294"/>
      <c r="S23" s="294"/>
      <c r="T23" s="290"/>
    </row>
    <row r="24" spans="1:21" s="1" customFormat="1" ht="13">
      <c r="B24" s="89"/>
      <c r="C24" s="318"/>
      <c r="D24" s="319"/>
      <c r="E24" s="319"/>
      <c r="F24" s="319"/>
      <c r="G24" s="319"/>
      <c r="H24" s="320"/>
      <c r="I24" s="320"/>
      <c r="J24" s="321"/>
      <c r="K24" s="321"/>
      <c r="M24" s="322"/>
      <c r="N24" s="323"/>
      <c r="O24" s="294"/>
      <c r="P24" s="294"/>
      <c r="Q24" s="294"/>
      <c r="R24" s="294"/>
      <c r="S24" s="294"/>
      <c r="T24" s="290"/>
    </row>
    <row r="25" spans="1:21" s="1" customFormat="1" ht="13.5" customHeight="1">
      <c r="B25" s="324"/>
      <c r="C25" s="319"/>
      <c r="D25" s="319"/>
      <c r="E25" s="319"/>
      <c r="F25" s="319"/>
      <c r="G25" s="319"/>
      <c r="H25" s="320"/>
      <c r="I25" s="320"/>
      <c r="J25" s="321"/>
      <c r="K25" s="321"/>
      <c r="M25" s="325"/>
      <c r="N25" s="323"/>
      <c r="O25" s="294"/>
      <c r="P25" s="294"/>
      <c r="Q25" s="294"/>
      <c r="R25" s="294"/>
      <c r="S25" s="294"/>
      <c r="T25" s="294"/>
      <c r="U25" s="294"/>
    </row>
    <row r="26" spans="1:21" s="1" customFormat="1" ht="13.5" customHeight="1">
      <c r="B26" s="121" t="s">
        <v>506</v>
      </c>
      <c r="C26" s="121"/>
      <c r="D26" s="121"/>
      <c r="E26" s="121"/>
      <c r="F26" s="121"/>
      <c r="G26" s="121"/>
      <c r="H26" s="121"/>
      <c r="I26" s="121"/>
      <c r="J26" s="121"/>
      <c r="K26"/>
      <c r="L26"/>
      <c r="M26"/>
      <c r="N26"/>
      <c r="O26"/>
      <c r="P26"/>
      <c r="Q26"/>
      <c r="R26"/>
      <c r="S26"/>
      <c r="T26"/>
      <c r="U26"/>
    </row>
    <row r="27" spans="1:21" s="1" customFormat="1" ht="13.5" customHeight="1">
      <c r="B27" s="310" t="s">
        <v>482</v>
      </c>
      <c r="C27" s="538" t="s">
        <v>495</v>
      </c>
      <c r="D27" s="540"/>
      <c r="E27" s="540"/>
      <c r="F27" s="550"/>
      <c r="G27" s="538" t="s">
        <v>496</v>
      </c>
      <c r="H27" s="550"/>
      <c r="I27" s="538" t="s">
        <v>497</v>
      </c>
      <c r="J27" s="554"/>
      <c r="K27" s="550"/>
      <c r="L27" s="538" t="s">
        <v>498</v>
      </c>
      <c r="M27" s="540"/>
      <c r="N27" s="540"/>
      <c r="O27" s="550"/>
      <c r="P27" s="326"/>
      <c r="Q27" s="326"/>
      <c r="R27" s="326"/>
      <c r="S27" s="326"/>
      <c r="T27" s="326"/>
      <c r="U27" s="326"/>
    </row>
    <row r="28" spans="1:21" s="1" customFormat="1" ht="16" customHeight="1">
      <c r="B28" s="327">
        <v>1</v>
      </c>
      <c r="C28" s="328" t="s">
        <v>507</v>
      </c>
      <c r="G28" s="551">
        <v>45708</v>
      </c>
      <c r="H28" s="551"/>
      <c r="I28" s="552">
        <v>20190596389</v>
      </c>
      <c r="J28" s="552"/>
      <c r="K28" s="552"/>
      <c r="O28" s="178">
        <v>1272.0075725070001</v>
      </c>
      <c r="P28" s="319"/>
      <c r="Q28" s="319"/>
      <c r="R28" s="319"/>
      <c r="S28" s="319"/>
      <c r="T28" s="319"/>
      <c r="U28" s="319"/>
    </row>
    <row r="29" spans="1:21" s="1" customFormat="1" ht="16" customHeight="1">
      <c r="G29" s="551"/>
      <c r="H29" s="551"/>
      <c r="I29" s="552"/>
      <c r="J29" s="552"/>
      <c r="K29" s="552"/>
      <c r="O29" s="178"/>
      <c r="P29" s="319"/>
      <c r="Q29" s="319"/>
      <c r="R29" s="319"/>
      <c r="S29" s="319"/>
      <c r="T29" s="319"/>
      <c r="U29" s="319"/>
    </row>
    <row r="30" spans="1:21" s="1" customFormat="1" ht="13.5" customHeight="1">
      <c r="B30" s="553" t="s">
        <v>477</v>
      </c>
      <c r="C30" s="553"/>
      <c r="D30" s="553"/>
      <c r="E30" s="553"/>
      <c r="F30" s="553"/>
      <c r="G30" s="553"/>
      <c r="H30" s="553"/>
      <c r="I30" s="553"/>
      <c r="J30" s="553"/>
      <c r="K30" s="553"/>
      <c r="L30" s="315"/>
      <c r="M30" s="315"/>
      <c r="N30" s="555">
        <v>1272.0075725070001</v>
      </c>
      <c r="O30" s="555"/>
      <c r="P30" s="330"/>
      <c r="Q30" s="330"/>
      <c r="R30" s="330"/>
      <c r="S30" s="330"/>
    </row>
    <row r="31" spans="1:21" s="1" customFormat="1" ht="13.5" customHeight="1">
      <c r="B31" s="89" t="s">
        <v>505</v>
      </c>
      <c r="C31" s="319"/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19"/>
      <c r="O31" s="319"/>
      <c r="P31" s="330"/>
      <c r="Q31" s="330"/>
      <c r="R31" s="330"/>
      <c r="S31" s="330"/>
    </row>
    <row r="32" spans="1:21" s="1" customFormat="1" ht="13.5" customHeight="1">
      <c r="B32" s="331"/>
      <c r="C32" s="295"/>
      <c r="D32" s="295"/>
      <c r="E32" s="328"/>
      <c r="F32" s="328"/>
      <c r="G32" s="556"/>
      <c r="H32" s="556"/>
      <c r="I32" s="332"/>
      <c r="J32" s="332"/>
      <c r="K32" s="333"/>
      <c r="L32" s="39"/>
      <c r="N32" s="334"/>
      <c r="O32" s="335"/>
      <c r="P32" s="330"/>
      <c r="Q32" s="330"/>
      <c r="R32" s="330"/>
      <c r="S32" s="330"/>
      <c r="T32" s="330"/>
      <c r="U32" s="330"/>
    </row>
    <row r="34" spans="1:21" s="1" customFormat="1" ht="14.5">
      <c r="B34" s="308" t="s">
        <v>509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s="1" customFormat="1" ht="9" customHeight="1">
      <c r="B35" s="544" t="s">
        <v>482</v>
      </c>
      <c r="C35" s="538" t="s">
        <v>495</v>
      </c>
      <c r="D35" s="540"/>
      <c r="E35" s="550"/>
      <c r="F35" s="538" t="s">
        <v>496</v>
      </c>
      <c r="G35" s="550"/>
      <c r="H35" s="538" t="s">
        <v>510</v>
      </c>
      <c r="I35" s="540"/>
      <c r="J35" s="540"/>
      <c r="K35" s="540"/>
      <c r="L35" s="540"/>
      <c r="M35" s="550"/>
      <c r="N35" s="538" t="s">
        <v>498</v>
      </c>
      <c r="O35" s="540"/>
      <c r="P35" s="326"/>
      <c r="Q35" s="326"/>
      <c r="R35" s="326"/>
      <c r="S35" s="326"/>
    </row>
    <row r="36" spans="1:21" s="1" customFormat="1" ht="12.75" customHeight="1">
      <c r="B36" s="544"/>
      <c r="C36" s="538"/>
      <c r="D36" s="540"/>
      <c r="E36" s="550"/>
      <c r="F36" s="538"/>
      <c r="G36" s="550"/>
      <c r="H36" s="538"/>
      <c r="I36" s="540"/>
      <c r="J36" s="540"/>
      <c r="K36" s="540"/>
      <c r="L36" s="540"/>
      <c r="M36" s="550"/>
      <c r="N36" s="538"/>
      <c r="O36" s="540"/>
      <c r="P36" s="326"/>
      <c r="Q36" s="326"/>
      <c r="R36" s="326"/>
      <c r="S36" s="326"/>
    </row>
    <row r="37" spans="1:21" s="1" customFormat="1" ht="12.75" customHeight="1">
      <c r="B37" s="331"/>
      <c r="C37" s="295"/>
      <c r="D37" s="295"/>
      <c r="E37" s="295"/>
      <c r="F37" s="551"/>
      <c r="G37" s="551"/>
      <c r="H37" s="336"/>
      <c r="I37" s="336"/>
      <c r="J37" s="336"/>
      <c r="K37" s="336"/>
      <c r="L37" s="336"/>
      <c r="M37" s="336"/>
      <c r="O37" s="330"/>
      <c r="P37" s="330"/>
      <c r="Q37" s="330"/>
      <c r="R37" s="330"/>
      <c r="S37" s="330"/>
      <c r="T37" s="330"/>
      <c r="U37" s="330"/>
    </row>
    <row r="38" spans="1:21" s="1" customFormat="1" ht="12.75" customHeight="1">
      <c r="B38" s="331"/>
      <c r="C38" s="295"/>
      <c r="D38" s="295"/>
      <c r="E38" s="295"/>
      <c r="F38" s="557"/>
      <c r="G38" s="558"/>
      <c r="H38" s="336"/>
      <c r="I38" s="336"/>
      <c r="J38" s="336"/>
      <c r="K38" s="336"/>
      <c r="L38" s="336"/>
      <c r="M38" s="336"/>
      <c r="O38" s="330"/>
      <c r="P38" s="330"/>
      <c r="Q38" s="330"/>
      <c r="R38" s="330"/>
      <c r="S38" s="330"/>
      <c r="T38" s="330"/>
      <c r="U38" s="330"/>
    </row>
    <row r="39" spans="1:21" s="1" customFormat="1" ht="15" customHeight="1">
      <c r="B39" s="553" t="s">
        <v>477</v>
      </c>
      <c r="C39" s="553"/>
      <c r="D39" s="553"/>
      <c r="E39" s="553"/>
      <c r="F39" s="553"/>
      <c r="G39" s="553"/>
      <c r="H39" s="553"/>
      <c r="I39" s="553"/>
      <c r="J39" s="553"/>
      <c r="K39" s="553"/>
      <c r="L39" s="553"/>
      <c r="M39" s="553"/>
      <c r="N39" s="555">
        <v>0</v>
      </c>
      <c r="O39" s="555"/>
      <c r="P39" s="338"/>
      <c r="Q39" s="338"/>
      <c r="R39" s="338"/>
      <c r="S39" s="338"/>
    </row>
    <row r="40" spans="1:21" s="1" customFormat="1" ht="13.5" customHeight="1">
      <c r="B40" s="324" t="s">
        <v>505</v>
      </c>
      <c r="C40" s="319"/>
      <c r="D40" s="319"/>
      <c r="E40" s="319"/>
      <c r="F40" s="319"/>
      <c r="G40" s="319"/>
      <c r="H40" s="320"/>
      <c r="I40" s="320"/>
      <c r="J40" s="321"/>
      <c r="K40" s="321"/>
      <c r="M40" s="325"/>
      <c r="N40" s="323"/>
      <c r="O40" s="294"/>
      <c r="P40" s="294"/>
      <c r="Q40" s="294"/>
      <c r="R40" s="294"/>
      <c r="S40" s="294"/>
    </row>
    <row r="41" spans="1:21" s="1" customFormat="1" ht="12.75" customHeight="1">
      <c r="B41" s="331"/>
      <c r="C41" s="295"/>
      <c r="D41" s="295"/>
      <c r="E41" s="295"/>
      <c r="F41" s="559"/>
      <c r="G41" s="559"/>
      <c r="H41" s="560"/>
      <c r="I41" s="560"/>
      <c r="J41" s="560"/>
      <c r="K41" s="560"/>
      <c r="L41" s="560"/>
      <c r="M41" s="560"/>
      <c r="N41" s="340"/>
      <c r="O41" s="330"/>
      <c r="P41" s="330"/>
      <c r="Q41" s="330"/>
      <c r="R41" s="330"/>
      <c r="S41" s="330"/>
      <c r="T41" s="330"/>
      <c r="U41" s="330"/>
    </row>
    <row r="43" spans="1:21" s="1" customFormat="1" ht="13.5" customHeight="1">
      <c r="A43" s="115"/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</row>
    <row r="44" spans="1:21" s="1" customFormat="1" ht="13.5" customHeight="1">
      <c r="A44" s="43"/>
      <c r="B44" s="43"/>
      <c r="C44" s="43"/>
      <c r="D44" s="43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118"/>
      <c r="Q44" s="118"/>
      <c r="R44" s="118"/>
      <c r="S44" s="118"/>
      <c r="T44" s="118"/>
      <c r="U44" s="118" t="s">
        <v>511</v>
      </c>
    </row>
    <row r="46" spans="1:21" ht="15" customHeight="1">
      <c r="O46" s="392"/>
      <c r="P46" s="392"/>
      <c r="Q46" s="392"/>
      <c r="R46" s="392"/>
      <c r="S46" s="392"/>
      <c r="T46" s="392"/>
      <c r="U46" s="392"/>
    </row>
  </sheetData>
  <mergeCells count="44">
    <mergeCell ref="F37:G37"/>
    <mergeCell ref="F38:G38"/>
    <mergeCell ref="B39:M39"/>
    <mergeCell ref="N39:O39"/>
    <mergeCell ref="F41:G41"/>
    <mergeCell ref="H41:M41"/>
    <mergeCell ref="B35:B36"/>
    <mergeCell ref="C35:E36"/>
    <mergeCell ref="F35:G36"/>
    <mergeCell ref="H35:M36"/>
    <mergeCell ref="N35:O36"/>
    <mergeCell ref="G29:H29"/>
    <mergeCell ref="I29:K29"/>
    <mergeCell ref="B30:K30"/>
    <mergeCell ref="N30:O30"/>
    <mergeCell ref="G32:H32"/>
    <mergeCell ref="G28:H28"/>
    <mergeCell ref="I28:K28"/>
    <mergeCell ref="H20:I20"/>
    <mergeCell ref="J20:K20"/>
    <mergeCell ref="N20:O20"/>
    <mergeCell ref="H21:I21"/>
    <mergeCell ref="J21:K21"/>
    <mergeCell ref="N21:O21"/>
    <mergeCell ref="B22:K22"/>
    <mergeCell ref="C27:F27"/>
    <mergeCell ref="G27:H27"/>
    <mergeCell ref="I27:K27"/>
    <mergeCell ref="L27:O27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</mergeCells>
  <dataValidations count="1">
    <dataValidation type="list" allowBlank="1" showInputMessage="1" showErrorMessage="1" sqref="T22:T24" xr:uid="{00000000-0002-0000-2100-000000000000}">
      <formula1>$I$238:$I$248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45"/>
  <sheetViews>
    <sheetView view="pageBreakPreview" topLeftCell="M1" zoomScale="55" zoomScaleNormal="100" zoomScaleSheetLayoutView="55" workbookViewId="0">
      <selection activeCell="R11" sqref="R11:U1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41</v>
      </c>
    </row>
    <row r="3" spans="1:28" s="12" customFormat="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8" s="291" customFormat="1" ht="4.5" customHeight="1"/>
    <row r="5" spans="1:28" ht="2.25" customHeight="1">
      <c r="A5" s="121"/>
      <c r="P5" s="116"/>
      <c r="AB5" t="s">
        <v>479</v>
      </c>
    </row>
    <row r="6" spans="1:28" ht="18.75" customHeight="1">
      <c r="A6" s="121"/>
      <c r="B6" s="543" t="s">
        <v>604</v>
      </c>
      <c r="C6" s="543"/>
      <c r="D6" s="543"/>
      <c r="E6" s="543"/>
      <c r="F6" s="543"/>
      <c r="G6" s="543"/>
      <c r="H6" s="543"/>
      <c r="I6" s="543"/>
      <c r="J6" s="543"/>
      <c r="K6" s="543"/>
      <c r="L6" s="543"/>
      <c r="M6" s="543"/>
      <c r="N6" s="543"/>
      <c r="O6" s="543"/>
      <c r="P6" s="116"/>
    </row>
    <row r="7" spans="1:28" ht="3" customHeight="1">
      <c r="A7" s="121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8" spans="1:28" ht="14.5">
      <c r="A8" s="121"/>
      <c r="B8" s="121" t="s">
        <v>605</v>
      </c>
      <c r="C8" s="292"/>
      <c r="D8" s="292"/>
      <c r="E8" s="1"/>
    </row>
    <row r="9" spans="1:28" ht="12.75" customHeight="1">
      <c r="A9" s="121"/>
      <c r="B9" s="544" t="s">
        <v>482</v>
      </c>
      <c r="C9" s="545" t="s">
        <v>606</v>
      </c>
      <c r="D9" s="546">
        <v>2020</v>
      </c>
      <c r="E9" s="547"/>
      <c r="F9" s="546">
        <v>2021</v>
      </c>
      <c r="G9" s="547"/>
      <c r="H9" s="546">
        <v>2022</v>
      </c>
      <c r="I9" s="547"/>
      <c r="J9" s="538">
        <v>2023</v>
      </c>
      <c r="K9" s="554"/>
      <c r="L9" s="554"/>
      <c r="M9" s="550"/>
      <c r="N9" s="538">
        <v>2024</v>
      </c>
      <c r="O9" s="554"/>
      <c r="P9" s="554"/>
      <c r="Q9" s="550"/>
      <c r="R9" s="546">
        <v>2025</v>
      </c>
      <c r="S9" s="548"/>
      <c r="T9" s="548"/>
      <c r="U9" s="548"/>
    </row>
    <row r="10" spans="1:28" ht="12" customHeight="1">
      <c r="A10" s="121"/>
      <c r="B10" s="544"/>
      <c r="C10" s="545"/>
      <c r="D10" s="393" t="s">
        <v>477</v>
      </c>
      <c r="E10" s="293" t="s">
        <v>607</v>
      </c>
      <c r="F10" s="393" t="s">
        <v>477</v>
      </c>
      <c r="G10" s="293" t="s">
        <v>607</v>
      </c>
      <c r="H10" s="393" t="s">
        <v>477</v>
      </c>
      <c r="I10" s="293" t="s">
        <v>607</v>
      </c>
      <c r="J10" s="128" t="s">
        <v>477</v>
      </c>
      <c r="K10" s="394" t="s">
        <v>607</v>
      </c>
      <c r="L10" s="128" t="s">
        <v>477</v>
      </c>
      <c r="M10" s="394" t="s">
        <v>608</v>
      </c>
      <c r="N10" s="128" t="s">
        <v>477</v>
      </c>
      <c r="O10" s="394" t="s">
        <v>607</v>
      </c>
      <c r="P10" s="128" t="s">
        <v>477</v>
      </c>
      <c r="Q10" s="394" t="s">
        <v>608</v>
      </c>
      <c r="R10" s="128" t="s">
        <v>477</v>
      </c>
      <c r="S10" s="394" t="s">
        <v>607</v>
      </c>
      <c r="T10" s="128" t="s">
        <v>477</v>
      </c>
      <c r="U10" s="394" t="s">
        <v>608</v>
      </c>
    </row>
    <row r="11" spans="1:28" s="1" customFormat="1" ht="15" customHeight="1">
      <c r="A11" s="292"/>
      <c r="B11" s="294">
        <v>1</v>
      </c>
      <c r="C11" s="295" t="s">
        <v>487</v>
      </c>
      <c r="D11" s="297">
        <v>48</v>
      </c>
      <c r="E11" s="301">
        <v>6.07</v>
      </c>
      <c r="F11" s="297">
        <v>53</v>
      </c>
      <c r="G11" s="301">
        <v>61.664170891999994</v>
      </c>
      <c r="H11" s="297">
        <v>65</v>
      </c>
      <c r="I11" s="301">
        <v>33.013523994400003</v>
      </c>
      <c r="J11" s="297">
        <v>78</v>
      </c>
      <c r="K11" s="301">
        <v>54.326438165600003</v>
      </c>
      <c r="L11" s="297">
        <v>0</v>
      </c>
      <c r="M11" s="301">
        <v>0</v>
      </c>
      <c r="N11" s="297">
        <v>42</v>
      </c>
      <c r="O11" s="301">
        <v>16.682280479599999</v>
      </c>
      <c r="P11" s="297">
        <v>0</v>
      </c>
      <c r="Q11" s="301">
        <v>0</v>
      </c>
      <c r="R11" s="297">
        <v>2</v>
      </c>
      <c r="S11" s="301">
        <v>0.18543570479999999</v>
      </c>
      <c r="T11" s="297">
        <v>0</v>
      </c>
      <c r="U11" s="297">
        <v>0</v>
      </c>
    </row>
    <row r="12" spans="1:28" s="1" customFormat="1" ht="15" customHeight="1">
      <c r="A12" s="292"/>
      <c r="B12" s="294">
        <v>2</v>
      </c>
      <c r="C12" s="295" t="s">
        <v>609</v>
      </c>
      <c r="D12" s="297">
        <v>16</v>
      </c>
      <c r="E12" s="301">
        <v>20.27</v>
      </c>
      <c r="F12" s="297">
        <v>45</v>
      </c>
      <c r="G12" s="301">
        <v>197.27264175075103</v>
      </c>
      <c r="H12" s="297">
        <v>45</v>
      </c>
      <c r="I12" s="301">
        <v>78.369743890156002</v>
      </c>
      <c r="J12" s="297">
        <v>25</v>
      </c>
      <c r="K12" s="301">
        <v>56.17692602915799</v>
      </c>
      <c r="L12" s="297">
        <v>0</v>
      </c>
      <c r="M12" s="301">
        <v>0</v>
      </c>
      <c r="N12" s="297">
        <v>13</v>
      </c>
      <c r="O12" s="301">
        <v>36.819305549487993</v>
      </c>
      <c r="P12" s="297">
        <v>0</v>
      </c>
      <c r="Q12" s="301">
        <v>0</v>
      </c>
      <c r="R12" s="297">
        <v>1</v>
      </c>
      <c r="S12" s="301">
        <v>1.2720075725070001</v>
      </c>
      <c r="T12" s="297">
        <v>0</v>
      </c>
      <c r="U12" s="297">
        <v>0</v>
      </c>
    </row>
    <row r="13" spans="1:28" s="302" customFormat="1" ht="15" customHeight="1">
      <c r="A13" s="292"/>
      <c r="B13" s="294">
        <v>3</v>
      </c>
      <c r="C13" s="295" t="s">
        <v>610</v>
      </c>
      <c r="D13" s="297">
        <v>105</v>
      </c>
      <c r="E13" s="301">
        <v>92.36</v>
      </c>
      <c r="F13" s="297">
        <v>96</v>
      </c>
      <c r="G13" s="301">
        <v>104.35531900000001</v>
      </c>
      <c r="H13" s="297">
        <v>123</v>
      </c>
      <c r="I13" s="301">
        <v>156.33148600000001</v>
      </c>
      <c r="J13" s="297">
        <v>116</v>
      </c>
      <c r="K13" s="301">
        <v>139.83757400000002</v>
      </c>
      <c r="L13" s="297">
        <v>4</v>
      </c>
      <c r="M13" s="301">
        <v>325</v>
      </c>
      <c r="N13" s="297">
        <v>137</v>
      </c>
      <c r="O13" s="301">
        <v>161.63532899999996</v>
      </c>
      <c r="P13" s="297">
        <v>7</v>
      </c>
      <c r="Q13" s="301">
        <v>146.67849999999999</v>
      </c>
      <c r="R13" s="297">
        <v>20</v>
      </c>
      <c r="S13" s="301">
        <v>30.222618000000001</v>
      </c>
      <c r="T13" s="297">
        <v>1</v>
      </c>
      <c r="U13" s="297">
        <v>20.046500000000002</v>
      </c>
    </row>
    <row r="14" spans="1:28" ht="15.75" customHeight="1">
      <c r="A14" s="121"/>
      <c r="B14" s="549" t="s">
        <v>490</v>
      </c>
      <c r="C14" s="549"/>
      <c r="D14" s="303">
        <v>169</v>
      </c>
      <c r="E14" s="304">
        <v>118.7</v>
      </c>
      <c r="F14" s="303">
        <v>194</v>
      </c>
      <c r="G14" s="304">
        <v>363.29213164275103</v>
      </c>
      <c r="H14" s="303">
        <v>233</v>
      </c>
      <c r="I14" s="303">
        <v>267.71475388455599</v>
      </c>
      <c r="J14" s="303">
        <v>219</v>
      </c>
      <c r="K14" s="304">
        <v>250.340938194758</v>
      </c>
      <c r="L14" s="303">
        <v>4</v>
      </c>
      <c r="M14" s="303">
        <v>325</v>
      </c>
      <c r="N14" s="303">
        <v>192</v>
      </c>
      <c r="O14" s="304">
        <v>215.13691502908796</v>
      </c>
      <c r="P14" s="303">
        <v>7</v>
      </c>
      <c r="Q14" s="304">
        <v>146.67849999999999</v>
      </c>
      <c r="R14" s="303">
        <v>23</v>
      </c>
      <c r="S14" s="304">
        <v>31.680061277307001</v>
      </c>
      <c r="T14" s="303">
        <v>1</v>
      </c>
      <c r="U14" s="304">
        <v>20.046500000000002</v>
      </c>
    </row>
    <row r="15" spans="1:28" ht="13.5" customHeight="1">
      <c r="A15" s="121"/>
      <c r="B15" s="89" t="s">
        <v>611</v>
      </c>
      <c r="C15" s="89"/>
      <c r="D15" s="89" t="s">
        <v>612</v>
      </c>
      <c r="E15" s="89"/>
      <c r="F15" s="89"/>
      <c r="G15" s="89"/>
      <c r="H15" s="89"/>
      <c r="I15" s="89"/>
      <c r="J15" s="89"/>
      <c r="K15" s="89"/>
      <c r="P15" s="307"/>
    </row>
    <row r="16" spans="1:28" ht="13.5" customHeight="1">
      <c r="A16" s="121"/>
      <c r="B16" s="89" t="s">
        <v>613</v>
      </c>
      <c r="C16" s="89"/>
      <c r="D16" s="89"/>
      <c r="E16" s="89"/>
      <c r="F16" s="89"/>
      <c r="G16" s="89"/>
      <c r="H16" s="89"/>
      <c r="I16" s="89"/>
      <c r="J16" s="89"/>
      <c r="K16" s="89"/>
      <c r="P16" s="307"/>
    </row>
    <row r="17" spans="1:16" ht="6.75" customHeight="1">
      <c r="A17" s="121"/>
      <c r="B17" s="89"/>
      <c r="C17" s="89"/>
      <c r="D17" s="89"/>
      <c r="E17" s="89"/>
      <c r="F17" s="89"/>
      <c r="G17" s="89"/>
      <c r="H17" s="89"/>
      <c r="I17" s="89"/>
      <c r="J17" s="89"/>
      <c r="K17" s="89"/>
    </row>
    <row r="18" spans="1:16" ht="14.5">
      <c r="B18" s="308" t="s">
        <v>614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309"/>
      <c r="P18" s="309"/>
    </row>
    <row r="19" spans="1:16" ht="13.5" customHeight="1">
      <c r="B19" s="310" t="s">
        <v>482</v>
      </c>
      <c r="C19" s="538" t="s">
        <v>615</v>
      </c>
      <c r="D19" s="540"/>
      <c r="E19" s="540"/>
      <c r="F19" s="540"/>
      <c r="G19" s="550"/>
      <c r="H19" s="538" t="s">
        <v>616</v>
      </c>
      <c r="I19" s="550"/>
      <c r="J19" s="538" t="s">
        <v>617</v>
      </c>
      <c r="K19" s="550"/>
      <c r="L19" s="538" t="s">
        <v>618</v>
      </c>
      <c r="M19" s="550"/>
      <c r="N19" s="538" t="s">
        <v>619</v>
      </c>
      <c r="O19" s="540"/>
      <c r="P19" s="312"/>
    </row>
    <row r="20" spans="1:16" s="317" customFormat="1" ht="15" customHeight="1">
      <c r="B20" s="294">
        <v>1</v>
      </c>
      <c r="C20" s="1" t="s">
        <v>501</v>
      </c>
      <c r="D20" s="1"/>
      <c r="E20" s="1"/>
      <c r="F20" s="1"/>
      <c r="G20" s="1"/>
      <c r="H20" s="551">
        <v>45716</v>
      </c>
      <c r="I20" s="551"/>
      <c r="J20" s="552">
        <v>450000000</v>
      </c>
      <c r="K20" s="552"/>
      <c r="L20" s="1"/>
      <c r="M20" s="313">
        <v>53.1</v>
      </c>
      <c r="N20" s="551">
        <v>45726</v>
      </c>
      <c r="O20" s="551"/>
      <c r="P20" s="290"/>
    </row>
    <row r="21" spans="1:16" s="317" customFormat="1" ht="15" customHeight="1">
      <c r="B21" s="294">
        <v>2</v>
      </c>
      <c r="C21" s="1" t="s">
        <v>503</v>
      </c>
      <c r="D21" s="1"/>
      <c r="E21" s="1"/>
      <c r="F21" s="1"/>
      <c r="G21" s="1"/>
      <c r="H21" s="551">
        <v>45716</v>
      </c>
      <c r="I21" s="551"/>
      <c r="J21" s="552">
        <v>612665300</v>
      </c>
      <c r="K21" s="552"/>
      <c r="L21" s="1"/>
      <c r="M21" s="313">
        <v>132.3357048</v>
      </c>
      <c r="N21" s="551">
        <v>45726</v>
      </c>
      <c r="O21" s="551"/>
      <c r="P21" s="290"/>
    </row>
    <row r="22" spans="1:16" s="317" customFormat="1" ht="15" customHeight="1">
      <c r="B22" s="553" t="s">
        <v>477</v>
      </c>
      <c r="C22" s="553"/>
      <c r="D22" s="553"/>
      <c r="E22" s="553"/>
      <c r="F22" s="553"/>
      <c r="G22" s="553"/>
      <c r="H22" s="553"/>
      <c r="I22" s="553"/>
      <c r="J22" s="553"/>
      <c r="K22" s="553"/>
      <c r="L22" s="315"/>
      <c r="M22" s="316">
        <v>185.4357048</v>
      </c>
      <c r="N22" s="315"/>
      <c r="O22" s="315"/>
      <c r="P22" s="290"/>
    </row>
    <row r="23" spans="1:16" s="317" customFormat="1" ht="15" customHeight="1">
      <c r="B23" s="89" t="s">
        <v>620</v>
      </c>
      <c r="C23" s="318"/>
      <c r="D23" s="319"/>
      <c r="E23" s="319"/>
      <c r="F23" s="319"/>
      <c r="G23" s="319"/>
      <c r="H23" s="320"/>
      <c r="I23" s="320"/>
      <c r="J23" s="321"/>
      <c r="K23" s="321"/>
      <c r="L23" s="1"/>
      <c r="M23" s="322"/>
      <c r="N23" s="323"/>
      <c r="O23" s="294"/>
      <c r="P23" s="290"/>
    </row>
    <row r="24" spans="1:16" s="317" customFormat="1" ht="15" customHeight="1">
      <c r="B24" s="331"/>
      <c r="C24" s="295"/>
      <c r="E24" s="328"/>
      <c r="F24" s="328"/>
      <c r="G24" s="328"/>
      <c r="H24" s="561"/>
      <c r="I24" s="561"/>
      <c r="J24" s="395"/>
      <c r="K24" s="333"/>
      <c r="L24" s="1"/>
      <c r="M24" s="396"/>
      <c r="N24" s="397"/>
      <c r="O24" s="398"/>
      <c r="P24" s="290"/>
    </row>
    <row r="25" spans="1:16" s="317" customFormat="1" ht="15" customHeight="1">
      <c r="P25" s="290"/>
    </row>
    <row r="26" spans="1:16" s="317" customFormat="1" ht="15" customHeight="1">
      <c r="B26" s="121" t="s">
        <v>621</v>
      </c>
      <c r="C26" s="121"/>
      <c r="D26" s="121"/>
      <c r="E26" s="121"/>
      <c r="F26" s="121"/>
      <c r="G26" s="121"/>
      <c r="H26" s="121"/>
      <c r="I26" s="121"/>
      <c r="J26" s="121"/>
      <c r="K26"/>
      <c r="L26"/>
      <c r="M26"/>
      <c r="N26"/>
      <c r="O26"/>
      <c r="P26" s="290"/>
    </row>
    <row r="27" spans="1:16" s="317" customFormat="1" ht="15" customHeight="1">
      <c r="B27" s="310" t="s">
        <v>482</v>
      </c>
      <c r="C27" s="538" t="s">
        <v>615</v>
      </c>
      <c r="D27" s="540"/>
      <c r="E27" s="540"/>
      <c r="F27" s="550"/>
      <c r="G27" s="538" t="s">
        <v>616</v>
      </c>
      <c r="H27" s="550"/>
      <c r="I27" s="538" t="s">
        <v>617</v>
      </c>
      <c r="J27" s="554"/>
      <c r="K27" s="550"/>
      <c r="L27" s="538" t="s">
        <v>622</v>
      </c>
      <c r="M27" s="540"/>
      <c r="N27" s="540"/>
      <c r="O27" s="550"/>
      <c r="P27" s="290"/>
    </row>
    <row r="28" spans="1:16" s="317" customFormat="1" ht="15" customHeight="1">
      <c r="B28" s="327">
        <v>1</v>
      </c>
      <c r="C28" s="328" t="s">
        <v>507</v>
      </c>
      <c r="D28" s="1"/>
      <c r="E28" s="1"/>
      <c r="F28" s="1"/>
      <c r="G28" s="551">
        <v>45708</v>
      </c>
      <c r="H28" s="551"/>
      <c r="I28" s="552">
        <v>20190596389</v>
      </c>
      <c r="J28" s="552"/>
      <c r="K28" s="552"/>
      <c r="L28" s="1"/>
      <c r="M28" s="1"/>
      <c r="N28" s="1"/>
      <c r="O28" s="178">
        <v>1272.0075725070001</v>
      </c>
      <c r="P28" s="290"/>
    </row>
    <row r="29" spans="1:16" s="317" customFormat="1" ht="15" customHeight="1">
      <c r="B29" s="327"/>
      <c r="C29" s="328"/>
      <c r="D29" s="1"/>
      <c r="E29" s="1"/>
      <c r="F29" s="1"/>
      <c r="G29" s="399"/>
      <c r="H29" s="399"/>
      <c r="I29" s="400"/>
      <c r="J29" s="400"/>
      <c r="K29" s="400"/>
      <c r="L29" s="1"/>
      <c r="M29" s="1"/>
      <c r="N29" s="1"/>
      <c r="O29" s="178"/>
      <c r="P29" s="290"/>
    </row>
    <row r="30" spans="1:16" s="317" customFormat="1" ht="15" customHeight="1">
      <c r="B30" s="553" t="s">
        <v>477</v>
      </c>
      <c r="C30" s="553"/>
      <c r="D30" s="553"/>
      <c r="E30" s="553"/>
      <c r="F30" s="553"/>
      <c r="G30" s="553"/>
      <c r="H30" s="553"/>
      <c r="I30" s="553"/>
      <c r="J30" s="553"/>
      <c r="K30" s="553"/>
      <c r="L30" s="315"/>
      <c r="M30" s="315"/>
      <c r="N30" s="555">
        <v>1272.0075725070001</v>
      </c>
      <c r="O30" s="555" t="e">
        <v>#REF!</v>
      </c>
      <c r="P30" s="290"/>
    </row>
    <row r="31" spans="1:16" s="317" customFormat="1" ht="15" customHeight="1">
      <c r="B31" s="89" t="s">
        <v>620</v>
      </c>
      <c r="C31" s="319"/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19"/>
      <c r="O31" s="319"/>
      <c r="P31" s="290"/>
    </row>
    <row r="32" spans="1:16" s="317" customFormat="1" ht="15" customHeight="1">
      <c r="B32" s="1"/>
      <c r="C32" s="1"/>
      <c r="D32" s="1"/>
      <c r="E32" s="1"/>
      <c r="F32" s="1"/>
      <c r="G32" s="551"/>
      <c r="H32" s="551"/>
      <c r="I32" s="552"/>
      <c r="J32" s="552"/>
      <c r="K32" s="552"/>
      <c r="L32" s="1"/>
      <c r="M32" s="1"/>
      <c r="N32" s="1"/>
      <c r="O32" s="178"/>
      <c r="P32" s="290"/>
    </row>
    <row r="33" spans="1:21" s="317" customFormat="1" ht="15" customHeight="1">
      <c r="B33" s="331"/>
      <c r="C33" s="295"/>
      <c r="E33" s="328"/>
      <c r="F33" s="328"/>
      <c r="G33" s="328"/>
      <c r="H33" s="561"/>
      <c r="I33" s="561"/>
      <c r="J33" s="395"/>
      <c r="K33" s="333"/>
      <c r="L33" s="1"/>
      <c r="M33" s="396"/>
      <c r="N33" s="397"/>
      <c r="O33" s="398"/>
      <c r="P33" s="290"/>
    </row>
    <row r="34" spans="1:21" s="317" customFormat="1" ht="15" customHeight="1">
      <c r="B34" s="308" t="s">
        <v>623</v>
      </c>
      <c r="C34"/>
      <c r="D34"/>
      <c r="E34"/>
      <c r="F34"/>
      <c r="G34"/>
      <c r="H34"/>
      <c r="I34"/>
      <c r="J34"/>
      <c r="K34"/>
      <c r="L34"/>
      <c r="M34"/>
      <c r="N34"/>
      <c r="O34"/>
      <c r="P34" s="290"/>
    </row>
    <row r="35" spans="1:21" s="317" customFormat="1" ht="15" customHeight="1">
      <c r="B35" s="544" t="s">
        <v>482</v>
      </c>
      <c r="C35" s="538" t="s">
        <v>615</v>
      </c>
      <c r="D35" s="540"/>
      <c r="E35" s="550"/>
      <c r="F35" s="538" t="s">
        <v>616</v>
      </c>
      <c r="G35" s="550"/>
      <c r="H35" s="538" t="s">
        <v>624</v>
      </c>
      <c r="I35" s="540"/>
      <c r="J35" s="540"/>
      <c r="K35" s="540"/>
      <c r="L35" s="540"/>
      <c r="M35" s="550"/>
      <c r="N35" s="538" t="s">
        <v>618</v>
      </c>
      <c r="O35" s="540"/>
      <c r="P35" s="290"/>
    </row>
    <row r="36" spans="1:21" s="317" customFormat="1" ht="15" customHeight="1">
      <c r="B36" s="544"/>
      <c r="C36" s="538"/>
      <c r="D36" s="540"/>
      <c r="E36" s="550"/>
      <c r="F36" s="538"/>
      <c r="G36" s="550"/>
      <c r="H36" s="538"/>
      <c r="I36" s="540"/>
      <c r="J36" s="540"/>
      <c r="K36" s="540"/>
      <c r="L36" s="540"/>
      <c r="M36" s="550"/>
      <c r="N36" s="538"/>
      <c r="O36" s="540"/>
      <c r="P36" s="290"/>
    </row>
    <row r="37" spans="1:21" s="317" customFormat="1" ht="15" customHeight="1">
      <c r="B37" s="331"/>
      <c r="C37" s="295"/>
      <c r="D37" s="295"/>
      <c r="E37" s="295"/>
      <c r="F37" s="551"/>
      <c r="G37" s="551"/>
      <c r="H37" s="562"/>
      <c r="I37" s="562"/>
      <c r="J37" s="562"/>
      <c r="K37" s="562"/>
      <c r="L37" s="562"/>
      <c r="M37" s="562"/>
      <c r="N37" s="1"/>
      <c r="O37" s="330"/>
      <c r="P37" s="290"/>
    </row>
    <row r="38" spans="1:21" s="317" customFormat="1" ht="15" customHeight="1">
      <c r="B38" s="553" t="s">
        <v>477</v>
      </c>
      <c r="C38" s="553"/>
      <c r="D38" s="553"/>
      <c r="E38" s="553"/>
      <c r="F38" s="553"/>
      <c r="G38" s="553"/>
      <c r="H38" s="553"/>
      <c r="I38" s="553"/>
      <c r="J38" s="553"/>
      <c r="K38" s="553"/>
      <c r="L38" s="553"/>
      <c r="M38" s="553"/>
      <c r="N38" s="555">
        <v>0</v>
      </c>
      <c r="O38" s="555" t="e">
        <v>#REF!</v>
      </c>
      <c r="P38" s="290"/>
    </row>
    <row r="39" spans="1:21" s="317" customFormat="1" ht="15" customHeight="1">
      <c r="B39" s="89" t="s">
        <v>620</v>
      </c>
      <c r="C39" s="319"/>
      <c r="D39" s="319"/>
      <c r="E39" s="319"/>
      <c r="F39" s="319"/>
      <c r="G39" s="319"/>
      <c r="H39" s="320"/>
      <c r="I39" s="320"/>
      <c r="J39" s="321"/>
      <c r="K39" s="321"/>
      <c r="L39" s="1"/>
      <c r="M39" s="325"/>
      <c r="N39" s="323"/>
      <c r="O39" s="294"/>
      <c r="P39" s="290"/>
    </row>
    <row r="40" spans="1:21" s="317" customFormat="1" ht="15" customHeight="1">
      <c r="B40" s="331"/>
      <c r="C40" s="295"/>
      <c r="E40" s="328"/>
      <c r="F40" s="328"/>
      <c r="G40" s="328"/>
      <c r="H40" s="561"/>
      <c r="I40" s="561"/>
      <c r="J40" s="395"/>
      <c r="K40" s="333"/>
      <c r="L40" s="1"/>
      <c r="M40" s="396"/>
      <c r="N40" s="397"/>
      <c r="O40" s="398"/>
      <c r="P40" s="290"/>
    </row>
    <row r="41" spans="1:21" s="317" customFormat="1" ht="15" customHeight="1">
      <c r="B41" s="89"/>
      <c r="C41" s="319"/>
      <c r="D41" s="319"/>
      <c r="E41" s="319"/>
      <c r="F41" s="319"/>
      <c r="G41" s="319"/>
      <c r="H41" s="320"/>
      <c r="I41" s="320"/>
      <c r="J41" s="321"/>
      <c r="K41" s="321"/>
      <c r="L41" s="1"/>
      <c r="M41" s="325"/>
      <c r="N41" s="323"/>
      <c r="O41" s="294"/>
      <c r="P41" s="290"/>
    </row>
    <row r="42" spans="1:21" s="1" customFormat="1" ht="13.5" customHeight="1">
      <c r="A42" s="115"/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</row>
    <row r="43" spans="1:21" s="1" customFormat="1" ht="13.5" customHeight="1">
      <c r="A43" s="43"/>
      <c r="B43" s="43"/>
      <c r="C43" s="43"/>
      <c r="D43" s="43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118" t="s">
        <v>625</v>
      </c>
    </row>
    <row r="45" spans="1:21" ht="15" customHeight="1">
      <c r="O45" s="392"/>
    </row>
  </sheetData>
  <mergeCells count="44">
    <mergeCell ref="F37:G37"/>
    <mergeCell ref="H37:M37"/>
    <mergeCell ref="B38:M38"/>
    <mergeCell ref="N38:O38"/>
    <mergeCell ref="H40:I40"/>
    <mergeCell ref="N35:O36"/>
    <mergeCell ref="G28:H28"/>
    <mergeCell ref="I28:K28"/>
    <mergeCell ref="B30:K30"/>
    <mergeCell ref="N30:O30"/>
    <mergeCell ref="G32:H32"/>
    <mergeCell ref="I32:K32"/>
    <mergeCell ref="H33:I33"/>
    <mergeCell ref="B35:B36"/>
    <mergeCell ref="C35:E36"/>
    <mergeCell ref="F35:G36"/>
    <mergeCell ref="H35:M36"/>
    <mergeCell ref="L27:O27"/>
    <mergeCell ref="H20:I20"/>
    <mergeCell ref="J20:K20"/>
    <mergeCell ref="N20:O20"/>
    <mergeCell ref="H21:I21"/>
    <mergeCell ref="J21:K21"/>
    <mergeCell ref="N21:O21"/>
    <mergeCell ref="B22:K22"/>
    <mergeCell ref="H24:I24"/>
    <mergeCell ref="C27:F27"/>
    <mergeCell ref="G27:H27"/>
    <mergeCell ref="I27:K27"/>
    <mergeCell ref="B6:O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N19:O19"/>
  </mergeCells>
  <dataValidations count="1">
    <dataValidation type="list" allowBlank="1" showInputMessage="1" showErrorMessage="1" sqref="P20:P41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44"/>
  <sheetViews>
    <sheetView view="pageBreakPreview" zoomScale="50" zoomScaleNormal="100" zoomScaleSheetLayoutView="55" workbookViewId="0">
      <selection activeCell="L51" sqref="L5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/>
    </row>
    <row r="4" spans="1:21" s="12" customFormat="1" ht="15" customHeigh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1" s="12" customFormat="1" ht="15" customHeight="1">
      <c r="A5" s="1"/>
      <c r="B5" s="331"/>
      <c r="C5" s="319"/>
      <c r="D5" s="319"/>
      <c r="E5" s="319"/>
      <c r="F5" s="319"/>
      <c r="G5" s="319"/>
      <c r="H5" s="320"/>
      <c r="I5" s="320"/>
      <c r="J5" s="321"/>
      <c r="K5" s="321"/>
      <c r="L5" s="1"/>
      <c r="M5" s="325"/>
      <c r="N5" s="339"/>
      <c r="O5" s="337"/>
      <c r="P5" s="337"/>
      <c r="Q5" s="337"/>
      <c r="R5" s="337"/>
      <c r="S5" s="337"/>
      <c r="T5" s="337"/>
      <c r="U5" s="337"/>
    </row>
    <row r="6" spans="1:21" s="1" customFormat="1" ht="13.5" customHeight="1">
      <c r="B6" s="308" t="s">
        <v>512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7"/>
      <c r="S6" s="337"/>
    </row>
    <row r="7" spans="1:21" s="1" customFormat="1" ht="14.25" customHeight="1">
      <c r="B7" s="544" t="s">
        <v>482</v>
      </c>
      <c r="C7" s="538" t="s">
        <v>495</v>
      </c>
      <c r="D7" s="540"/>
      <c r="E7" s="550"/>
      <c r="F7" s="538" t="s">
        <v>513</v>
      </c>
      <c r="G7" s="550"/>
      <c r="H7" s="538" t="s">
        <v>510</v>
      </c>
      <c r="I7" s="540"/>
      <c r="J7" s="540"/>
      <c r="K7" s="540"/>
      <c r="L7" s="540"/>
      <c r="M7" s="550"/>
      <c r="N7" s="479" t="s">
        <v>514</v>
      </c>
      <c r="O7" s="480"/>
      <c r="P7" s="480"/>
      <c r="Q7" s="481"/>
      <c r="R7" s="337"/>
      <c r="S7" s="337"/>
    </row>
    <row r="8" spans="1:21" s="1" customFormat="1" ht="14.25" customHeight="1">
      <c r="B8" s="544"/>
      <c r="C8" s="538"/>
      <c r="D8" s="540"/>
      <c r="E8" s="550"/>
      <c r="F8" s="538"/>
      <c r="G8" s="550"/>
      <c r="H8" s="538"/>
      <c r="I8" s="540"/>
      <c r="J8" s="540"/>
      <c r="K8" s="540"/>
      <c r="L8" s="540"/>
      <c r="M8" s="550"/>
      <c r="N8" s="573" t="s">
        <v>515</v>
      </c>
      <c r="O8" s="574"/>
      <c r="P8" s="573" t="s">
        <v>516</v>
      </c>
      <c r="Q8" s="576"/>
      <c r="R8" s="337"/>
      <c r="S8" s="337"/>
    </row>
    <row r="9" spans="1:21" s="1" customFormat="1" ht="14.25" customHeight="1">
      <c r="B9" s="341" t="s">
        <v>517</v>
      </c>
      <c r="C9" s="326"/>
      <c r="D9" s="326"/>
      <c r="E9" s="326"/>
      <c r="H9" s="562"/>
      <c r="I9" s="562"/>
      <c r="J9" s="562"/>
      <c r="K9" s="562"/>
      <c r="L9" s="562"/>
      <c r="M9" s="562"/>
      <c r="N9" s="326"/>
      <c r="O9" s="342"/>
      <c r="P9" s="342"/>
      <c r="Q9" s="342"/>
      <c r="R9" s="337"/>
      <c r="S9" s="337"/>
    </row>
    <row r="10" spans="1:21" s="1" customFormat="1" ht="14.25" customHeight="1">
      <c r="B10" s="327">
        <v>1</v>
      </c>
      <c r="C10" s="328" t="s">
        <v>518</v>
      </c>
      <c r="D10" s="326"/>
      <c r="E10" s="326"/>
      <c r="F10" s="551">
        <v>45727</v>
      </c>
      <c r="G10" s="551"/>
      <c r="H10" s="564" t="s">
        <v>519</v>
      </c>
      <c r="I10" s="564"/>
      <c r="J10" s="564"/>
      <c r="K10" s="564"/>
      <c r="L10" s="564"/>
      <c r="M10" s="564"/>
      <c r="O10" s="343">
        <v>700</v>
      </c>
      <c r="P10" s="342"/>
      <c r="Q10" s="342"/>
      <c r="R10" s="337"/>
      <c r="S10" s="337"/>
    </row>
    <row r="11" spans="1:21" s="1" customFormat="1" ht="14.25" customHeight="1">
      <c r="B11" s="345"/>
      <c r="C11" s="346"/>
      <c r="D11" s="346"/>
      <c r="E11" s="346"/>
      <c r="F11" s="551"/>
      <c r="G11" s="551"/>
      <c r="H11" s="562"/>
      <c r="I11" s="562"/>
      <c r="J11" s="562"/>
      <c r="K11" s="562"/>
      <c r="L11" s="562"/>
      <c r="M11" s="562"/>
      <c r="O11" s="343"/>
      <c r="P11" s="343"/>
      <c r="Q11" s="343"/>
      <c r="R11" s="343"/>
      <c r="S11" s="337"/>
      <c r="T11" s="337"/>
      <c r="U11" s="337"/>
    </row>
    <row r="12" spans="1:21" s="1" customFormat="1" ht="14.25" customHeight="1">
      <c r="B12" s="553" t="s">
        <v>521</v>
      </c>
      <c r="C12" s="553"/>
      <c r="D12" s="553"/>
      <c r="E12" s="553"/>
      <c r="F12" s="553"/>
      <c r="G12" s="553"/>
      <c r="H12" s="553"/>
      <c r="I12" s="553"/>
      <c r="J12" s="553"/>
      <c r="K12" s="553"/>
      <c r="L12" s="553"/>
      <c r="M12" s="553"/>
      <c r="N12" s="575">
        <v>700</v>
      </c>
      <c r="O12" s="575"/>
      <c r="P12" s="575">
        <v>0</v>
      </c>
      <c r="Q12" s="575"/>
      <c r="R12" s="337"/>
      <c r="S12" s="337"/>
    </row>
    <row r="13" spans="1:21" s="1" customFormat="1" ht="14.25" customHeight="1">
      <c r="B13" s="345"/>
      <c r="C13" s="346"/>
      <c r="D13" s="346"/>
      <c r="E13" s="346"/>
      <c r="F13" s="563"/>
      <c r="G13" s="563"/>
      <c r="H13" s="562"/>
      <c r="I13" s="562"/>
      <c r="J13" s="562"/>
      <c r="K13" s="562"/>
      <c r="L13" s="562"/>
      <c r="M13" s="562"/>
      <c r="O13" s="343"/>
      <c r="P13" s="343"/>
      <c r="Q13" s="343"/>
      <c r="R13" s="343"/>
      <c r="S13" s="337"/>
      <c r="T13" s="337"/>
      <c r="U13" s="337"/>
    </row>
    <row r="14" spans="1:21" s="1" customFormat="1" ht="15" customHeight="1">
      <c r="B14" s="544" t="s">
        <v>482</v>
      </c>
      <c r="C14" s="538" t="s">
        <v>495</v>
      </c>
      <c r="D14" s="540"/>
      <c r="E14" s="550"/>
      <c r="F14" s="573" t="s">
        <v>522</v>
      </c>
      <c r="G14" s="574"/>
      <c r="H14" s="538" t="s">
        <v>510</v>
      </c>
      <c r="I14" s="554"/>
      <c r="J14" s="554"/>
      <c r="K14" s="554"/>
      <c r="L14" s="554"/>
      <c r="M14" s="550"/>
      <c r="N14" s="479" t="s">
        <v>514</v>
      </c>
      <c r="O14" s="480"/>
      <c r="P14" s="480"/>
      <c r="Q14" s="481"/>
      <c r="R14" s="337"/>
      <c r="S14" s="337"/>
    </row>
    <row r="15" spans="1:21" s="1" customFormat="1" ht="15" customHeight="1">
      <c r="B15" s="544"/>
      <c r="C15" s="538"/>
      <c r="D15" s="540"/>
      <c r="E15" s="550"/>
      <c r="F15" s="573"/>
      <c r="G15" s="574"/>
      <c r="H15" s="538"/>
      <c r="I15" s="554"/>
      <c r="J15" s="554"/>
      <c r="K15" s="554"/>
      <c r="L15" s="554"/>
      <c r="M15" s="550"/>
      <c r="N15" s="573" t="s">
        <v>515</v>
      </c>
      <c r="O15" s="574"/>
      <c r="P15" s="573" t="s">
        <v>516</v>
      </c>
      <c r="Q15" s="576"/>
      <c r="R15" s="337"/>
      <c r="S15" s="337"/>
    </row>
    <row r="16" spans="1:21" s="1" customFormat="1" ht="15" customHeight="1">
      <c r="B16" s="341" t="s">
        <v>523</v>
      </c>
      <c r="C16" s="328"/>
      <c r="D16" s="328"/>
      <c r="E16" s="328"/>
      <c r="G16" s="328"/>
      <c r="H16" s="347"/>
      <c r="I16" s="347"/>
      <c r="J16" s="348"/>
      <c r="K16" s="348"/>
      <c r="L16" s="349"/>
      <c r="M16" s="350"/>
      <c r="N16" s="351"/>
      <c r="O16" s="343"/>
      <c r="P16" s="343"/>
      <c r="Q16" s="343"/>
      <c r="R16" s="337"/>
      <c r="S16" s="337"/>
    </row>
    <row r="17" spans="2:19" s="1" customFormat="1" ht="15" customHeight="1">
      <c r="B17" s="327">
        <v>1</v>
      </c>
      <c r="C17" s="328" t="s">
        <v>524</v>
      </c>
      <c r="D17" s="328"/>
      <c r="E17" s="328"/>
      <c r="F17" s="557" t="s">
        <v>525</v>
      </c>
      <c r="G17" s="557"/>
      <c r="H17" s="564" t="s">
        <v>526</v>
      </c>
      <c r="I17" s="564"/>
      <c r="J17" s="564"/>
      <c r="K17" s="564"/>
      <c r="L17" s="564"/>
      <c r="M17" s="564"/>
      <c r="N17" s="411"/>
      <c r="O17" s="343">
        <v>303.2</v>
      </c>
      <c r="P17" s="343"/>
      <c r="Q17" s="343"/>
      <c r="R17" s="337"/>
      <c r="S17" s="337"/>
    </row>
    <row r="18" spans="2:19" s="1" customFormat="1" ht="15" customHeight="1">
      <c r="B18" s="327">
        <v>2</v>
      </c>
      <c r="C18" s="328" t="s">
        <v>527</v>
      </c>
      <c r="D18" s="328"/>
      <c r="E18" s="328"/>
      <c r="F18" s="557" t="s">
        <v>528</v>
      </c>
      <c r="G18" s="557"/>
      <c r="H18" s="564" t="s">
        <v>529</v>
      </c>
      <c r="I18" s="564"/>
      <c r="J18" s="564"/>
      <c r="K18" s="564"/>
      <c r="L18" s="564"/>
      <c r="M18" s="564"/>
      <c r="N18" s="411"/>
      <c r="O18" s="343">
        <v>800</v>
      </c>
      <c r="P18" s="343"/>
      <c r="Q18" s="343"/>
      <c r="R18" s="337"/>
      <c r="S18" s="337"/>
    </row>
    <row r="19" spans="2:19" s="1" customFormat="1" ht="15" customHeight="1">
      <c r="B19" s="327">
        <v>3</v>
      </c>
      <c r="C19" s="328" t="s">
        <v>530</v>
      </c>
      <c r="D19" s="328"/>
      <c r="E19" s="328"/>
      <c r="F19" s="557" t="s">
        <v>531</v>
      </c>
      <c r="G19" s="557"/>
      <c r="H19" s="564" t="s">
        <v>532</v>
      </c>
      <c r="I19" s="564"/>
      <c r="J19" s="564"/>
      <c r="K19" s="564"/>
      <c r="L19" s="564"/>
      <c r="M19" s="564"/>
      <c r="N19" s="411"/>
      <c r="O19" s="343">
        <v>1150</v>
      </c>
      <c r="P19" s="343"/>
      <c r="Q19" s="343"/>
      <c r="R19" s="337"/>
      <c r="S19" s="337"/>
    </row>
    <row r="20" spans="2:19" s="1" customFormat="1" ht="15" customHeight="1">
      <c r="B20" s="327">
        <v>4</v>
      </c>
      <c r="C20" s="328" t="s">
        <v>533</v>
      </c>
      <c r="D20" s="328"/>
      <c r="E20" s="328"/>
      <c r="F20" s="557" t="s">
        <v>534</v>
      </c>
      <c r="G20" s="557"/>
      <c r="H20" s="564" t="s">
        <v>535</v>
      </c>
      <c r="I20" s="564"/>
      <c r="J20" s="564"/>
      <c r="K20" s="564"/>
      <c r="L20" s="564"/>
      <c r="M20" s="564"/>
      <c r="N20" s="411"/>
      <c r="O20" s="343">
        <v>2790.3449999999998</v>
      </c>
      <c r="P20" s="343"/>
      <c r="Q20" s="343"/>
      <c r="R20" s="337"/>
      <c r="S20" s="337"/>
    </row>
    <row r="21" spans="2:19" s="1" customFormat="1" ht="15" customHeight="1">
      <c r="B21" s="327">
        <v>5</v>
      </c>
      <c r="C21" s="328" t="s">
        <v>537</v>
      </c>
      <c r="D21" s="328"/>
      <c r="E21" s="328"/>
      <c r="F21" s="557" t="s">
        <v>538</v>
      </c>
      <c r="G21" s="557"/>
      <c r="H21" s="564" t="s">
        <v>529</v>
      </c>
      <c r="I21" s="564"/>
      <c r="J21" s="564"/>
      <c r="K21" s="564"/>
      <c r="L21" s="564"/>
      <c r="M21" s="564"/>
      <c r="N21" s="411"/>
      <c r="O21" s="343">
        <v>1500</v>
      </c>
      <c r="P21" s="343"/>
      <c r="Q21" s="343"/>
      <c r="R21" s="337"/>
      <c r="S21" s="337"/>
    </row>
    <row r="22" spans="2:19" s="1" customFormat="1" ht="15" customHeight="1">
      <c r="B22" s="327">
        <v>6</v>
      </c>
      <c r="C22" s="328" t="s">
        <v>537</v>
      </c>
      <c r="D22" s="328"/>
      <c r="E22" s="328"/>
      <c r="F22" s="557" t="s">
        <v>538</v>
      </c>
      <c r="G22" s="557"/>
      <c r="H22" s="564" t="s">
        <v>539</v>
      </c>
      <c r="I22" s="564"/>
      <c r="J22" s="564"/>
      <c r="K22" s="564"/>
      <c r="L22" s="564"/>
      <c r="M22" s="564"/>
      <c r="N22" s="411"/>
      <c r="O22" s="343">
        <v>1250</v>
      </c>
      <c r="P22" s="343"/>
      <c r="Q22" s="343"/>
      <c r="R22" s="337"/>
      <c r="S22" s="337"/>
    </row>
    <row r="23" spans="2:19" s="1" customFormat="1" ht="15" customHeight="1">
      <c r="B23" s="327">
        <v>7</v>
      </c>
      <c r="C23" s="328" t="s">
        <v>540</v>
      </c>
      <c r="D23" s="328"/>
      <c r="E23" s="328"/>
      <c r="F23" s="557" t="s">
        <v>541</v>
      </c>
      <c r="G23" s="557"/>
      <c r="H23" s="564" t="s">
        <v>542</v>
      </c>
      <c r="I23" s="564"/>
      <c r="J23" s="564"/>
      <c r="K23" s="564"/>
      <c r="L23" s="564"/>
      <c r="M23" s="564"/>
      <c r="N23" s="411"/>
      <c r="O23" s="343">
        <v>612.20500000000004</v>
      </c>
      <c r="P23" s="343"/>
      <c r="Q23" s="343"/>
      <c r="R23" s="337"/>
      <c r="S23" s="337"/>
    </row>
    <row r="24" spans="2:19" s="1" customFormat="1" ht="15" customHeight="1">
      <c r="B24" s="327">
        <v>8</v>
      </c>
      <c r="C24" s="328" t="s">
        <v>543</v>
      </c>
      <c r="D24" s="328"/>
      <c r="E24" s="328"/>
      <c r="F24" s="557" t="s">
        <v>544</v>
      </c>
      <c r="G24" s="557"/>
      <c r="H24" s="564" t="s">
        <v>545</v>
      </c>
      <c r="I24" s="564"/>
      <c r="J24" s="564"/>
      <c r="K24" s="564"/>
      <c r="L24" s="564"/>
      <c r="M24" s="564"/>
      <c r="N24" s="411"/>
      <c r="O24" s="343">
        <v>5000</v>
      </c>
      <c r="P24" s="343"/>
      <c r="Q24" s="343"/>
      <c r="R24" s="337"/>
      <c r="S24" s="337"/>
    </row>
    <row r="25" spans="2:19" s="1" customFormat="1" ht="15" customHeight="1">
      <c r="B25" s="327">
        <v>9</v>
      </c>
      <c r="C25" s="328" t="s">
        <v>543</v>
      </c>
      <c r="D25" s="328"/>
      <c r="E25" s="328"/>
      <c r="F25" s="557" t="s">
        <v>544</v>
      </c>
      <c r="G25" s="557"/>
      <c r="H25" s="564" t="s">
        <v>546</v>
      </c>
      <c r="I25" s="564"/>
      <c r="J25" s="564"/>
      <c r="K25" s="564"/>
      <c r="L25" s="564"/>
      <c r="M25" s="564"/>
      <c r="N25" s="411"/>
      <c r="O25" s="343">
        <v>1200</v>
      </c>
      <c r="P25" s="343"/>
      <c r="Q25" s="343"/>
      <c r="R25" s="337"/>
      <c r="S25" s="337"/>
    </row>
    <row r="26" spans="2:19" s="1" customFormat="1" ht="15" customHeight="1">
      <c r="B26" s="327">
        <v>10</v>
      </c>
      <c r="C26" s="328" t="s">
        <v>547</v>
      </c>
      <c r="D26" s="328"/>
      <c r="E26" s="328"/>
      <c r="F26" s="557" t="s">
        <v>548</v>
      </c>
      <c r="G26" s="557"/>
      <c r="H26" s="564" t="s">
        <v>535</v>
      </c>
      <c r="I26" s="564"/>
      <c r="J26" s="564"/>
      <c r="K26" s="564"/>
      <c r="L26" s="564"/>
      <c r="M26" s="564"/>
      <c r="N26" s="411"/>
      <c r="O26" s="343">
        <v>2066.9929999999999</v>
      </c>
      <c r="P26" s="343"/>
      <c r="Q26" s="343"/>
      <c r="R26" s="337"/>
      <c r="S26" s="337"/>
    </row>
    <row r="27" spans="2:19" s="1" customFormat="1" ht="15" customHeight="1">
      <c r="B27" s="327">
        <v>11</v>
      </c>
      <c r="C27" s="328" t="s">
        <v>549</v>
      </c>
      <c r="D27" s="328"/>
      <c r="E27" s="328"/>
      <c r="F27" s="557" t="s">
        <v>550</v>
      </c>
      <c r="G27" s="557"/>
      <c r="H27" s="564" t="s">
        <v>551</v>
      </c>
      <c r="I27" s="564"/>
      <c r="J27" s="564"/>
      <c r="K27" s="564"/>
      <c r="L27" s="564"/>
      <c r="M27" s="564"/>
      <c r="N27" s="411"/>
      <c r="O27" s="343">
        <v>2800</v>
      </c>
      <c r="P27" s="343"/>
      <c r="Q27" s="343"/>
      <c r="R27" s="337"/>
      <c r="S27" s="337"/>
    </row>
    <row r="28" spans="2:19" s="1" customFormat="1" ht="15" customHeight="1">
      <c r="B28" s="327">
        <v>12</v>
      </c>
      <c r="C28" s="328" t="s">
        <v>552</v>
      </c>
      <c r="D28" s="328"/>
      <c r="E28" s="328"/>
      <c r="F28" s="557" t="s">
        <v>553</v>
      </c>
      <c r="G28" s="557"/>
      <c r="H28" s="564" t="s">
        <v>554</v>
      </c>
      <c r="I28" s="564"/>
      <c r="J28" s="564"/>
      <c r="K28" s="564"/>
      <c r="L28" s="564"/>
      <c r="M28" s="564"/>
      <c r="N28" s="411"/>
      <c r="O28" s="343">
        <v>50</v>
      </c>
      <c r="P28" s="343"/>
      <c r="Q28" s="343"/>
      <c r="R28" s="337"/>
      <c r="S28" s="337"/>
    </row>
    <row r="29" spans="2:19" s="1" customFormat="1" ht="15" customHeight="1">
      <c r="B29" s="327">
        <v>13</v>
      </c>
      <c r="C29" s="328" t="s">
        <v>724</v>
      </c>
      <c r="D29" s="328"/>
      <c r="E29" s="328"/>
      <c r="F29" s="557" t="s">
        <v>725</v>
      </c>
      <c r="G29" s="557"/>
      <c r="H29" s="564" t="s">
        <v>726</v>
      </c>
      <c r="I29" s="564"/>
      <c r="J29" s="564"/>
      <c r="K29" s="564"/>
      <c r="L29" s="564"/>
      <c r="M29" s="564"/>
      <c r="N29" s="411"/>
      <c r="O29" s="343">
        <v>871.52</v>
      </c>
      <c r="P29" s="343"/>
      <c r="Q29" s="343"/>
      <c r="R29" s="410"/>
      <c r="S29" s="410"/>
    </row>
    <row r="30" spans="2:19" s="1" customFormat="1" ht="15" customHeight="1">
      <c r="B30" s="327">
        <v>14</v>
      </c>
      <c r="C30" s="328" t="s">
        <v>556</v>
      </c>
      <c r="D30" s="328"/>
      <c r="E30" s="328"/>
      <c r="F30" s="557" t="s">
        <v>557</v>
      </c>
      <c r="G30" s="557"/>
      <c r="H30" s="564" t="s">
        <v>558</v>
      </c>
      <c r="I30" s="564"/>
      <c r="J30" s="564"/>
      <c r="K30" s="564"/>
      <c r="L30" s="564"/>
      <c r="M30" s="564"/>
      <c r="N30" s="411"/>
      <c r="O30" s="343">
        <v>1600</v>
      </c>
      <c r="P30" s="343"/>
      <c r="Q30" s="343"/>
      <c r="R30" s="337"/>
      <c r="S30" s="337"/>
    </row>
    <row r="31" spans="2:19" s="1" customFormat="1" ht="15" customHeight="1">
      <c r="B31" s="327">
        <v>15</v>
      </c>
      <c r="C31" s="328" t="s">
        <v>559</v>
      </c>
      <c r="D31" s="328"/>
      <c r="E31" s="328"/>
      <c r="F31" s="557" t="s">
        <v>560</v>
      </c>
      <c r="G31" s="557"/>
      <c r="H31" s="564" t="s">
        <v>561</v>
      </c>
      <c r="I31" s="564"/>
      <c r="J31" s="564"/>
      <c r="K31" s="564"/>
      <c r="L31" s="564"/>
      <c r="M31" s="564"/>
      <c r="N31" s="411"/>
      <c r="O31" s="343">
        <v>3098.3150000000001</v>
      </c>
      <c r="P31" s="343"/>
      <c r="Q31" s="343"/>
      <c r="R31" s="337"/>
      <c r="S31" s="337"/>
    </row>
    <row r="32" spans="2:19" s="1" customFormat="1" ht="15" customHeight="1">
      <c r="B32" s="327">
        <v>16</v>
      </c>
      <c r="C32" s="328" t="s">
        <v>559</v>
      </c>
      <c r="D32" s="328"/>
      <c r="E32" s="328"/>
      <c r="F32" s="557" t="s">
        <v>560</v>
      </c>
      <c r="G32" s="557"/>
      <c r="H32" s="564" t="s">
        <v>562</v>
      </c>
      <c r="I32" s="564"/>
      <c r="J32" s="564"/>
      <c r="K32" s="564"/>
      <c r="L32" s="564"/>
      <c r="M32" s="564"/>
      <c r="N32" s="411"/>
      <c r="O32" s="343">
        <v>1130.04</v>
      </c>
      <c r="P32" s="343"/>
      <c r="Q32" s="343"/>
      <c r="R32" s="337"/>
      <c r="S32" s="337"/>
    </row>
    <row r="33" spans="1:22" s="1" customFormat="1" ht="15" customHeight="1">
      <c r="B33" s="327">
        <v>17</v>
      </c>
      <c r="C33" s="328" t="s">
        <v>559</v>
      </c>
      <c r="D33" s="328"/>
      <c r="E33" s="328"/>
      <c r="F33" s="557" t="s">
        <v>560</v>
      </c>
      <c r="G33" s="557"/>
      <c r="H33" s="564" t="s">
        <v>563</v>
      </c>
      <c r="I33" s="564"/>
      <c r="J33" s="564"/>
      <c r="K33" s="564"/>
      <c r="L33" s="564"/>
      <c r="M33" s="564"/>
      <c r="N33" s="411"/>
      <c r="O33" s="343">
        <v>0</v>
      </c>
      <c r="P33" s="343"/>
      <c r="Q33" s="343">
        <v>20.046500000000002</v>
      </c>
      <c r="R33" s="337"/>
      <c r="S33" s="337"/>
    </row>
    <row r="34" spans="1:22" s="1" customFormat="1" ht="15" customHeight="1">
      <c r="B34" s="327">
        <v>18</v>
      </c>
      <c r="C34" s="328" t="s">
        <v>564</v>
      </c>
      <c r="D34" s="328"/>
      <c r="E34" s="328"/>
      <c r="F34" s="557" t="s">
        <v>565</v>
      </c>
      <c r="G34" s="557"/>
      <c r="H34" s="564" t="s">
        <v>566</v>
      </c>
      <c r="I34" s="564"/>
      <c r="J34" s="564"/>
      <c r="K34" s="564"/>
      <c r="L34" s="564"/>
      <c r="M34" s="564"/>
      <c r="N34" s="411"/>
      <c r="O34" s="343">
        <v>2500</v>
      </c>
      <c r="P34" s="343"/>
      <c r="Q34" s="343"/>
      <c r="R34" s="337"/>
      <c r="S34" s="337"/>
    </row>
    <row r="35" spans="1:22" s="1" customFormat="1" ht="15" customHeight="1">
      <c r="B35" s="327">
        <v>19</v>
      </c>
      <c r="C35" s="328" t="s">
        <v>567</v>
      </c>
      <c r="D35" s="328"/>
      <c r="E35" s="328"/>
      <c r="F35" s="557" t="s">
        <v>568</v>
      </c>
      <c r="G35" s="557"/>
      <c r="H35" s="564" t="s">
        <v>554</v>
      </c>
      <c r="I35" s="564"/>
      <c r="J35" s="564"/>
      <c r="K35" s="564"/>
      <c r="L35" s="564"/>
      <c r="M35" s="564"/>
      <c r="N35" s="411"/>
      <c r="O35" s="343">
        <v>1000</v>
      </c>
      <c r="P35" s="343"/>
      <c r="Q35" s="343"/>
      <c r="R35" s="337"/>
      <c r="S35" s="337"/>
    </row>
    <row r="36" spans="1:22" s="1" customFormat="1" ht="15" customHeight="1">
      <c r="B36" s="327">
        <v>20</v>
      </c>
      <c r="C36" s="328" t="s">
        <v>567</v>
      </c>
      <c r="D36" s="328"/>
      <c r="E36" s="328"/>
      <c r="F36" s="557" t="s">
        <v>568</v>
      </c>
      <c r="G36" s="557"/>
      <c r="H36" s="564" t="s">
        <v>569</v>
      </c>
      <c r="I36" s="564"/>
      <c r="J36" s="564"/>
      <c r="K36" s="564"/>
      <c r="L36" s="564"/>
      <c r="M36" s="564"/>
      <c r="N36" s="411"/>
      <c r="O36" s="343">
        <v>500</v>
      </c>
      <c r="P36" s="343"/>
      <c r="Q36" s="343"/>
      <c r="R36" s="337"/>
      <c r="S36" s="337"/>
    </row>
    <row r="37" spans="1:22" s="1" customFormat="1" ht="15" customHeight="1">
      <c r="B37" s="565" t="s">
        <v>521</v>
      </c>
      <c r="C37" s="566"/>
      <c r="D37" s="566"/>
      <c r="E37" s="566"/>
      <c r="F37" s="566"/>
      <c r="G37" s="566"/>
      <c r="H37" s="566"/>
      <c r="I37" s="566"/>
      <c r="J37" s="566"/>
      <c r="K37" s="566"/>
      <c r="L37" s="566"/>
      <c r="M37" s="567"/>
      <c r="N37" s="568">
        <f>SUM(O17:O36)</f>
        <v>30222.617999999999</v>
      </c>
      <c r="O37" s="569"/>
      <c r="P37" s="568">
        <f>SUM(Q17:Q36)</f>
        <v>20.046500000000002</v>
      </c>
      <c r="Q37" s="569"/>
      <c r="S37" s="337"/>
      <c r="T37" s="337"/>
      <c r="U37" s="337"/>
      <c r="V37" s="352"/>
    </row>
    <row r="38" spans="1:22" s="1" customFormat="1" ht="15" customHeight="1">
      <c r="B38" s="570" t="s">
        <v>477</v>
      </c>
      <c r="C38" s="571"/>
      <c r="D38" s="571"/>
      <c r="E38" s="571"/>
      <c r="F38" s="571"/>
      <c r="G38" s="571"/>
      <c r="H38" s="571"/>
      <c r="I38" s="571"/>
      <c r="J38" s="571"/>
      <c r="K38" s="571"/>
      <c r="L38" s="571"/>
      <c r="M38" s="572"/>
      <c r="N38" s="568">
        <v>30922.617999999999</v>
      </c>
      <c r="O38" s="569"/>
      <c r="P38" s="568">
        <v>20.046500000000002</v>
      </c>
      <c r="Q38" s="569"/>
      <c r="S38" s="337"/>
      <c r="T38" s="337"/>
      <c r="U38" s="337"/>
      <c r="V38" s="352"/>
    </row>
    <row r="39" spans="1:22" s="1" customFormat="1" ht="15" customHeight="1">
      <c r="B39" s="89"/>
      <c r="C39" s="319"/>
      <c r="D39" s="319"/>
      <c r="E39" s="319"/>
      <c r="F39" s="319"/>
      <c r="G39" s="319"/>
      <c r="H39" s="320"/>
      <c r="I39" s="320"/>
      <c r="J39" s="321"/>
      <c r="K39" s="321"/>
      <c r="M39" s="325"/>
      <c r="N39" s="339"/>
      <c r="O39" s="337"/>
      <c r="P39" s="337"/>
      <c r="Q39" s="337"/>
      <c r="S39" s="337"/>
      <c r="T39" s="337"/>
      <c r="U39" s="337"/>
      <c r="V39" s="352"/>
    </row>
    <row r="40" spans="1:22" s="1" customFormat="1" ht="15" customHeight="1">
      <c r="B40" s="353"/>
      <c r="C40" s="346"/>
      <c r="D40" s="328"/>
      <c r="E40" s="328"/>
      <c r="F40" s="563"/>
      <c r="G40" s="563"/>
      <c r="H40" s="564"/>
      <c r="I40" s="564"/>
      <c r="J40" s="564"/>
      <c r="K40" s="564"/>
      <c r="L40" s="564"/>
      <c r="M40" s="564"/>
      <c r="N40" s="354"/>
      <c r="O40" s="343"/>
      <c r="P40" s="343"/>
      <c r="Q40" s="343"/>
      <c r="S40" s="337"/>
      <c r="T40" s="337"/>
      <c r="U40" s="337"/>
      <c r="V40" s="352"/>
    </row>
    <row r="41" spans="1:22" s="1" customFormat="1" ht="13.5" customHeight="1">
      <c r="A41" s="115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</row>
    <row r="42" spans="1:22" s="1" customFormat="1" ht="13.5" customHeight="1">
      <c r="A42" s="43"/>
      <c r="B42" s="43"/>
      <c r="C42" s="43"/>
      <c r="D42" s="43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197"/>
      <c r="T42" s="197"/>
      <c r="U42" s="197" t="s">
        <v>570</v>
      </c>
    </row>
    <row r="44" spans="1:22" ht="15" customHeight="1">
      <c r="O44" s="392"/>
      <c r="P44" s="392"/>
      <c r="Q44" s="392"/>
      <c r="R44" s="392"/>
      <c r="S44" s="392"/>
      <c r="T44" s="392"/>
      <c r="U44" s="392"/>
    </row>
  </sheetData>
  <mergeCells count="72">
    <mergeCell ref="F14:G15"/>
    <mergeCell ref="H14:M15"/>
    <mergeCell ref="F20:G20"/>
    <mergeCell ref="H20:M20"/>
    <mergeCell ref="F21:G21"/>
    <mergeCell ref="H21:M21"/>
    <mergeCell ref="B7:B8"/>
    <mergeCell ref="C7:E8"/>
    <mergeCell ref="F7:G8"/>
    <mergeCell ref="H7:M8"/>
    <mergeCell ref="F11:G11"/>
    <mergeCell ref="H11:M11"/>
    <mergeCell ref="N7:Q7"/>
    <mergeCell ref="N8:O8"/>
    <mergeCell ref="P8:Q8"/>
    <mergeCell ref="H9:M9"/>
    <mergeCell ref="F10:G10"/>
    <mergeCell ref="H10:M10"/>
    <mergeCell ref="N14:Q14"/>
    <mergeCell ref="N15:O15"/>
    <mergeCell ref="F19:G19"/>
    <mergeCell ref="H19:M19"/>
    <mergeCell ref="N12:O12"/>
    <mergeCell ref="P12:Q12"/>
    <mergeCell ref="F13:G13"/>
    <mergeCell ref="H13:M13"/>
    <mergeCell ref="B12:M12"/>
    <mergeCell ref="P15:Q15"/>
    <mergeCell ref="F17:G17"/>
    <mergeCell ref="H17:M17"/>
    <mergeCell ref="F18:G18"/>
    <mergeCell ref="H18:M18"/>
    <mergeCell ref="B14:B15"/>
    <mergeCell ref="C14:E15"/>
    <mergeCell ref="F22:G22"/>
    <mergeCell ref="H22:M22"/>
    <mergeCell ref="F23:G23"/>
    <mergeCell ref="H23:M23"/>
    <mergeCell ref="F24:G24"/>
    <mergeCell ref="H24:M24"/>
    <mergeCell ref="F25:G25"/>
    <mergeCell ref="H25:M25"/>
    <mergeCell ref="F26:G26"/>
    <mergeCell ref="H26:M26"/>
    <mergeCell ref="F27:G27"/>
    <mergeCell ref="H27:M27"/>
    <mergeCell ref="F28:G28"/>
    <mergeCell ref="H28:M28"/>
    <mergeCell ref="F30:G30"/>
    <mergeCell ref="H30:M30"/>
    <mergeCell ref="F31:G31"/>
    <mergeCell ref="H31:M31"/>
    <mergeCell ref="F29:G29"/>
    <mergeCell ref="H29:M29"/>
    <mergeCell ref="F32:G32"/>
    <mergeCell ref="H32:M32"/>
    <mergeCell ref="F33:G33"/>
    <mergeCell ref="H33:M33"/>
    <mergeCell ref="F34:G34"/>
    <mergeCell ref="H34:M34"/>
    <mergeCell ref="F35:G35"/>
    <mergeCell ref="H35:M35"/>
    <mergeCell ref="N37:O37"/>
    <mergeCell ref="P37:Q37"/>
    <mergeCell ref="B38:M38"/>
    <mergeCell ref="N38:O38"/>
    <mergeCell ref="P38:Q38"/>
    <mergeCell ref="F40:G40"/>
    <mergeCell ref="H40:M40"/>
    <mergeCell ref="F36:G36"/>
    <mergeCell ref="H36:M36"/>
    <mergeCell ref="B37:M37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45"/>
  <sheetViews>
    <sheetView view="pageBreakPreview" zoomScale="55" zoomScaleNormal="100" zoomScaleSheetLayoutView="55" workbookViewId="0">
      <selection activeCell="B18" sqref="B18:B3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90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6"/>
      <c r="U3" s="9" t="s">
        <v>41</v>
      </c>
    </row>
    <row r="4" spans="1:21" s="12" customFormat="1" ht="15" customHeigh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1" s="1" customFormat="1" ht="13.5" customHeight="1">
      <c r="B5" s="331"/>
      <c r="C5" s="319"/>
      <c r="D5" s="319"/>
      <c r="E5" s="319"/>
      <c r="F5" s="319"/>
      <c r="G5" s="319"/>
      <c r="H5" s="320"/>
      <c r="I5" s="320"/>
      <c r="J5" s="321"/>
      <c r="K5" s="321"/>
      <c r="M5" s="325"/>
      <c r="N5" s="339"/>
      <c r="O5" s="337"/>
      <c r="P5" s="290"/>
    </row>
    <row r="6" spans="1:21" s="1" customFormat="1" ht="13.5" customHeight="1">
      <c r="B6" s="308" t="s">
        <v>626</v>
      </c>
      <c r="C6"/>
      <c r="D6"/>
      <c r="E6"/>
      <c r="F6"/>
      <c r="G6"/>
      <c r="H6"/>
      <c r="I6"/>
      <c r="J6"/>
      <c r="K6"/>
      <c r="L6"/>
      <c r="M6"/>
      <c r="N6"/>
      <c r="O6"/>
      <c r="P6" s="290"/>
    </row>
    <row r="7" spans="1:21" s="1" customFormat="1" ht="14.25" customHeight="1">
      <c r="B7" s="544" t="s">
        <v>482</v>
      </c>
      <c r="C7" s="538" t="s">
        <v>627</v>
      </c>
      <c r="D7" s="540"/>
      <c r="E7" s="550"/>
      <c r="F7" s="538" t="s">
        <v>616</v>
      </c>
      <c r="G7" s="550"/>
      <c r="H7" s="538" t="s">
        <v>624</v>
      </c>
      <c r="I7" s="540"/>
      <c r="J7" s="540"/>
      <c r="K7" s="540"/>
      <c r="L7" s="540"/>
      <c r="M7" s="550"/>
      <c r="N7" s="580" t="s">
        <v>628</v>
      </c>
      <c r="O7" s="581"/>
      <c r="P7" s="581"/>
      <c r="Q7" s="581"/>
    </row>
    <row r="8" spans="1:21" s="1" customFormat="1" ht="14.25" customHeight="1">
      <c r="B8" s="544"/>
      <c r="C8" s="538"/>
      <c r="D8" s="540"/>
      <c r="E8" s="550"/>
      <c r="F8" s="538"/>
      <c r="G8" s="550"/>
      <c r="H8" s="538"/>
      <c r="I8" s="540"/>
      <c r="J8" s="540"/>
      <c r="K8" s="540"/>
      <c r="L8" s="540"/>
      <c r="M8" s="550"/>
      <c r="N8" s="573" t="s">
        <v>629</v>
      </c>
      <c r="O8" s="574"/>
      <c r="P8" s="573" t="s">
        <v>630</v>
      </c>
      <c r="Q8" s="576"/>
    </row>
    <row r="9" spans="1:21" s="1" customFormat="1" ht="14.25" customHeight="1">
      <c r="B9" s="341" t="s">
        <v>631</v>
      </c>
      <c r="C9" s="326"/>
      <c r="D9" s="326"/>
      <c r="E9" s="326"/>
      <c r="F9" s="582"/>
      <c r="G9" s="582"/>
      <c r="H9" s="326"/>
      <c r="I9" s="326"/>
      <c r="J9" s="326"/>
      <c r="K9" s="326"/>
      <c r="L9" s="326"/>
      <c r="M9" s="326"/>
      <c r="N9" s="326"/>
      <c r="O9" s="342"/>
      <c r="P9" s="290"/>
    </row>
    <row r="10" spans="1:21" s="1" customFormat="1" ht="14.15" customHeight="1">
      <c r="B10" s="327">
        <v>1</v>
      </c>
      <c r="C10" s="328" t="s">
        <v>518</v>
      </c>
      <c r="D10" s="326"/>
      <c r="E10" s="326"/>
      <c r="F10" s="551">
        <v>45727</v>
      </c>
      <c r="G10" s="551"/>
      <c r="H10" s="564" t="s">
        <v>632</v>
      </c>
      <c r="I10" s="564"/>
      <c r="J10" s="564"/>
      <c r="K10" s="564"/>
      <c r="L10" s="564"/>
      <c r="M10" s="564"/>
      <c r="O10" s="343">
        <v>700</v>
      </c>
      <c r="P10" s="343"/>
      <c r="Q10" s="343"/>
    </row>
    <row r="11" spans="1:21" s="1" customFormat="1" ht="14.15" customHeight="1">
      <c r="B11" s="345"/>
      <c r="C11" s="346"/>
      <c r="D11" s="346"/>
      <c r="E11" s="346"/>
      <c r="F11" s="551"/>
      <c r="G11" s="551"/>
      <c r="H11" s="562"/>
      <c r="I11" s="562"/>
      <c r="J11" s="562"/>
      <c r="K11" s="562"/>
      <c r="L11" s="562"/>
      <c r="M11" s="562"/>
      <c r="O11" s="343"/>
      <c r="P11" s="343"/>
      <c r="Q11" s="343"/>
    </row>
    <row r="12" spans="1:21" s="1" customFormat="1" ht="14.15" customHeight="1">
      <c r="B12" s="553" t="s">
        <v>521</v>
      </c>
      <c r="C12" s="553"/>
      <c r="D12" s="553"/>
      <c r="E12" s="553"/>
      <c r="F12" s="553"/>
      <c r="G12" s="553"/>
      <c r="H12" s="553"/>
      <c r="I12" s="553"/>
      <c r="J12" s="553"/>
      <c r="K12" s="553"/>
      <c r="L12" s="553"/>
      <c r="M12" s="553"/>
      <c r="N12" s="401"/>
      <c r="O12" s="401">
        <v>700</v>
      </c>
      <c r="P12" s="575">
        <v>0</v>
      </c>
      <c r="Q12" s="575">
        <v>0</v>
      </c>
    </row>
    <row r="13" spans="1:21" s="1" customFormat="1" ht="14.25" customHeight="1">
      <c r="B13" s="345"/>
      <c r="C13" s="346"/>
      <c r="D13" s="346"/>
      <c r="E13" s="346"/>
      <c r="F13" s="563"/>
      <c r="G13" s="563"/>
      <c r="O13" s="343"/>
      <c r="P13" s="329"/>
      <c r="Q13" s="343"/>
    </row>
    <row r="14" spans="1:21" s="1" customFormat="1" ht="14.25" customHeight="1">
      <c r="B14" s="345"/>
      <c r="C14" s="346"/>
      <c r="D14" s="346"/>
      <c r="E14" s="346"/>
      <c r="F14" s="563"/>
      <c r="G14" s="563"/>
      <c r="H14" s="562"/>
      <c r="I14" s="562"/>
      <c r="J14" s="562"/>
      <c r="K14" s="562"/>
      <c r="L14" s="562"/>
      <c r="M14" s="562"/>
      <c r="N14" s="340"/>
      <c r="O14" s="343"/>
      <c r="P14" s="329"/>
      <c r="Q14" s="343"/>
    </row>
    <row r="15" spans="1:21" s="1" customFormat="1" ht="15" customHeight="1">
      <c r="B15" s="544" t="s">
        <v>482</v>
      </c>
      <c r="C15" s="538" t="s">
        <v>627</v>
      </c>
      <c r="D15" s="540"/>
      <c r="E15" s="550"/>
      <c r="F15" s="538" t="s">
        <v>633</v>
      </c>
      <c r="G15" s="550"/>
      <c r="H15" s="538" t="s">
        <v>624</v>
      </c>
      <c r="I15" s="540"/>
      <c r="J15" s="540"/>
      <c r="K15" s="540"/>
      <c r="L15" s="540"/>
      <c r="M15" s="550"/>
      <c r="N15" s="580" t="s">
        <v>628</v>
      </c>
      <c r="O15" s="581"/>
      <c r="P15" s="581"/>
      <c r="Q15" s="581"/>
    </row>
    <row r="16" spans="1:21" s="1" customFormat="1" ht="15" customHeight="1">
      <c r="B16" s="544"/>
      <c r="C16" s="538"/>
      <c r="D16" s="540"/>
      <c r="E16" s="550"/>
      <c r="F16" s="538"/>
      <c r="G16" s="550"/>
      <c r="H16" s="538"/>
      <c r="I16" s="540"/>
      <c r="J16" s="540"/>
      <c r="K16" s="540"/>
      <c r="L16" s="540"/>
      <c r="M16" s="550"/>
      <c r="N16" s="573" t="s">
        <v>629</v>
      </c>
      <c r="O16" s="574"/>
      <c r="P16" s="573" t="s">
        <v>630</v>
      </c>
      <c r="Q16" s="576"/>
    </row>
    <row r="17" spans="2:24" s="1" customFormat="1" ht="15" customHeight="1">
      <c r="B17" s="341" t="s">
        <v>634</v>
      </c>
      <c r="C17" s="328"/>
      <c r="D17" s="328"/>
      <c r="E17" s="328"/>
      <c r="G17" s="328"/>
      <c r="H17" s="347"/>
      <c r="I17" s="347"/>
      <c r="J17" s="348"/>
      <c r="K17" s="348"/>
      <c r="L17" s="349"/>
      <c r="M17" s="350"/>
      <c r="N17" s="351"/>
      <c r="O17" s="343"/>
      <c r="P17" s="329"/>
      <c r="Q17" s="343"/>
    </row>
    <row r="18" spans="2:24" s="1" customFormat="1" ht="13" customHeight="1">
      <c r="B18" s="327">
        <v>1</v>
      </c>
      <c r="C18" s="346" t="s">
        <v>524</v>
      </c>
      <c r="F18" s="557" t="s">
        <v>525</v>
      </c>
      <c r="G18" s="557"/>
      <c r="H18" s="564" t="s">
        <v>635</v>
      </c>
      <c r="I18" s="564"/>
      <c r="J18" s="564"/>
      <c r="K18" s="564"/>
      <c r="L18" s="564"/>
      <c r="M18" s="564"/>
      <c r="O18" s="343">
        <v>303.2</v>
      </c>
      <c r="P18" s="343"/>
      <c r="Q18" s="343"/>
      <c r="R18" s="337"/>
      <c r="S18" s="337"/>
      <c r="T18" s="337"/>
      <c r="U18" s="337"/>
      <c r="V18" s="329"/>
      <c r="X18" s="352"/>
    </row>
    <row r="19" spans="2:24" s="1" customFormat="1" ht="13" customHeight="1">
      <c r="B19" s="327">
        <v>2</v>
      </c>
      <c r="C19" s="346" t="s">
        <v>527</v>
      </c>
      <c r="F19" s="557" t="s">
        <v>528</v>
      </c>
      <c r="G19" s="557"/>
      <c r="H19" s="564" t="s">
        <v>636</v>
      </c>
      <c r="I19" s="564"/>
      <c r="J19" s="564"/>
      <c r="K19" s="564"/>
      <c r="L19" s="564"/>
      <c r="M19" s="564"/>
      <c r="O19" s="343">
        <v>800</v>
      </c>
      <c r="P19" s="343"/>
      <c r="Q19" s="343"/>
      <c r="R19" s="337"/>
      <c r="S19" s="337"/>
      <c r="T19" s="337"/>
      <c r="U19" s="337"/>
      <c r="V19" s="329"/>
      <c r="X19" s="352"/>
    </row>
    <row r="20" spans="2:24" s="1" customFormat="1" ht="13" customHeight="1">
      <c r="B20" s="327">
        <v>3</v>
      </c>
      <c r="C20" s="328" t="s">
        <v>530</v>
      </c>
      <c r="D20" s="328"/>
      <c r="E20" s="328"/>
      <c r="F20" s="557" t="s">
        <v>531</v>
      </c>
      <c r="G20" s="557"/>
      <c r="H20" s="564" t="s">
        <v>637</v>
      </c>
      <c r="I20" s="564"/>
      <c r="J20" s="564"/>
      <c r="K20" s="564"/>
      <c r="L20" s="564"/>
      <c r="M20" s="564"/>
      <c r="N20" s="411"/>
      <c r="O20" s="343">
        <v>1150</v>
      </c>
      <c r="P20" s="343"/>
      <c r="Q20" s="343"/>
      <c r="R20" s="337"/>
      <c r="S20" s="337"/>
      <c r="T20" s="337"/>
      <c r="U20" s="337"/>
      <c r="V20" s="329"/>
      <c r="X20" s="352"/>
    </row>
    <row r="21" spans="2:24" s="1" customFormat="1" ht="13" customHeight="1">
      <c r="B21" s="327">
        <v>4</v>
      </c>
      <c r="C21" s="328" t="s">
        <v>533</v>
      </c>
      <c r="D21" s="328"/>
      <c r="E21" s="328"/>
      <c r="F21" s="557" t="s">
        <v>534</v>
      </c>
      <c r="G21" s="557"/>
      <c r="H21" s="564" t="s">
        <v>638</v>
      </c>
      <c r="I21" s="564"/>
      <c r="J21" s="564"/>
      <c r="K21" s="564"/>
      <c r="L21" s="564"/>
      <c r="M21" s="564"/>
      <c r="N21" s="411"/>
      <c r="O21" s="343">
        <v>2790.3449999999998</v>
      </c>
      <c r="P21" s="343"/>
      <c r="Q21" s="343"/>
      <c r="R21" s="337"/>
      <c r="S21" s="337"/>
      <c r="T21" s="337"/>
      <c r="U21" s="337"/>
      <c r="V21" s="329"/>
      <c r="X21" s="352"/>
    </row>
    <row r="22" spans="2:24" s="1" customFormat="1" ht="13" customHeight="1">
      <c r="B22" s="327">
        <v>5</v>
      </c>
      <c r="C22" s="328" t="s">
        <v>537</v>
      </c>
      <c r="D22" s="328"/>
      <c r="E22" s="328"/>
      <c r="F22" s="557" t="s">
        <v>538</v>
      </c>
      <c r="G22" s="557"/>
      <c r="H22" s="564" t="s">
        <v>636</v>
      </c>
      <c r="I22" s="564"/>
      <c r="J22" s="564"/>
      <c r="K22" s="564"/>
      <c r="L22" s="564"/>
      <c r="M22" s="564"/>
      <c r="N22" s="411"/>
      <c r="O22" s="343">
        <v>1500</v>
      </c>
      <c r="P22" s="343"/>
      <c r="Q22" s="343"/>
      <c r="R22" s="337"/>
      <c r="S22" s="337"/>
      <c r="T22" s="337"/>
      <c r="U22" s="337"/>
      <c r="V22" s="329"/>
      <c r="X22" s="352"/>
    </row>
    <row r="23" spans="2:24" s="1" customFormat="1" ht="13" customHeight="1">
      <c r="B23" s="327">
        <v>6</v>
      </c>
      <c r="C23" s="328" t="s">
        <v>537</v>
      </c>
      <c r="D23" s="328"/>
      <c r="E23" s="328"/>
      <c r="F23" s="557" t="s">
        <v>538</v>
      </c>
      <c r="G23" s="557"/>
      <c r="H23" s="564" t="s">
        <v>639</v>
      </c>
      <c r="I23" s="564"/>
      <c r="J23" s="564"/>
      <c r="K23" s="564"/>
      <c r="L23" s="564"/>
      <c r="M23" s="564"/>
      <c r="N23" s="411"/>
      <c r="O23" s="343">
        <v>1250</v>
      </c>
      <c r="P23" s="343"/>
      <c r="Q23" s="343"/>
      <c r="R23" s="337"/>
      <c r="S23" s="337"/>
      <c r="T23" s="337"/>
      <c r="U23" s="337"/>
      <c r="V23" s="329"/>
      <c r="X23" s="352"/>
    </row>
    <row r="24" spans="2:24" s="1" customFormat="1" ht="13" customHeight="1">
      <c r="B24" s="327">
        <v>7</v>
      </c>
      <c r="C24" s="328" t="s">
        <v>540</v>
      </c>
      <c r="D24" s="328"/>
      <c r="E24" s="328"/>
      <c r="F24" s="557" t="s">
        <v>541</v>
      </c>
      <c r="G24" s="557"/>
      <c r="H24" s="564" t="s">
        <v>640</v>
      </c>
      <c r="I24" s="564"/>
      <c r="J24" s="564"/>
      <c r="K24" s="564"/>
      <c r="L24" s="564"/>
      <c r="M24" s="564"/>
      <c r="N24" s="411"/>
      <c r="O24" s="343">
        <v>612.20500000000004</v>
      </c>
      <c r="P24" s="343"/>
      <c r="Q24" s="343"/>
      <c r="R24" s="337"/>
      <c r="S24" s="337"/>
      <c r="T24" s="337"/>
      <c r="U24" s="337"/>
      <c r="V24" s="329"/>
      <c r="X24" s="352"/>
    </row>
    <row r="25" spans="2:24" s="1" customFormat="1" ht="13" customHeight="1">
      <c r="B25" s="327">
        <v>8</v>
      </c>
      <c r="C25" s="328" t="s">
        <v>543</v>
      </c>
      <c r="D25" s="328"/>
      <c r="E25" s="328"/>
      <c r="F25" s="557" t="s">
        <v>544</v>
      </c>
      <c r="G25" s="557"/>
      <c r="H25" s="564" t="s">
        <v>641</v>
      </c>
      <c r="I25" s="564"/>
      <c r="J25" s="564"/>
      <c r="K25" s="564"/>
      <c r="L25" s="564"/>
      <c r="M25" s="564"/>
      <c r="N25" s="411"/>
      <c r="O25" s="343">
        <v>5000</v>
      </c>
      <c r="P25" s="343"/>
      <c r="Q25" s="343"/>
      <c r="R25" s="337"/>
      <c r="S25" s="337"/>
      <c r="T25" s="337"/>
      <c r="U25" s="337"/>
      <c r="V25" s="329"/>
      <c r="X25" s="352"/>
    </row>
    <row r="26" spans="2:24" s="1" customFormat="1" ht="13" customHeight="1">
      <c r="B26" s="327">
        <v>9</v>
      </c>
      <c r="C26" s="328" t="s">
        <v>543</v>
      </c>
      <c r="D26" s="328"/>
      <c r="E26" s="328"/>
      <c r="F26" s="557" t="s">
        <v>544</v>
      </c>
      <c r="G26" s="557"/>
      <c r="H26" s="564" t="s">
        <v>642</v>
      </c>
      <c r="I26" s="564"/>
      <c r="J26" s="564"/>
      <c r="K26" s="564"/>
      <c r="L26" s="564"/>
      <c r="M26" s="564"/>
      <c r="N26" s="411"/>
      <c r="O26" s="343">
        <v>1200</v>
      </c>
      <c r="P26" s="343"/>
      <c r="Q26" s="343"/>
      <c r="R26" s="337"/>
      <c r="S26" s="337"/>
      <c r="T26" s="337"/>
      <c r="U26" s="337"/>
      <c r="V26" s="329"/>
      <c r="X26" s="352"/>
    </row>
    <row r="27" spans="2:24" s="1" customFormat="1" ht="13" customHeight="1">
      <c r="B27" s="327">
        <v>10</v>
      </c>
      <c r="C27" s="328" t="s">
        <v>547</v>
      </c>
      <c r="D27" s="328"/>
      <c r="E27" s="328"/>
      <c r="F27" s="557" t="s">
        <v>548</v>
      </c>
      <c r="G27" s="557"/>
      <c r="H27" s="564" t="s">
        <v>638</v>
      </c>
      <c r="I27" s="564"/>
      <c r="J27" s="564"/>
      <c r="K27" s="564"/>
      <c r="L27" s="564"/>
      <c r="M27" s="564"/>
      <c r="N27" s="411"/>
      <c r="O27" s="343">
        <v>2066.9929999999999</v>
      </c>
      <c r="P27" s="343"/>
      <c r="Q27" s="343"/>
      <c r="R27" s="337"/>
      <c r="S27" s="337"/>
      <c r="T27" s="337"/>
      <c r="U27" s="337"/>
      <c r="V27" s="329"/>
      <c r="X27" s="352"/>
    </row>
    <row r="28" spans="2:24" s="1" customFormat="1" ht="13" customHeight="1">
      <c r="B28" s="327">
        <v>11</v>
      </c>
      <c r="C28" s="328" t="s">
        <v>549</v>
      </c>
      <c r="D28" s="328"/>
      <c r="E28" s="328"/>
      <c r="F28" s="557" t="s">
        <v>550</v>
      </c>
      <c r="G28" s="557"/>
      <c r="H28" s="564" t="s">
        <v>643</v>
      </c>
      <c r="I28" s="564"/>
      <c r="J28" s="564"/>
      <c r="K28" s="564"/>
      <c r="L28" s="564"/>
      <c r="M28" s="564"/>
      <c r="N28" s="411"/>
      <c r="O28" s="343">
        <v>2800</v>
      </c>
      <c r="P28" s="343"/>
      <c r="Q28" s="343"/>
      <c r="R28" s="337"/>
      <c r="S28" s="337"/>
      <c r="T28" s="337"/>
      <c r="U28" s="337"/>
      <c r="V28" s="329"/>
      <c r="X28" s="352"/>
    </row>
    <row r="29" spans="2:24" s="1" customFormat="1" ht="13" customHeight="1">
      <c r="B29" s="327">
        <v>12</v>
      </c>
      <c r="C29" s="328" t="s">
        <v>552</v>
      </c>
      <c r="D29" s="328"/>
      <c r="E29" s="328"/>
      <c r="F29" s="557" t="s">
        <v>553</v>
      </c>
      <c r="G29" s="557"/>
      <c r="H29" s="564" t="s">
        <v>644</v>
      </c>
      <c r="I29" s="564"/>
      <c r="J29" s="564"/>
      <c r="K29" s="564"/>
      <c r="L29" s="564"/>
      <c r="M29" s="564"/>
      <c r="N29" s="411"/>
      <c r="O29" s="343">
        <v>50</v>
      </c>
      <c r="P29" s="343"/>
      <c r="Q29" s="343"/>
      <c r="R29" s="337"/>
      <c r="S29" s="337"/>
      <c r="T29" s="337"/>
      <c r="U29" s="337"/>
      <c r="V29" s="329"/>
      <c r="X29" s="352"/>
    </row>
    <row r="30" spans="2:24" s="1" customFormat="1" ht="13">
      <c r="B30" s="327">
        <v>13</v>
      </c>
      <c r="C30" s="328" t="s">
        <v>724</v>
      </c>
      <c r="D30" s="328"/>
      <c r="E30" s="328"/>
      <c r="F30" s="557" t="s">
        <v>725</v>
      </c>
      <c r="G30" s="558"/>
      <c r="H30" s="564" t="s">
        <v>727</v>
      </c>
      <c r="I30" s="564"/>
      <c r="J30" s="564"/>
      <c r="K30" s="564"/>
      <c r="L30" s="564"/>
      <c r="M30" s="564"/>
      <c r="N30" s="411"/>
      <c r="O30" s="343">
        <v>871.52</v>
      </c>
      <c r="P30" s="343"/>
      <c r="Q30" s="343"/>
      <c r="R30" s="410"/>
      <c r="S30" s="410"/>
      <c r="T30" s="410"/>
      <c r="U30" s="410"/>
      <c r="V30" s="329"/>
      <c r="X30" s="352"/>
    </row>
    <row r="31" spans="2:24" s="1" customFormat="1" ht="13" customHeight="1">
      <c r="B31" s="327">
        <v>14</v>
      </c>
      <c r="C31" s="328" t="s">
        <v>556</v>
      </c>
      <c r="D31" s="328"/>
      <c r="E31" s="328"/>
      <c r="F31" s="557" t="s">
        <v>557</v>
      </c>
      <c r="G31" s="557"/>
      <c r="H31" s="564" t="s">
        <v>645</v>
      </c>
      <c r="I31" s="564"/>
      <c r="J31" s="564"/>
      <c r="K31" s="564"/>
      <c r="L31" s="564"/>
      <c r="M31" s="564"/>
      <c r="N31" s="411"/>
      <c r="O31" s="343">
        <v>1600</v>
      </c>
      <c r="P31" s="343"/>
      <c r="Q31" s="343"/>
      <c r="R31" s="337"/>
      <c r="S31" s="337"/>
      <c r="T31" s="337"/>
      <c r="U31" s="337"/>
      <c r="V31" s="329"/>
      <c r="X31" s="352"/>
    </row>
    <row r="32" spans="2:24" s="1" customFormat="1" ht="13" customHeight="1">
      <c r="B32" s="327">
        <v>15</v>
      </c>
      <c r="C32" s="328" t="s">
        <v>559</v>
      </c>
      <c r="D32" s="328"/>
      <c r="E32" s="328"/>
      <c r="F32" s="557" t="s">
        <v>560</v>
      </c>
      <c r="G32" s="557"/>
      <c r="H32" s="564" t="s">
        <v>646</v>
      </c>
      <c r="I32" s="564"/>
      <c r="J32" s="564"/>
      <c r="K32" s="564"/>
      <c r="L32" s="564"/>
      <c r="M32" s="564"/>
      <c r="N32" s="411"/>
      <c r="O32" s="343">
        <v>3098.3150000000001</v>
      </c>
      <c r="P32" s="343"/>
      <c r="Q32" s="343"/>
      <c r="R32" s="337"/>
      <c r="S32" s="337"/>
      <c r="T32" s="337"/>
      <c r="U32" s="337"/>
      <c r="V32" s="329"/>
      <c r="X32" s="352"/>
    </row>
    <row r="33" spans="1:24" s="1" customFormat="1" ht="13" customHeight="1">
      <c r="B33" s="327">
        <v>16</v>
      </c>
      <c r="C33" s="328" t="s">
        <v>559</v>
      </c>
      <c r="D33" s="328"/>
      <c r="E33" s="328"/>
      <c r="F33" s="557" t="s">
        <v>560</v>
      </c>
      <c r="G33" s="557"/>
      <c r="H33" s="564" t="s">
        <v>647</v>
      </c>
      <c r="I33" s="564"/>
      <c r="J33" s="564"/>
      <c r="K33" s="564"/>
      <c r="L33" s="564"/>
      <c r="M33" s="564"/>
      <c r="N33" s="411"/>
      <c r="O33" s="343">
        <v>1130.04</v>
      </c>
      <c r="P33" s="343"/>
      <c r="Q33" s="343"/>
      <c r="R33" s="337"/>
      <c r="S33" s="337"/>
      <c r="T33" s="337"/>
      <c r="U33" s="337"/>
      <c r="V33" s="329"/>
      <c r="X33" s="352"/>
    </row>
    <row r="34" spans="1:24" s="1" customFormat="1" ht="13" customHeight="1">
      <c r="B34" s="327">
        <v>17</v>
      </c>
      <c r="C34" s="328" t="s">
        <v>559</v>
      </c>
      <c r="D34" s="328"/>
      <c r="E34" s="328"/>
      <c r="F34" s="557" t="s">
        <v>560</v>
      </c>
      <c r="G34" s="557"/>
      <c r="H34" s="564" t="s">
        <v>648</v>
      </c>
      <c r="I34" s="564"/>
      <c r="J34" s="564"/>
      <c r="K34" s="564"/>
      <c r="L34" s="564"/>
      <c r="M34" s="564"/>
      <c r="N34" s="411"/>
      <c r="O34" s="343">
        <v>0</v>
      </c>
      <c r="P34" s="343"/>
      <c r="Q34" s="343">
        <v>20.046500000000002</v>
      </c>
      <c r="R34" s="337"/>
      <c r="S34" s="337"/>
      <c r="T34" s="337"/>
      <c r="U34" s="337"/>
      <c r="V34" s="329"/>
      <c r="X34" s="352"/>
    </row>
    <row r="35" spans="1:24" s="1" customFormat="1" ht="13" customHeight="1">
      <c r="B35" s="327">
        <v>18</v>
      </c>
      <c r="C35" s="328" t="s">
        <v>564</v>
      </c>
      <c r="D35" s="328"/>
      <c r="E35" s="328"/>
      <c r="F35" s="557" t="s">
        <v>565</v>
      </c>
      <c r="G35" s="557"/>
      <c r="H35" s="564" t="s">
        <v>649</v>
      </c>
      <c r="I35" s="564"/>
      <c r="J35" s="564"/>
      <c r="K35" s="564"/>
      <c r="L35" s="564"/>
      <c r="M35" s="564"/>
      <c r="N35" s="411"/>
      <c r="O35" s="343">
        <v>2500</v>
      </c>
      <c r="P35" s="343"/>
      <c r="Q35" s="343"/>
      <c r="R35" s="337"/>
      <c r="S35" s="337"/>
      <c r="T35" s="337"/>
      <c r="U35" s="337"/>
      <c r="V35" s="329"/>
      <c r="X35" s="352"/>
    </row>
    <row r="36" spans="1:24" s="1" customFormat="1" ht="13" customHeight="1">
      <c r="B36" s="327">
        <v>19</v>
      </c>
      <c r="C36" s="328" t="s">
        <v>567</v>
      </c>
      <c r="D36" s="328"/>
      <c r="E36" s="328"/>
      <c r="F36" s="557" t="s">
        <v>568</v>
      </c>
      <c r="G36" s="557"/>
      <c r="H36" s="564" t="s">
        <v>644</v>
      </c>
      <c r="I36" s="564"/>
      <c r="J36" s="564"/>
      <c r="K36" s="564"/>
      <c r="L36" s="564"/>
      <c r="M36" s="564"/>
      <c r="N36" s="411"/>
      <c r="O36" s="343">
        <v>1000</v>
      </c>
      <c r="P36" s="343"/>
      <c r="Q36" s="343"/>
      <c r="R36" s="337"/>
      <c r="S36" s="337"/>
      <c r="T36" s="337"/>
      <c r="U36" s="337"/>
      <c r="V36" s="329"/>
      <c r="X36" s="352"/>
    </row>
    <row r="37" spans="1:24" s="1" customFormat="1" ht="13" customHeight="1">
      <c r="B37" s="327">
        <v>20</v>
      </c>
      <c r="C37" s="328" t="s">
        <v>567</v>
      </c>
      <c r="D37" s="328"/>
      <c r="E37" s="328"/>
      <c r="F37" s="557" t="s">
        <v>568</v>
      </c>
      <c r="G37" s="557"/>
      <c r="H37" s="564" t="s">
        <v>650</v>
      </c>
      <c r="I37" s="564"/>
      <c r="J37" s="564"/>
      <c r="K37" s="564"/>
      <c r="L37" s="564"/>
      <c r="M37" s="564"/>
      <c r="N37" s="411"/>
      <c r="O37" s="343">
        <v>500</v>
      </c>
      <c r="P37" s="343"/>
      <c r="Q37" s="343"/>
      <c r="R37" s="337"/>
      <c r="S37" s="337"/>
      <c r="T37" s="337"/>
      <c r="U37" s="337"/>
      <c r="V37" s="329"/>
      <c r="X37" s="352"/>
    </row>
    <row r="38" spans="1:24" s="1" customFormat="1" ht="15" customHeight="1">
      <c r="B38" s="565" t="s">
        <v>521</v>
      </c>
      <c r="C38" s="566"/>
      <c r="D38" s="566"/>
      <c r="E38" s="566"/>
      <c r="F38" s="566"/>
      <c r="G38" s="566"/>
      <c r="H38" s="566"/>
      <c r="I38" s="566"/>
      <c r="J38" s="566"/>
      <c r="K38" s="566"/>
      <c r="L38" s="566"/>
      <c r="M38" s="567"/>
      <c r="N38" s="568">
        <f>SUM(O18:O37)</f>
        <v>30222.617999999999</v>
      </c>
      <c r="O38" s="569"/>
      <c r="P38" s="568">
        <f>SUM(Q18:Q37)</f>
        <v>20.046500000000002</v>
      </c>
      <c r="Q38" s="569"/>
    </row>
    <row r="39" spans="1:24" s="1" customFormat="1" ht="15" customHeight="1">
      <c r="B39" s="579" t="s">
        <v>477</v>
      </c>
      <c r="C39" s="579"/>
      <c r="D39" s="579"/>
      <c r="E39" s="579"/>
      <c r="F39" s="579"/>
      <c r="G39" s="579"/>
      <c r="H39" s="579"/>
      <c r="I39" s="579"/>
      <c r="J39" s="579"/>
      <c r="K39" s="579"/>
      <c r="L39" s="579"/>
      <c r="M39" s="579"/>
      <c r="N39" s="568">
        <v>30922.617999999999</v>
      </c>
      <c r="O39" s="569"/>
      <c r="P39" s="568">
        <v>20.046500000000002</v>
      </c>
      <c r="Q39" s="569"/>
    </row>
    <row r="40" spans="1:24" s="1" customFormat="1" ht="15" customHeight="1">
      <c r="B40" s="353"/>
      <c r="C40" s="346"/>
      <c r="D40" s="328"/>
      <c r="E40" s="328"/>
      <c r="F40" s="577"/>
      <c r="G40" s="577"/>
      <c r="H40" s="564"/>
      <c r="I40" s="578"/>
      <c r="J40" s="578"/>
      <c r="K40" s="578"/>
      <c r="L40" s="578"/>
      <c r="M40" s="578"/>
      <c r="N40" s="354"/>
      <c r="O40" s="343"/>
      <c r="P40" s="329"/>
      <c r="Q40" s="343"/>
    </row>
    <row r="41" spans="1:24" s="1" customFormat="1" ht="15" customHeight="1">
      <c r="O41" s="343"/>
      <c r="P41" s="329"/>
      <c r="Q41" s="343"/>
    </row>
    <row r="42" spans="1:24" ht="15" customHeight="1">
      <c r="A42" s="115"/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</row>
    <row r="43" spans="1:24" ht="15" customHeight="1">
      <c r="A43" s="43"/>
      <c r="B43" s="43"/>
      <c r="C43" s="43"/>
      <c r="D43" s="43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197" t="s">
        <v>651</v>
      </c>
    </row>
    <row r="45" spans="1:24" ht="15" customHeight="1">
      <c r="O45" s="392"/>
    </row>
  </sheetData>
  <mergeCells count="72">
    <mergeCell ref="F18:G18"/>
    <mergeCell ref="H18:M18"/>
    <mergeCell ref="B12:M12"/>
    <mergeCell ref="P12:Q12"/>
    <mergeCell ref="F13:G13"/>
    <mergeCell ref="F14:G14"/>
    <mergeCell ref="H14:M14"/>
    <mergeCell ref="F11:G11"/>
    <mergeCell ref="H11:M11"/>
    <mergeCell ref="P8:Q8"/>
    <mergeCell ref="F9:G9"/>
    <mergeCell ref="F10:G10"/>
    <mergeCell ref="H10:M10"/>
    <mergeCell ref="B7:B8"/>
    <mergeCell ref="C7:E8"/>
    <mergeCell ref="F7:G8"/>
    <mergeCell ref="H7:M8"/>
    <mergeCell ref="N8:O8"/>
    <mergeCell ref="N7:Q7"/>
    <mergeCell ref="B15:B16"/>
    <mergeCell ref="C15:E16"/>
    <mergeCell ref="F15:G16"/>
    <mergeCell ref="H15:M16"/>
    <mergeCell ref="N15:Q15"/>
    <mergeCell ref="N16:O16"/>
    <mergeCell ref="P16:Q16"/>
    <mergeCell ref="F19:G19"/>
    <mergeCell ref="H19:M19"/>
    <mergeCell ref="F20:G20"/>
    <mergeCell ref="H20:M20"/>
    <mergeCell ref="F21:G21"/>
    <mergeCell ref="H21:M21"/>
    <mergeCell ref="F22:G22"/>
    <mergeCell ref="H22:M22"/>
    <mergeCell ref="F23:G23"/>
    <mergeCell ref="H23:M23"/>
    <mergeCell ref="F24:G24"/>
    <mergeCell ref="H24:M24"/>
    <mergeCell ref="F25:G25"/>
    <mergeCell ref="H25:M25"/>
    <mergeCell ref="F26:G26"/>
    <mergeCell ref="H26:M26"/>
    <mergeCell ref="F27:G27"/>
    <mergeCell ref="H27:M27"/>
    <mergeCell ref="F28:G28"/>
    <mergeCell ref="H28:M28"/>
    <mergeCell ref="F29:G29"/>
    <mergeCell ref="H29:M29"/>
    <mergeCell ref="F31:G31"/>
    <mergeCell ref="H31:M31"/>
    <mergeCell ref="F30:G30"/>
    <mergeCell ref="H30:M30"/>
    <mergeCell ref="F32:G32"/>
    <mergeCell ref="H32:M32"/>
    <mergeCell ref="F33:G33"/>
    <mergeCell ref="H33:M33"/>
    <mergeCell ref="F34:G34"/>
    <mergeCell ref="H34:M34"/>
    <mergeCell ref="F35:G35"/>
    <mergeCell ref="H35:M35"/>
    <mergeCell ref="F36:G36"/>
    <mergeCell ref="H36:M36"/>
    <mergeCell ref="F37:G37"/>
    <mergeCell ref="H37:M37"/>
    <mergeCell ref="F40:G40"/>
    <mergeCell ref="H40:M40"/>
    <mergeCell ref="N38:O38"/>
    <mergeCell ref="B38:M38"/>
    <mergeCell ref="P38:Q38"/>
    <mergeCell ref="B39:M39"/>
    <mergeCell ref="N39:O39"/>
    <mergeCell ref="P39:Q39"/>
  </mergeCells>
  <dataValidations count="3">
    <dataValidation type="list" allowBlank="1" showInputMessage="1" showErrorMessage="1" sqref="P12:P14 P17 P38:P41" xr:uid="{00000000-0002-0000-2400-000000000000}">
      <formula1>#REF!</formula1>
    </dataValidation>
    <dataValidation type="list" allowBlank="1" showInputMessage="1" showErrorMessage="1" sqref="V18:V29 V31:V37" xr:uid="{00000000-0002-0000-2400-000001000000}">
      <formula1>#REF!</formula1>
    </dataValidation>
    <dataValidation type="list" allowBlank="1" showInputMessage="1" showErrorMessage="1" sqref="V30" xr:uid="{00000000-0002-0000-2400-000002000000}">
      <formula1>$I$102:$I$111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27"/>
  <sheetViews>
    <sheetView view="pageBreakPreview" topLeftCell="A16" zoomScale="50" zoomScaleNormal="100" zoomScaleSheetLayoutView="55" workbookViewId="0">
      <selection activeCell="L37" sqref="L3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89"/>
      <c r="C1" s="319"/>
      <c r="D1" s="319"/>
      <c r="E1" s="319"/>
      <c r="F1" s="319"/>
      <c r="G1" s="319"/>
      <c r="H1" s="320"/>
      <c r="I1" s="320"/>
      <c r="J1" s="321"/>
      <c r="K1" s="321"/>
      <c r="M1" s="325"/>
      <c r="N1" s="339"/>
      <c r="O1" s="337"/>
      <c r="P1" s="337"/>
      <c r="Q1" s="337"/>
      <c r="R1" s="337"/>
      <c r="S1" s="337"/>
      <c r="T1" s="337"/>
      <c r="U1" s="337"/>
    </row>
    <row r="2" spans="1:21" s="1" customFormat="1" ht="15" customHeight="1">
      <c r="B2" s="89"/>
      <c r="C2" s="319"/>
      <c r="D2" s="319"/>
      <c r="E2" s="319"/>
      <c r="F2" s="319"/>
      <c r="G2" s="319"/>
      <c r="H2" s="320"/>
      <c r="I2" s="320"/>
      <c r="J2" s="321"/>
      <c r="K2" s="321"/>
      <c r="M2" s="325"/>
      <c r="N2" s="339"/>
      <c r="O2" s="337"/>
      <c r="P2" s="337"/>
      <c r="Q2" s="337"/>
      <c r="R2" s="337"/>
      <c r="S2" s="337"/>
      <c r="T2" s="337"/>
      <c r="U2" s="337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1" s="1" customFormat="1" ht="15" customHeight="1">
      <c r="B5" s="89"/>
      <c r="C5" s="319"/>
      <c r="D5" s="319"/>
      <c r="E5" s="319"/>
      <c r="F5" s="319"/>
      <c r="G5" s="319"/>
      <c r="H5" s="320"/>
      <c r="I5" s="320"/>
      <c r="J5" s="321"/>
      <c r="K5" s="321"/>
      <c r="M5" s="325"/>
      <c r="N5" s="339"/>
      <c r="O5" s="337"/>
      <c r="P5" s="337"/>
      <c r="Q5" s="337"/>
      <c r="R5" s="337"/>
      <c r="S5" s="337"/>
      <c r="T5" s="337"/>
      <c r="U5" s="337"/>
    </row>
    <row r="6" spans="1:21" s="1" customFormat="1" ht="15" customHeight="1"/>
    <row r="7" spans="1:21" s="1" customFormat="1" ht="15" customHeight="1">
      <c r="A7" s="584" t="s">
        <v>571</v>
      </c>
      <c r="B7" s="584"/>
      <c r="C7" s="584"/>
      <c r="D7" s="584"/>
      <c r="E7" s="584"/>
      <c r="F7" s="584"/>
      <c r="G7" s="584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584"/>
      <c r="S7" s="584"/>
      <c r="T7" s="584"/>
      <c r="U7" s="584"/>
    </row>
    <row r="8" spans="1:21" s="1" customFormat="1" ht="15" customHeight="1">
      <c r="A8" s="355"/>
      <c r="B8" s="355"/>
      <c r="C8" s="355"/>
      <c r="D8" s="355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/>
      <c r="R8" s="355"/>
      <c r="S8" s="355"/>
      <c r="T8" s="355"/>
      <c r="U8" s="355"/>
    </row>
    <row r="9" spans="1:21" s="1" customFormat="1" ht="15" customHeight="1">
      <c r="A9"/>
      <c r="B9" s="121" t="s">
        <v>572</v>
      </c>
      <c r="C9"/>
      <c r="D9"/>
      <c r="E9"/>
      <c r="F9"/>
      <c r="G9"/>
      <c r="H9"/>
      <c r="I9"/>
      <c r="J9"/>
      <c r="K9"/>
      <c r="L9"/>
      <c r="M9"/>
      <c r="N9" s="356"/>
      <c r="O9" s="356"/>
      <c r="P9" s="356"/>
      <c r="Q9" s="356"/>
      <c r="R9" s="356"/>
      <c r="S9" s="356"/>
      <c r="T9" s="356"/>
      <c r="U9" s="356"/>
    </row>
    <row r="10" spans="1:21" s="1" customFormat="1" ht="15" customHeight="1">
      <c r="A10"/>
      <c r="B10" s="121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44" t="s">
        <v>482</v>
      </c>
      <c r="C11" s="538" t="s">
        <v>495</v>
      </c>
      <c r="D11" s="540"/>
      <c r="E11" s="540"/>
      <c r="F11" s="550"/>
      <c r="G11" s="538" t="s">
        <v>573</v>
      </c>
      <c r="H11" s="554"/>
      <c r="I11" s="554"/>
      <c r="J11" s="554"/>
      <c r="K11" s="554"/>
      <c r="L11" s="554"/>
      <c r="M11" s="550"/>
      <c r="N11" s="538" t="s">
        <v>574</v>
      </c>
      <c r="O11" s="550"/>
      <c r="P11"/>
      <c r="Q11"/>
      <c r="R11"/>
      <c r="S11"/>
      <c r="T11"/>
      <c r="U11"/>
    </row>
    <row r="12" spans="1:21" ht="15" customHeight="1">
      <c r="A12" s="201"/>
      <c r="B12" s="544"/>
      <c r="C12" s="538"/>
      <c r="D12" s="540"/>
      <c r="E12" s="540"/>
      <c r="F12" s="550"/>
      <c r="G12" s="538"/>
      <c r="H12" s="554"/>
      <c r="I12" s="554"/>
      <c r="J12" s="554"/>
      <c r="K12" s="554"/>
      <c r="L12" s="554"/>
      <c r="M12" s="550"/>
      <c r="N12" s="538"/>
      <c r="O12" s="550"/>
    </row>
    <row r="13" spans="1:21" s="1" customFormat="1" ht="15" customHeight="1">
      <c r="A13" s="201"/>
      <c r="B13" s="357">
        <v>1</v>
      </c>
      <c r="C13" s="319" t="s">
        <v>575</v>
      </c>
      <c r="D13" s="358"/>
      <c r="E13" s="358"/>
      <c r="F13" s="358"/>
      <c r="G13" s="583" t="s">
        <v>576</v>
      </c>
      <c r="H13" s="583"/>
      <c r="I13" s="583"/>
      <c r="J13" s="583"/>
      <c r="K13" s="583"/>
      <c r="L13" s="583"/>
      <c r="M13" s="583"/>
      <c r="N13" s="578">
        <v>45663</v>
      </c>
      <c r="O13" s="578"/>
      <c r="P13"/>
      <c r="Q13"/>
      <c r="R13"/>
      <c r="S13"/>
      <c r="T13"/>
      <c r="U13"/>
    </row>
    <row r="14" spans="1:21" s="1" customFormat="1" ht="15" customHeight="1">
      <c r="A14" s="201"/>
      <c r="B14" s="357">
        <v>2</v>
      </c>
      <c r="C14" s="319" t="s">
        <v>577</v>
      </c>
      <c r="D14" s="358"/>
      <c r="E14" s="358"/>
      <c r="F14" s="358"/>
      <c r="G14" s="583" t="s">
        <v>578</v>
      </c>
      <c r="H14" s="583"/>
      <c r="I14" s="583"/>
      <c r="J14" s="583"/>
      <c r="K14" s="583"/>
      <c r="L14" s="583"/>
      <c r="M14" s="583"/>
      <c r="N14" s="578">
        <v>45671</v>
      </c>
      <c r="O14" s="578"/>
      <c r="P14"/>
      <c r="Q14"/>
      <c r="R14"/>
      <c r="S14"/>
      <c r="T14"/>
      <c r="U14"/>
    </row>
    <row r="15" spans="1:21" s="1" customFormat="1" ht="15" customHeight="1">
      <c r="A15" s="201"/>
      <c r="B15" s="357">
        <v>3</v>
      </c>
      <c r="C15" s="319" t="s">
        <v>579</v>
      </c>
      <c r="D15" s="358"/>
      <c r="E15" s="358"/>
      <c r="F15" s="358"/>
      <c r="G15" s="583" t="s">
        <v>580</v>
      </c>
      <c r="H15" s="583"/>
      <c r="I15" s="583"/>
      <c r="J15" s="583"/>
      <c r="K15" s="583"/>
      <c r="L15" s="583"/>
      <c r="M15" s="583"/>
      <c r="N15" s="578">
        <v>45674</v>
      </c>
      <c r="O15" s="578"/>
      <c r="P15"/>
      <c r="Q15"/>
      <c r="R15"/>
      <c r="S15"/>
      <c r="T15"/>
      <c r="U15"/>
    </row>
    <row r="16" spans="1:21" s="1" customFormat="1" ht="15" customHeight="1">
      <c r="A16" s="201"/>
      <c r="B16" s="357">
        <v>4</v>
      </c>
      <c r="C16" s="319" t="s">
        <v>581</v>
      </c>
      <c r="D16" s="359"/>
      <c r="E16" s="359"/>
      <c r="F16" s="359"/>
      <c r="G16" s="583" t="s">
        <v>582</v>
      </c>
      <c r="H16" s="583"/>
      <c r="I16" s="583"/>
      <c r="J16" s="583"/>
      <c r="K16" s="583"/>
      <c r="L16" s="583"/>
      <c r="M16" s="583"/>
      <c r="N16" s="578">
        <v>45681</v>
      </c>
      <c r="O16" s="578"/>
      <c r="P16"/>
      <c r="Q16"/>
      <c r="R16"/>
      <c r="S16"/>
      <c r="T16"/>
      <c r="U16"/>
    </row>
    <row r="17" spans="1:21" s="1" customFormat="1" ht="15" customHeight="1">
      <c r="A17" s="201"/>
      <c r="B17" s="357">
        <v>5</v>
      </c>
      <c r="C17" s="319" t="s">
        <v>583</v>
      </c>
      <c r="D17" s="358"/>
      <c r="E17" s="358"/>
      <c r="F17" s="358"/>
      <c r="G17" s="583" t="s">
        <v>578</v>
      </c>
      <c r="H17" s="583"/>
      <c r="I17" s="583"/>
      <c r="J17" s="583"/>
      <c r="K17" s="583"/>
      <c r="L17" s="583"/>
      <c r="M17" s="583"/>
      <c r="N17" s="578">
        <v>45698</v>
      </c>
      <c r="O17" s="578"/>
      <c r="P17"/>
      <c r="Q17"/>
      <c r="R17"/>
      <c r="S17"/>
      <c r="T17"/>
      <c r="U17"/>
    </row>
    <row r="18" spans="1:21" s="1" customFormat="1" ht="15" customHeight="1">
      <c r="A18" s="201"/>
      <c r="B18" s="357">
        <v>6</v>
      </c>
      <c r="C18" s="319" t="s">
        <v>584</v>
      </c>
      <c r="D18" s="358"/>
      <c r="E18" s="358"/>
      <c r="F18" s="358"/>
      <c r="G18" s="583" t="s">
        <v>576</v>
      </c>
      <c r="H18" s="583"/>
      <c r="I18" s="583"/>
      <c r="J18" s="583"/>
      <c r="K18" s="583"/>
      <c r="L18" s="583"/>
      <c r="M18" s="583"/>
      <c r="N18" s="578">
        <v>45701</v>
      </c>
      <c r="O18" s="578"/>
      <c r="P18"/>
      <c r="Q18"/>
      <c r="R18"/>
      <c r="S18"/>
      <c r="T18"/>
      <c r="U18"/>
    </row>
    <row r="19" spans="1:21" s="1" customFormat="1" ht="15" customHeight="1">
      <c r="A19" s="201"/>
      <c r="B19" s="357">
        <v>7</v>
      </c>
      <c r="C19" s="319" t="s">
        <v>585</v>
      </c>
      <c r="D19" s="358"/>
      <c r="E19" s="358"/>
      <c r="F19" s="358"/>
      <c r="G19" s="583" t="s">
        <v>582</v>
      </c>
      <c r="H19" s="583"/>
      <c r="I19" s="583"/>
      <c r="J19" s="583"/>
      <c r="K19" s="583"/>
      <c r="L19" s="583"/>
      <c r="M19" s="583"/>
      <c r="N19" s="578">
        <v>45728</v>
      </c>
      <c r="O19" s="578"/>
      <c r="P19"/>
      <c r="Q19"/>
      <c r="R19"/>
      <c r="S19"/>
      <c r="T19"/>
      <c r="U19"/>
    </row>
    <row r="20" spans="1:21" s="1" customFormat="1" ht="15" customHeight="1">
      <c r="A20" s="201"/>
      <c r="C20" s="319"/>
      <c r="D20" s="358"/>
      <c r="E20" s="358"/>
      <c r="F20" s="358"/>
      <c r="G20" s="360"/>
      <c r="H20" s="360"/>
      <c r="I20" s="360"/>
      <c r="J20" s="360"/>
      <c r="K20" s="360"/>
      <c r="L20" s="360"/>
      <c r="M20" s="360"/>
      <c r="N20" s="361"/>
      <c r="O20" s="361"/>
      <c r="P20"/>
      <c r="Q20"/>
      <c r="R20"/>
      <c r="S20"/>
      <c r="T20"/>
      <c r="U20"/>
    </row>
    <row r="21" spans="1:21" s="1" customFormat="1" ht="15" customHeight="1">
      <c r="A21" s="201"/>
      <c r="B21" s="362"/>
      <c r="C21" s="319"/>
      <c r="D21" s="358"/>
      <c r="E21" s="358"/>
      <c r="F21" s="358"/>
      <c r="G21" s="360"/>
      <c r="H21" s="360"/>
      <c r="I21" s="360"/>
      <c r="J21" s="360"/>
      <c r="K21" s="360"/>
      <c r="L21" s="360"/>
      <c r="M21" s="360"/>
      <c r="N21" s="361"/>
      <c r="O21" s="361"/>
      <c r="P21" s="361"/>
      <c r="Q21" s="361"/>
      <c r="R21" s="361"/>
      <c r="S21" s="361"/>
      <c r="T21" s="361"/>
      <c r="U21" s="361"/>
    </row>
    <row r="22" spans="1:21" s="1" customFormat="1" ht="15" customHeight="1">
      <c r="A22" s="201"/>
      <c r="B22" s="357"/>
      <c r="C22" s="319"/>
      <c r="D22" s="358"/>
      <c r="E22" s="358"/>
      <c r="F22" s="358"/>
      <c r="G22" s="360"/>
      <c r="H22" s="360"/>
      <c r="I22" s="360"/>
      <c r="J22" s="360"/>
      <c r="K22" s="360"/>
      <c r="L22" s="360"/>
      <c r="M22" s="360"/>
      <c r="N22" s="361"/>
      <c r="O22" s="361"/>
      <c r="P22" s="361"/>
      <c r="Q22" s="361"/>
      <c r="R22" s="361"/>
      <c r="S22" s="361"/>
      <c r="T22" s="361"/>
      <c r="U22" s="361"/>
    </row>
    <row r="23" spans="1:21" s="1" customFormat="1" ht="15" customHeight="1">
      <c r="A23" s="201"/>
      <c r="C23" s="319"/>
      <c r="D23" s="358"/>
      <c r="E23" s="358"/>
      <c r="F23" s="358"/>
      <c r="G23" s="360"/>
      <c r="H23" s="360"/>
      <c r="I23" s="360"/>
      <c r="J23" s="360"/>
      <c r="K23" s="360"/>
      <c r="L23" s="360"/>
      <c r="M23" s="360"/>
      <c r="N23" s="361"/>
      <c r="O23" s="361"/>
      <c r="P23" s="361"/>
      <c r="Q23" s="361"/>
      <c r="R23" s="361"/>
      <c r="S23" s="361"/>
      <c r="T23" s="361"/>
      <c r="U23" s="361"/>
    </row>
    <row r="24" spans="1:21" s="1" customFormat="1" ht="15" customHeight="1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</row>
    <row r="25" spans="1:21" s="1" customFormat="1" ht="15" customHeight="1">
      <c r="A25" s="43"/>
      <c r="B25" s="43"/>
      <c r="C25" s="43"/>
      <c r="D25" s="43"/>
      <c r="E25" s="44"/>
      <c r="F25" s="44"/>
      <c r="G25" s="44"/>
      <c r="H25" s="44"/>
      <c r="I25" s="44"/>
      <c r="J25" s="44"/>
      <c r="K25" s="363"/>
      <c r="L25" s="363"/>
      <c r="M25" s="44"/>
      <c r="N25" s="44"/>
      <c r="O25" s="44"/>
      <c r="P25" s="44"/>
      <c r="Q25" s="44"/>
      <c r="R25" s="44"/>
      <c r="S25" s="197"/>
      <c r="T25" s="197"/>
      <c r="U25" s="197" t="s">
        <v>586</v>
      </c>
    </row>
    <row r="27" spans="1:21" ht="15" customHeight="1">
      <c r="O27" s="392"/>
      <c r="P27" s="392"/>
      <c r="Q27" s="392"/>
      <c r="R27" s="392"/>
      <c r="S27" s="392"/>
      <c r="T27" s="392"/>
      <c r="U27" s="392"/>
    </row>
  </sheetData>
  <mergeCells count="19">
    <mergeCell ref="A7:U7"/>
    <mergeCell ref="B11:B12"/>
    <mergeCell ref="C11:F12"/>
    <mergeCell ref="G11:M12"/>
    <mergeCell ref="N11:O12"/>
    <mergeCell ref="G13:M13"/>
    <mergeCell ref="N13:O13"/>
    <mergeCell ref="G14:M14"/>
    <mergeCell ref="N14:O14"/>
    <mergeCell ref="G15:M15"/>
    <mergeCell ref="N15:O15"/>
    <mergeCell ref="G19:M19"/>
    <mergeCell ref="N19:O19"/>
    <mergeCell ref="G16:M16"/>
    <mergeCell ref="N16:O16"/>
    <mergeCell ref="G17:M17"/>
    <mergeCell ref="N17:O17"/>
    <mergeCell ref="G18:M18"/>
    <mergeCell ref="N18:O1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25"/>
  <sheetViews>
    <sheetView view="pageBreakPreview" zoomScale="55" zoomScaleNormal="100" zoomScaleSheetLayoutView="55" workbookViewId="0">
      <selection activeCell="C26" sqref="C2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5" customHeight="1">
      <c r="B1" s="89"/>
      <c r="C1" s="319"/>
      <c r="D1" s="319"/>
      <c r="E1" s="319"/>
      <c r="F1" s="319"/>
      <c r="G1" s="319"/>
      <c r="H1" s="320"/>
      <c r="I1" s="320"/>
      <c r="J1" s="321"/>
      <c r="K1" s="321"/>
      <c r="M1" s="325"/>
      <c r="N1" s="339"/>
      <c r="O1" s="337"/>
    </row>
    <row r="2" spans="1:23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41</v>
      </c>
    </row>
    <row r="3" spans="1:23" s="1" customFormat="1" ht="14.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3" s="1" customFormat="1" ht="15" customHeight="1">
      <c r="B4" s="89"/>
      <c r="C4" s="319"/>
      <c r="D4" s="319"/>
      <c r="E4" s="319"/>
      <c r="F4" s="319"/>
      <c r="G4" s="319"/>
      <c r="H4" s="320"/>
      <c r="I4" s="320"/>
      <c r="J4" s="321"/>
      <c r="K4" s="321"/>
      <c r="M4" s="325"/>
      <c r="N4" s="339"/>
      <c r="O4" s="337"/>
    </row>
    <row r="5" spans="1:23" s="1" customFormat="1" ht="15" customHeight="1"/>
    <row r="6" spans="1:23" s="1" customFormat="1" ht="15" customHeight="1">
      <c r="A6" s="584" t="s">
        <v>652</v>
      </c>
      <c r="B6" s="584"/>
      <c r="C6" s="584"/>
      <c r="D6" s="584"/>
      <c r="E6" s="584"/>
      <c r="F6" s="584"/>
      <c r="G6" s="584"/>
      <c r="H6" s="584"/>
      <c r="I6" s="584"/>
      <c r="J6" s="584"/>
      <c r="K6" s="584"/>
      <c r="L6" s="584"/>
      <c r="M6" s="584"/>
      <c r="N6" s="584"/>
      <c r="O6" s="584"/>
    </row>
    <row r="7" spans="1:23" s="1" customFormat="1" ht="15" customHeight="1">
      <c r="A7" s="355"/>
      <c r="B7" s="355"/>
      <c r="C7" s="355"/>
      <c r="D7" s="355"/>
      <c r="E7" s="355"/>
      <c r="F7" s="355"/>
      <c r="G7" s="355"/>
      <c r="H7" s="355"/>
      <c r="I7" s="355"/>
      <c r="J7" s="355"/>
      <c r="K7" s="355"/>
      <c r="L7" s="355"/>
      <c r="M7" s="355"/>
      <c r="N7" s="355"/>
      <c r="O7" s="355"/>
    </row>
    <row r="8" spans="1:23" s="1" customFormat="1" ht="15" customHeight="1">
      <c r="A8"/>
      <c r="B8" s="121" t="s">
        <v>653</v>
      </c>
      <c r="C8"/>
      <c r="D8"/>
      <c r="E8"/>
      <c r="F8"/>
      <c r="G8"/>
      <c r="H8"/>
      <c r="I8"/>
      <c r="J8"/>
      <c r="K8"/>
      <c r="L8"/>
      <c r="M8"/>
      <c r="N8" s="356"/>
      <c r="O8" s="356"/>
    </row>
    <row r="9" spans="1:23" s="1" customFormat="1" ht="15" customHeight="1">
      <c r="A9"/>
      <c r="B9" s="121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44" t="s">
        <v>482</v>
      </c>
      <c r="C10" s="538" t="s">
        <v>627</v>
      </c>
      <c r="D10" s="540"/>
      <c r="E10" s="540"/>
      <c r="F10" s="550"/>
      <c r="G10" s="538" t="s">
        <v>654</v>
      </c>
      <c r="H10" s="540"/>
      <c r="I10" s="540"/>
      <c r="J10" s="540"/>
      <c r="K10" s="540"/>
      <c r="L10" s="540"/>
      <c r="M10" s="540"/>
      <c r="N10" s="538" t="s">
        <v>655</v>
      </c>
      <c r="O10" s="550"/>
    </row>
    <row r="11" spans="1:23" ht="15" customHeight="1">
      <c r="A11" s="201"/>
      <c r="B11" s="544"/>
      <c r="C11" s="538"/>
      <c r="D11" s="540"/>
      <c r="E11" s="540"/>
      <c r="F11" s="550"/>
      <c r="G11" s="538"/>
      <c r="H11" s="540"/>
      <c r="I11" s="540"/>
      <c r="J11" s="540"/>
      <c r="K11" s="540"/>
      <c r="L11" s="540"/>
      <c r="M11" s="540"/>
      <c r="N11" s="538"/>
      <c r="O11" s="550"/>
    </row>
    <row r="12" spans="1:23" ht="15" customHeight="1">
      <c r="A12" s="201"/>
      <c r="B12" s="357">
        <v>1</v>
      </c>
      <c r="C12" s="319" t="s">
        <v>575</v>
      </c>
      <c r="D12" s="358"/>
      <c r="E12" s="358"/>
      <c r="F12" s="358"/>
      <c r="G12" s="583" t="s">
        <v>656</v>
      </c>
      <c r="H12" s="583"/>
      <c r="I12" s="583"/>
      <c r="J12" s="583"/>
      <c r="K12" s="583"/>
      <c r="L12" s="583"/>
      <c r="M12" s="583"/>
      <c r="N12" s="578">
        <v>45663</v>
      </c>
      <c r="O12" s="578"/>
    </row>
    <row r="13" spans="1:23" ht="15" customHeight="1">
      <c r="A13" s="201"/>
      <c r="B13" s="357">
        <v>2</v>
      </c>
      <c r="C13" s="319" t="s">
        <v>577</v>
      </c>
      <c r="D13" s="358"/>
      <c r="E13" s="358"/>
      <c r="F13" s="358"/>
      <c r="G13" s="583" t="s">
        <v>657</v>
      </c>
      <c r="H13" s="583" t="s">
        <v>578</v>
      </c>
      <c r="I13" s="583" t="s">
        <v>578</v>
      </c>
      <c r="J13" s="583" t="s">
        <v>578</v>
      </c>
      <c r="K13" s="583" t="s">
        <v>578</v>
      </c>
      <c r="L13" s="583" t="s">
        <v>578</v>
      </c>
      <c r="M13" s="583" t="s">
        <v>578</v>
      </c>
      <c r="N13" s="578">
        <v>45671</v>
      </c>
      <c r="O13" s="578"/>
    </row>
    <row r="14" spans="1:23" s="1" customFormat="1" ht="15" customHeight="1">
      <c r="A14" s="201"/>
      <c r="B14" s="357">
        <v>3</v>
      </c>
      <c r="C14" s="319" t="s">
        <v>579</v>
      </c>
      <c r="D14" s="358"/>
      <c r="E14" s="358"/>
      <c r="F14" s="358"/>
      <c r="G14" s="583" t="s">
        <v>658</v>
      </c>
      <c r="H14" s="583"/>
      <c r="I14" s="583"/>
      <c r="J14" s="583"/>
      <c r="K14" s="583"/>
      <c r="L14" s="583"/>
      <c r="M14" s="583"/>
      <c r="N14" s="578">
        <v>45674</v>
      </c>
      <c r="O14" s="578"/>
      <c r="P14"/>
      <c r="Q14"/>
      <c r="R14"/>
      <c r="S14"/>
      <c r="T14"/>
      <c r="U14"/>
      <c r="V14"/>
      <c r="W14"/>
    </row>
    <row r="15" spans="1:23" ht="15" customHeight="1">
      <c r="A15" s="201"/>
      <c r="B15" s="357">
        <v>4</v>
      </c>
      <c r="C15" s="319" t="s">
        <v>581</v>
      </c>
      <c r="D15" s="359"/>
      <c r="E15" s="359"/>
      <c r="F15" s="359"/>
      <c r="G15" s="583" t="s">
        <v>659</v>
      </c>
      <c r="H15" s="583"/>
      <c r="I15" s="583"/>
      <c r="J15" s="583"/>
      <c r="K15" s="583"/>
      <c r="L15" s="583"/>
      <c r="M15" s="583"/>
      <c r="N15" s="578">
        <v>45681</v>
      </c>
      <c r="O15" s="578"/>
    </row>
    <row r="16" spans="1:23" ht="15" customHeight="1">
      <c r="A16" s="201"/>
      <c r="B16" s="357">
        <v>5</v>
      </c>
      <c r="C16" s="319" t="s">
        <v>583</v>
      </c>
      <c r="D16" s="358"/>
      <c r="E16" s="358"/>
      <c r="F16" s="358"/>
      <c r="G16" s="583" t="s">
        <v>657</v>
      </c>
      <c r="H16" s="583" t="s">
        <v>578</v>
      </c>
      <c r="I16" s="583" t="s">
        <v>578</v>
      </c>
      <c r="J16" s="583" t="s">
        <v>578</v>
      </c>
      <c r="K16" s="583" t="s">
        <v>578</v>
      </c>
      <c r="L16" s="583" t="s">
        <v>578</v>
      </c>
      <c r="M16" s="583" t="s">
        <v>578</v>
      </c>
      <c r="N16" s="578">
        <v>45698</v>
      </c>
      <c r="O16" s="578"/>
    </row>
    <row r="17" spans="1:21" ht="15" customHeight="1">
      <c r="A17" s="201"/>
      <c r="B17" s="357">
        <v>6</v>
      </c>
      <c r="C17" s="319" t="s">
        <v>584</v>
      </c>
      <c r="D17" s="358"/>
      <c r="E17" s="358"/>
      <c r="F17" s="358"/>
      <c r="G17" s="583" t="s">
        <v>656</v>
      </c>
      <c r="H17" s="583"/>
      <c r="I17" s="583"/>
      <c r="J17" s="583"/>
      <c r="K17" s="583"/>
      <c r="L17" s="583"/>
      <c r="M17" s="583"/>
      <c r="N17" s="578">
        <v>45701</v>
      </c>
      <c r="O17" s="578"/>
    </row>
    <row r="18" spans="1:21" ht="15" customHeight="1">
      <c r="A18" s="201"/>
      <c r="B18" s="357">
        <v>7</v>
      </c>
      <c r="C18" s="319" t="s">
        <v>585</v>
      </c>
      <c r="D18" s="358"/>
      <c r="E18" s="358"/>
      <c r="F18" s="358"/>
      <c r="G18" s="583" t="s">
        <v>659</v>
      </c>
      <c r="H18" s="583"/>
      <c r="I18" s="583"/>
      <c r="J18" s="583"/>
      <c r="K18" s="583"/>
      <c r="L18" s="583"/>
      <c r="M18" s="583"/>
      <c r="N18" s="578">
        <v>45728</v>
      </c>
      <c r="O18" s="578"/>
    </row>
    <row r="19" spans="1:21" ht="15" customHeight="1">
      <c r="A19" s="201"/>
      <c r="B19" s="357"/>
      <c r="C19" s="319"/>
      <c r="D19" s="358"/>
      <c r="E19" s="358"/>
      <c r="F19" s="358"/>
      <c r="G19" s="360"/>
      <c r="H19" s="360"/>
      <c r="I19" s="360"/>
      <c r="J19" s="360"/>
      <c r="K19" s="360"/>
      <c r="L19" s="360"/>
      <c r="M19" s="360"/>
      <c r="N19" s="361"/>
      <c r="O19" s="361"/>
    </row>
    <row r="20" spans="1:21" ht="15" customHeight="1">
      <c r="A20" s="201"/>
      <c r="B20" s="357"/>
      <c r="C20" s="319"/>
      <c r="D20" s="358"/>
      <c r="E20" s="358"/>
      <c r="F20" s="358"/>
      <c r="G20" s="583"/>
      <c r="H20" s="583"/>
      <c r="I20" s="583"/>
      <c r="J20" s="583"/>
      <c r="K20" s="583"/>
      <c r="L20" s="583"/>
      <c r="M20" s="583"/>
      <c r="N20" s="578"/>
      <c r="O20" s="578"/>
    </row>
    <row r="21" spans="1:21" ht="15" customHeight="1">
      <c r="A21" s="201"/>
      <c r="B21" s="357"/>
      <c r="C21" s="319"/>
      <c r="D21" s="358"/>
      <c r="E21" s="358"/>
      <c r="F21" s="358"/>
      <c r="G21" s="583"/>
      <c r="H21" s="583"/>
      <c r="I21" s="583"/>
      <c r="J21" s="583"/>
      <c r="K21" s="583"/>
      <c r="L21" s="583"/>
      <c r="M21" s="583"/>
      <c r="N21" s="578"/>
      <c r="O21" s="578"/>
    </row>
    <row r="22" spans="1:21" s="1" customFormat="1" ht="15" customHeight="1">
      <c r="A22" s="115"/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</row>
    <row r="23" spans="1:21" s="1" customFormat="1" ht="15" customHeight="1">
      <c r="A23" s="43"/>
      <c r="B23" s="43"/>
      <c r="C23" s="43"/>
      <c r="D23" s="43"/>
      <c r="E23" s="44"/>
      <c r="F23" s="44"/>
      <c r="G23" s="44"/>
      <c r="H23" s="44"/>
      <c r="I23" s="44"/>
      <c r="J23" s="44"/>
      <c r="K23" s="363"/>
      <c r="L23" s="363"/>
      <c r="M23" s="44"/>
      <c r="N23" s="44"/>
      <c r="O23" s="44"/>
      <c r="P23" s="44"/>
      <c r="Q23" s="44"/>
      <c r="R23" s="44"/>
      <c r="S23" s="44"/>
      <c r="T23" s="44"/>
      <c r="U23" s="197" t="s">
        <v>660</v>
      </c>
    </row>
    <row r="25" spans="1:21" ht="15" customHeight="1">
      <c r="O25" s="392"/>
    </row>
  </sheetData>
  <mergeCells count="23">
    <mergeCell ref="G12:M12"/>
    <mergeCell ref="N12:O12"/>
    <mergeCell ref="A6:O6"/>
    <mergeCell ref="B10:B11"/>
    <mergeCell ref="C10:F11"/>
    <mergeCell ref="G10:M11"/>
    <mergeCell ref="N10:O11"/>
    <mergeCell ref="G13:M13"/>
    <mergeCell ref="N13:O13"/>
    <mergeCell ref="G14:M14"/>
    <mergeCell ref="N14:O14"/>
    <mergeCell ref="G15:M15"/>
    <mergeCell ref="N15:O15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topLeftCell="A31" zoomScale="89" zoomScaleNormal="145" zoomScaleSheetLayoutView="55" workbookViewId="0">
      <selection activeCell="G21" sqref="G21:G57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9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50"/>
      <c r="M2" s="450"/>
      <c r="N2" s="450"/>
      <c r="O2" s="450"/>
      <c r="P2" s="450"/>
      <c r="Q2" s="450"/>
      <c r="R2" s="450"/>
      <c r="S2" s="450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50"/>
      <c r="M3" s="450"/>
      <c r="N3" s="450"/>
      <c r="O3" s="450"/>
      <c r="P3" s="450"/>
      <c r="Q3" s="450"/>
      <c r="R3" s="450"/>
      <c r="S3" s="450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  <c r="T4" s="16"/>
      <c r="U4" s="16"/>
      <c r="V4" s="16"/>
      <c r="W4" s="16"/>
    </row>
    <row r="5" spans="1:52">
      <c r="L5" s="19"/>
      <c r="N5" s="19"/>
      <c r="O5" s="8"/>
      <c r="P5" s="19"/>
      <c r="Q5" s="20"/>
      <c r="R5" s="19"/>
      <c r="S5" s="20"/>
      <c r="T5" s="19"/>
      <c r="V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  <c r="V6" s="19"/>
      <c r="W6" s="61"/>
    </row>
    <row r="7" spans="1:52">
      <c r="L7" s="19"/>
      <c r="N7" s="19"/>
      <c r="O7" s="8"/>
      <c r="P7" s="19"/>
      <c r="Q7" s="20"/>
      <c r="R7" s="19"/>
      <c r="S7" s="20"/>
      <c r="T7" s="19"/>
      <c r="U7" s="20"/>
      <c r="V7" s="19"/>
      <c r="W7" s="61"/>
    </row>
    <row r="8" spans="1:52">
      <c r="L8" s="19"/>
      <c r="N8" s="19"/>
      <c r="O8" s="8"/>
      <c r="P8" s="19"/>
      <c r="Q8" s="20"/>
      <c r="R8" s="19"/>
      <c r="S8" s="20"/>
      <c r="T8" s="19"/>
      <c r="U8" s="20"/>
      <c r="V8" s="19"/>
      <c r="W8" s="61"/>
    </row>
    <row r="9" spans="1:52">
      <c r="D9" s="62"/>
      <c r="L9" s="19"/>
      <c r="N9" s="19"/>
      <c r="O9" s="8"/>
      <c r="P9" s="19"/>
      <c r="Q9" s="20"/>
      <c r="R9" s="19"/>
      <c r="S9" s="20"/>
      <c r="T9" s="19"/>
      <c r="U9" s="20"/>
      <c r="V9" s="19"/>
      <c r="W9" s="61"/>
    </row>
    <row r="10" spans="1:52">
      <c r="D10" s="62"/>
      <c r="L10" s="19"/>
      <c r="N10" s="19"/>
      <c r="O10" s="8"/>
      <c r="P10" s="19"/>
      <c r="Q10" s="20"/>
      <c r="R10" s="19"/>
      <c r="S10" s="20"/>
      <c r="T10" s="19"/>
      <c r="U10" s="20"/>
      <c r="V10" s="19"/>
      <c r="W10" s="61"/>
    </row>
    <row r="11" spans="1:52">
      <c r="D11" s="62"/>
      <c r="L11" s="19"/>
      <c r="N11" s="19"/>
      <c r="O11" s="8"/>
      <c r="P11" s="19"/>
      <c r="Q11" s="20"/>
      <c r="R11" s="19"/>
      <c r="S11" s="20"/>
      <c r="T11" s="19"/>
      <c r="U11" s="20"/>
      <c r="V11" s="19"/>
      <c r="W11" s="61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  <c r="V12" s="19"/>
      <c r="W12" s="61"/>
    </row>
    <row r="13" spans="1:52">
      <c r="E13" s="63"/>
      <c r="L13" s="19"/>
      <c r="N13" s="19"/>
      <c r="O13" s="8"/>
      <c r="P13" s="19"/>
      <c r="Q13" s="20"/>
      <c r="R13" s="19"/>
      <c r="S13" s="20"/>
      <c r="T13" s="19"/>
      <c r="U13" s="20"/>
      <c r="V13" s="19"/>
      <c r="W13" s="61"/>
    </row>
    <row r="14" spans="1:52">
      <c r="E14" s="63"/>
      <c r="L14" s="19"/>
      <c r="N14" s="19"/>
      <c r="O14" s="8"/>
      <c r="P14" s="19"/>
      <c r="Q14" s="20"/>
      <c r="R14" s="19"/>
      <c r="S14" s="20"/>
      <c r="T14" s="19"/>
      <c r="U14" s="20"/>
      <c r="V14" s="19"/>
      <c r="W14" s="61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57" t="s">
        <v>1</v>
      </c>
      <c r="D17" s="450"/>
      <c r="E17" s="450"/>
      <c r="F17" s="450"/>
      <c r="G17" s="450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58"/>
      <c r="D19" s="459"/>
      <c r="E19" s="460"/>
      <c r="F19" s="64">
        <v>2024</v>
      </c>
      <c r="G19" s="65">
        <v>2025</v>
      </c>
      <c r="H19" s="66"/>
      <c r="I19" s="66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61" t="s">
        <v>2</v>
      </c>
      <c r="D20" s="462"/>
      <c r="E20" s="463"/>
      <c r="F20" s="67"/>
      <c r="G20" s="68"/>
      <c r="H20" s="66"/>
      <c r="I20" s="66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54" t="s">
        <v>3</v>
      </c>
      <c r="D21" s="455"/>
      <c r="E21" s="456"/>
      <c r="F21" s="69">
        <v>7079.9049999999997</v>
      </c>
      <c r="G21" s="69">
        <v>6515.6310000000003</v>
      </c>
      <c r="H21" s="66"/>
      <c r="I21" s="66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54" t="s">
        <v>4</v>
      </c>
      <c r="D22" s="455"/>
      <c r="E22" s="456"/>
      <c r="F22" s="70">
        <v>943</v>
      </c>
      <c r="G22" s="70">
        <v>953</v>
      </c>
      <c r="H22" s="66"/>
      <c r="I22" s="66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54" t="s">
        <v>5</v>
      </c>
      <c r="D23" s="455"/>
      <c r="E23" s="456"/>
      <c r="F23" s="70">
        <v>41</v>
      </c>
      <c r="G23" s="70">
        <v>10</v>
      </c>
      <c r="H23" s="66"/>
      <c r="I23" s="66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54" t="s">
        <v>6</v>
      </c>
      <c r="D24" s="455"/>
      <c r="E24" s="456"/>
      <c r="F24" s="70">
        <v>1</v>
      </c>
      <c r="G24" s="70">
        <v>0</v>
      </c>
      <c r="H24" s="66"/>
      <c r="I24" s="66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54" t="s">
        <v>7</v>
      </c>
      <c r="D25" s="455"/>
      <c r="E25" s="456"/>
      <c r="F25" s="69">
        <v>12335.832712686501</v>
      </c>
      <c r="G25" s="69">
        <v>11235.2429125939</v>
      </c>
      <c r="H25" s="71"/>
      <c r="I25" s="72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54" t="s">
        <v>8</v>
      </c>
      <c r="D26" s="455"/>
      <c r="E26" s="456"/>
      <c r="F26" s="69">
        <v>759.78274899522671</v>
      </c>
      <c r="G26" s="69">
        <v>683.9081393105613</v>
      </c>
      <c r="H26" s="66"/>
      <c r="I26" s="73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54" t="s">
        <v>9</v>
      </c>
      <c r="D27" s="455"/>
      <c r="E27" s="456"/>
      <c r="F27" s="69">
        <v>4718.9086376060004</v>
      </c>
      <c r="G27" s="69">
        <v>909.83986445599976</v>
      </c>
      <c r="H27" s="66"/>
      <c r="I27" s="66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54" t="s">
        <v>10</v>
      </c>
      <c r="D28" s="455"/>
      <c r="E28" s="456"/>
      <c r="F28" s="69">
        <v>3045.6860091014942</v>
      </c>
      <c r="G28" s="69">
        <v>565.08887564449105</v>
      </c>
      <c r="H28" s="66"/>
      <c r="I28" s="66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>
      <c r="C29" s="454" t="s">
        <v>11</v>
      </c>
      <c r="D29" s="455"/>
      <c r="E29" s="456"/>
      <c r="F29" s="69">
        <v>268224.71099999995</v>
      </c>
      <c r="G29" s="69">
        <v>58323.482000000004</v>
      </c>
      <c r="H29" s="66"/>
      <c r="I29" s="66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54" t="s">
        <v>12</v>
      </c>
      <c r="D30" s="455"/>
      <c r="E30" s="456"/>
      <c r="F30" s="70">
        <v>237</v>
      </c>
      <c r="G30" s="70">
        <v>49</v>
      </c>
      <c r="H30" s="66"/>
      <c r="I30" s="66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64" t="s">
        <v>13</v>
      </c>
      <c r="D31" s="465"/>
      <c r="E31" s="466"/>
      <c r="F31" s="69"/>
      <c r="G31" s="69"/>
      <c r="H31" s="66"/>
      <c r="I31" s="66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54" t="s">
        <v>14</v>
      </c>
      <c r="D32" s="455"/>
      <c r="E32" s="456"/>
      <c r="F32" s="69">
        <v>20875.917842388186</v>
      </c>
      <c r="G32" s="74">
        <v>19268.66341257143</v>
      </c>
      <c r="H32" s="66"/>
      <c r="I32" s="66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54" t="s">
        <v>15</v>
      </c>
      <c r="D33" s="455"/>
      <c r="E33" s="456"/>
      <c r="F33" s="69">
        <v>12869.514097932519</v>
      </c>
      <c r="G33" s="74">
        <v>11544.253226288674</v>
      </c>
      <c r="H33" s="66"/>
      <c r="I33" s="66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54" t="s">
        <v>16</v>
      </c>
      <c r="D34" s="455"/>
      <c r="E34" s="456"/>
      <c r="F34" s="69">
        <v>1154.1271434599157</v>
      </c>
      <c r="G34" s="74">
        <v>1205.2100204081632</v>
      </c>
      <c r="H34" s="66"/>
      <c r="I34" s="66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64" t="s">
        <v>17</v>
      </c>
      <c r="D35" s="465"/>
      <c r="E35" s="466"/>
      <c r="F35" s="69" t="s">
        <v>18</v>
      </c>
      <c r="G35" s="74" t="s">
        <v>18</v>
      </c>
      <c r="H35" s="66"/>
      <c r="I35" s="66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64" t="s">
        <v>19</v>
      </c>
      <c r="D36" s="465"/>
      <c r="E36" s="466"/>
      <c r="F36" s="69">
        <v>6601.6662898887835</v>
      </c>
      <c r="G36" s="69">
        <v>17953.241605980067</v>
      </c>
      <c r="H36" s="66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54" t="s">
        <v>20</v>
      </c>
      <c r="D37" s="455"/>
      <c r="E37" s="456"/>
      <c r="F37" s="69">
        <v>6114.4103050000003</v>
      </c>
      <c r="G37" s="69">
        <v>17467.63449</v>
      </c>
      <c r="H37" s="75"/>
      <c r="I37" s="76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54" t="s">
        <v>21</v>
      </c>
      <c r="D38" s="455"/>
      <c r="E38" s="456"/>
      <c r="F38" s="69">
        <v>487.25598488878296</v>
      </c>
      <c r="G38" s="69">
        <v>485.60711598006799</v>
      </c>
      <c r="H38" s="76"/>
      <c r="I38" s="77"/>
      <c r="L38" s="19"/>
      <c r="N38" s="19"/>
      <c r="O38" s="37"/>
      <c r="P38" s="19"/>
      <c r="R38" s="19"/>
      <c r="S38" s="20"/>
      <c r="T38" s="19"/>
      <c r="U38" s="20"/>
    </row>
    <row r="39" spans="3:24">
      <c r="C39" s="464" t="s">
        <v>22</v>
      </c>
      <c r="D39" s="465"/>
      <c r="E39" s="466"/>
      <c r="F39" s="69">
        <v>588.11529999999993</v>
      </c>
      <c r="G39" s="69">
        <v>607.85079999999994</v>
      </c>
      <c r="H39" s="8"/>
      <c r="I39" s="77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54" t="s">
        <v>20</v>
      </c>
      <c r="D40" s="455"/>
      <c r="E40" s="456"/>
      <c r="F40" s="69">
        <v>502.09899999999999</v>
      </c>
      <c r="G40" s="69">
        <v>502.09899999999999</v>
      </c>
      <c r="H40" s="78"/>
      <c r="I40" s="66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54" t="s">
        <v>21</v>
      </c>
      <c r="D41" s="455"/>
      <c r="E41" s="456"/>
      <c r="F41" s="69">
        <v>86.016300000000001</v>
      </c>
      <c r="G41" s="69">
        <v>105.7518</v>
      </c>
      <c r="H41" s="77"/>
      <c r="I41" s="66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64" t="s">
        <v>23</v>
      </c>
      <c r="D42" s="465"/>
      <c r="E42" s="466"/>
      <c r="F42" s="69"/>
      <c r="G42" s="79"/>
      <c r="H42" s="66"/>
      <c r="I42" s="66"/>
      <c r="L42" s="19"/>
      <c r="N42" s="19"/>
      <c r="O42" s="8"/>
      <c r="P42" s="19"/>
      <c r="R42" s="19"/>
      <c r="S42" s="20"/>
      <c r="T42" s="19"/>
      <c r="U42" s="20"/>
    </row>
    <row r="43" spans="3:24">
      <c r="C43" s="464" t="s">
        <v>24</v>
      </c>
      <c r="D43" s="465"/>
      <c r="E43" s="466"/>
      <c r="F43" s="69">
        <v>53.501586029087989</v>
      </c>
      <c r="G43" s="69">
        <v>1.4574432773070001</v>
      </c>
      <c r="H43" s="66"/>
      <c r="I43" s="66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54" t="s">
        <v>25</v>
      </c>
      <c r="D44" s="455"/>
      <c r="E44" s="456"/>
      <c r="F44" s="69">
        <v>16.682280479599999</v>
      </c>
      <c r="G44" s="69">
        <v>0.18543570479999999</v>
      </c>
      <c r="H44" s="66"/>
      <c r="I44" s="66"/>
      <c r="L44" s="19"/>
      <c r="N44" s="19"/>
      <c r="O44" s="8"/>
      <c r="P44" s="19"/>
      <c r="Q44" s="39"/>
      <c r="R44" s="19"/>
      <c r="S44" s="20"/>
      <c r="T44" s="19"/>
    </row>
    <row r="45" spans="3:24">
      <c r="C45" s="454" t="s">
        <v>26</v>
      </c>
      <c r="D45" s="455"/>
      <c r="E45" s="456"/>
      <c r="F45" s="69">
        <v>36.819305549487993</v>
      </c>
      <c r="G45" s="69">
        <v>1.2720075725070001</v>
      </c>
      <c r="H45" s="66"/>
      <c r="I45" s="66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64" t="s">
        <v>27</v>
      </c>
      <c r="D46" s="465"/>
      <c r="E46" s="466"/>
      <c r="F46" s="69">
        <v>929.93432899999993</v>
      </c>
      <c r="G46" s="69">
        <v>224.422618</v>
      </c>
      <c r="H46" s="66"/>
      <c r="I46" s="66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64" t="s">
        <v>28</v>
      </c>
      <c r="D47" s="465"/>
      <c r="E47" s="466"/>
      <c r="F47" s="69"/>
      <c r="G47" s="80"/>
      <c r="H47" s="66"/>
      <c r="I47" s="66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54" t="s">
        <v>29</v>
      </c>
      <c r="D48" s="455"/>
      <c r="E48" s="456"/>
      <c r="F48" s="69">
        <v>768.29899999999998</v>
      </c>
      <c r="G48" s="81">
        <v>194.2</v>
      </c>
      <c r="H48" s="66"/>
      <c r="I48" s="66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64" t="s">
        <v>30</v>
      </c>
      <c r="D49" s="465"/>
      <c r="E49" s="466"/>
      <c r="F49" s="69"/>
      <c r="G49" s="81"/>
      <c r="H49" s="66"/>
      <c r="I49" s="66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>
      <c r="C50" s="454" t="s">
        <v>31</v>
      </c>
      <c r="D50" s="455"/>
      <c r="E50" s="456"/>
      <c r="F50" s="69">
        <v>139.23165899999995</v>
      </c>
      <c r="G50" s="82">
        <v>23.392578</v>
      </c>
      <c r="H50" s="66"/>
      <c r="I50" s="73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67" t="s">
        <v>32</v>
      </c>
      <c r="D51" s="468"/>
      <c r="E51" s="469"/>
      <c r="F51" s="69">
        <v>22.403670000000002</v>
      </c>
      <c r="G51" s="82">
        <v>6.8300400000000003</v>
      </c>
      <c r="H51" s="66"/>
      <c r="I51" s="66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64" t="s">
        <v>33</v>
      </c>
      <c r="D52" s="465"/>
      <c r="E52" s="466"/>
      <c r="F52" s="69">
        <v>146.67849999999999</v>
      </c>
      <c r="G52" s="81">
        <v>20.046500000000002</v>
      </c>
      <c r="H52" s="66"/>
      <c r="I52" s="66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64" t="s">
        <v>30</v>
      </c>
      <c r="D53" s="465"/>
      <c r="E53" s="466"/>
      <c r="F53" s="69"/>
      <c r="G53" s="81"/>
      <c r="H53" s="66"/>
      <c r="I53" s="66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54" t="s">
        <v>31</v>
      </c>
      <c r="D54" s="455"/>
      <c r="E54" s="456"/>
      <c r="F54" s="69">
        <v>146.67849999999999</v>
      </c>
      <c r="G54" s="82">
        <v>20.046500000000002</v>
      </c>
      <c r="H54" s="66"/>
      <c r="I54" s="66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64" t="s">
        <v>34</v>
      </c>
      <c r="D55" s="465"/>
      <c r="E55" s="466"/>
      <c r="F55" s="69"/>
      <c r="G55" s="81"/>
      <c r="H55" s="66"/>
      <c r="I55" s="66"/>
      <c r="L55" s="19"/>
      <c r="M55" s="8"/>
      <c r="N55" s="19"/>
      <c r="O55" s="8"/>
      <c r="P55" s="19"/>
      <c r="Q55" s="39"/>
    </row>
    <row r="56" spans="1:21" ht="13.5" customHeight="1">
      <c r="C56" s="454" t="s">
        <v>35</v>
      </c>
      <c r="D56" s="455"/>
      <c r="E56" s="456"/>
      <c r="F56" s="70">
        <v>42</v>
      </c>
      <c r="G56" s="83">
        <v>2</v>
      </c>
      <c r="H56" s="66"/>
      <c r="I56" s="66"/>
      <c r="L56" s="19"/>
      <c r="N56" s="19"/>
      <c r="O56" s="8"/>
      <c r="P56" s="19"/>
      <c r="Q56" s="39"/>
      <c r="S56" s="20"/>
    </row>
    <row r="57" spans="1:21" ht="13.5" customHeight="1">
      <c r="C57" s="470" t="s">
        <v>36</v>
      </c>
      <c r="D57" s="471"/>
      <c r="E57" s="472"/>
      <c r="F57" s="84">
        <v>13</v>
      </c>
      <c r="G57" s="85">
        <v>1</v>
      </c>
      <c r="H57" s="66"/>
      <c r="I57" s="66"/>
      <c r="L57" s="19"/>
      <c r="N57" s="19"/>
      <c r="O57" s="8"/>
      <c r="P57" s="19"/>
      <c r="Q57" s="39"/>
      <c r="S57" s="20"/>
    </row>
    <row r="58" spans="1:21" ht="13.5" customHeight="1">
      <c r="C58" s="86"/>
      <c r="D58" s="86"/>
      <c r="E58" s="86"/>
      <c r="F58" s="87"/>
      <c r="G58" s="88"/>
      <c r="H58" s="73"/>
      <c r="I58" s="66"/>
      <c r="L58" s="19"/>
      <c r="N58" s="19"/>
      <c r="O58" s="8"/>
      <c r="P58" s="19"/>
      <c r="Q58" s="39"/>
      <c r="S58" s="20"/>
    </row>
    <row r="59" spans="1:21" ht="13.5" customHeight="1">
      <c r="C59" s="89" t="s">
        <v>37</v>
      </c>
      <c r="D59" s="86"/>
      <c r="E59" s="90"/>
      <c r="F59" s="91"/>
      <c r="G59" s="88"/>
      <c r="H59" s="73"/>
      <c r="I59" s="66"/>
      <c r="L59" s="19"/>
      <c r="N59" s="19"/>
      <c r="O59" s="8"/>
      <c r="P59" s="19"/>
      <c r="Q59" s="39"/>
      <c r="S59" s="20"/>
    </row>
    <row r="60" spans="1:21" ht="13.5" customHeight="1">
      <c r="C60" s="408" t="s">
        <v>38</v>
      </c>
      <c r="D60" s="86"/>
      <c r="E60" s="86"/>
      <c r="F60" s="87"/>
      <c r="G60" s="88"/>
      <c r="H60" s="73"/>
      <c r="I60" s="66"/>
      <c r="L60" s="19"/>
      <c r="N60" s="19"/>
      <c r="O60" s="8"/>
      <c r="P60" s="19"/>
      <c r="S60" s="20"/>
    </row>
    <row r="61" spans="1:21" ht="13.5" customHeight="1">
      <c r="C61" s="89" t="s">
        <v>39</v>
      </c>
      <c r="H61" s="73"/>
      <c r="I61" s="66"/>
      <c r="L61" s="19"/>
      <c r="N61" s="19"/>
      <c r="O61" s="8"/>
      <c r="P61" s="19"/>
      <c r="Q61" s="39"/>
      <c r="S61" s="20"/>
    </row>
    <row r="62" spans="1:21" ht="13.5" customHeight="1">
      <c r="C62" s="89"/>
      <c r="H62" s="66"/>
      <c r="I62" s="66"/>
      <c r="L62" s="19"/>
      <c r="N62" s="19"/>
      <c r="O62" s="8"/>
      <c r="P62" s="19"/>
      <c r="Q62" s="39"/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/>
      <c r="N63" s="19"/>
      <c r="O63" s="8"/>
      <c r="P63" s="19"/>
      <c r="Q63" s="39"/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40</v>
      </c>
      <c r="N64" s="19"/>
      <c r="O64" s="8"/>
      <c r="P64" s="19"/>
      <c r="Q64" s="39"/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15" customHeight="1">
      <c r="B67" s="48"/>
      <c r="C67" s="49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</row>
    <row r="68" spans="1:52" s="12" customFormat="1" ht="11.25" customHeight="1">
      <c r="A68"/>
      <c r="B68" s="54"/>
      <c r="C68" s="49"/>
      <c r="D68"/>
      <c r="E68"/>
      <c r="F68"/>
      <c r="G68" s="92"/>
      <c r="H68" s="93"/>
      <c r="I68" s="92"/>
      <c r="J68" s="92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2"/>
      <c r="Q69" s="20"/>
      <c r="R69" s="53"/>
    </row>
    <row r="70" spans="1:52" ht="16.5">
      <c r="B70" s="54"/>
      <c r="C70" s="49"/>
      <c r="G70" s="50"/>
      <c r="J70" s="94"/>
      <c r="K70" s="8"/>
      <c r="S70" s="20"/>
    </row>
    <row r="71" spans="1:52">
      <c r="B71" s="54"/>
      <c r="C71" s="49"/>
      <c r="G71" s="56"/>
      <c r="J71" s="8"/>
      <c r="S71" s="20"/>
    </row>
    <row r="72" spans="1:52" ht="16.5">
      <c r="B72" s="19"/>
      <c r="C72" s="49"/>
      <c r="F72" s="57"/>
      <c r="G72" s="92"/>
      <c r="H72" s="92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U84"/>
  <sheetViews>
    <sheetView view="pageBreakPreview" topLeftCell="J37" zoomScale="50" zoomScaleNormal="100" zoomScaleSheetLayoutView="55" workbookViewId="0">
      <selection activeCell="P63" sqref="P6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1" ht="15" customHeight="1">
      <c r="A4" s="584" t="s">
        <v>587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355"/>
      <c r="Q4" s="355"/>
      <c r="R4" s="355"/>
      <c r="S4" s="355"/>
      <c r="T4" s="355"/>
      <c r="U4" s="355"/>
    </row>
    <row r="5" spans="1:21" ht="15" customHeight="1">
      <c r="A5" s="355"/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</row>
    <row r="6" spans="1:21" ht="15" customHeight="1">
      <c r="A6" s="355"/>
      <c r="B6" s="292" t="s">
        <v>487</v>
      </c>
    </row>
    <row r="7" spans="1:21" ht="15" customHeight="1">
      <c r="A7" s="355"/>
      <c r="B7" s="589" t="s">
        <v>482</v>
      </c>
      <c r="C7" s="479">
        <v>2024</v>
      </c>
      <c r="D7" s="480"/>
      <c r="E7" s="480"/>
      <c r="F7" s="480"/>
      <c r="G7" s="481"/>
      <c r="H7" s="474" t="s">
        <v>482</v>
      </c>
      <c r="I7" s="479">
        <v>2025</v>
      </c>
      <c r="J7" s="480"/>
      <c r="K7" s="480"/>
      <c r="L7" s="480"/>
      <c r="M7" s="480"/>
      <c r="N7" s="480"/>
      <c r="O7" s="481"/>
    </row>
    <row r="8" spans="1:21" ht="15" customHeight="1">
      <c r="A8" s="355"/>
      <c r="B8" s="589"/>
      <c r="C8" s="364" t="s">
        <v>220</v>
      </c>
      <c r="D8" s="589" t="s">
        <v>588</v>
      </c>
      <c r="E8" s="589"/>
      <c r="F8" s="589" t="s">
        <v>589</v>
      </c>
      <c r="G8" s="589"/>
      <c r="H8" s="475"/>
      <c r="I8" s="479" t="s">
        <v>220</v>
      </c>
      <c r="J8" s="480"/>
      <c r="K8" s="481"/>
      <c r="L8" s="589" t="s">
        <v>588</v>
      </c>
      <c r="M8" s="589"/>
      <c r="N8" s="589" t="s">
        <v>589</v>
      </c>
      <c r="O8" s="589"/>
    </row>
    <row r="9" spans="1:21" ht="15" customHeight="1">
      <c r="A9" s="355"/>
      <c r="B9" s="337">
        <v>1</v>
      </c>
      <c r="C9" s="365" t="s">
        <v>508</v>
      </c>
      <c r="D9" s="591">
        <v>6</v>
      </c>
      <c r="E9" s="591"/>
      <c r="F9" s="592">
        <v>6101.9089999999997</v>
      </c>
      <c r="G9" s="592"/>
      <c r="H9" s="337">
        <v>1</v>
      </c>
      <c r="I9" s="365" t="s">
        <v>508</v>
      </c>
      <c r="J9" s="365"/>
      <c r="K9" s="365"/>
      <c r="L9" s="591">
        <v>0</v>
      </c>
      <c r="M9" s="591"/>
      <c r="N9" s="592">
        <v>0</v>
      </c>
      <c r="O9" s="592"/>
    </row>
    <row r="10" spans="1:21" ht="15" customHeight="1">
      <c r="A10" s="355"/>
      <c r="B10" s="337">
        <v>2</v>
      </c>
      <c r="C10" s="344" t="s">
        <v>504</v>
      </c>
      <c r="D10" s="591">
        <v>7</v>
      </c>
      <c r="E10" s="591"/>
      <c r="F10" s="592">
        <v>1087.188482</v>
      </c>
      <c r="G10" s="592"/>
      <c r="H10" s="337">
        <v>2</v>
      </c>
      <c r="I10" s="344" t="s">
        <v>504</v>
      </c>
      <c r="J10" s="344"/>
      <c r="K10" s="344"/>
      <c r="L10" s="591">
        <v>1</v>
      </c>
      <c r="M10" s="591"/>
      <c r="N10" s="592">
        <v>132.3357048</v>
      </c>
      <c r="O10" s="592"/>
    </row>
    <row r="11" spans="1:21" ht="15" customHeight="1">
      <c r="A11" s="355"/>
      <c r="B11" s="337">
        <v>3</v>
      </c>
      <c r="C11" s="344" t="s">
        <v>590</v>
      </c>
      <c r="D11" s="591">
        <v>4</v>
      </c>
      <c r="E11" s="591"/>
      <c r="F11" s="592">
        <v>350.17500000000001</v>
      </c>
      <c r="G11" s="592"/>
      <c r="H11" s="337">
        <v>3</v>
      </c>
      <c r="I11" s="344" t="s">
        <v>590</v>
      </c>
      <c r="J11" s="344"/>
      <c r="K11" s="344"/>
      <c r="L11" s="591">
        <v>0</v>
      </c>
      <c r="M11" s="591"/>
      <c r="N11" s="592">
        <v>0</v>
      </c>
      <c r="O11" s="592"/>
    </row>
    <row r="12" spans="1:21" ht="15" customHeight="1">
      <c r="A12" s="355"/>
      <c r="B12" s="337">
        <v>4</v>
      </c>
      <c r="C12" s="344" t="s">
        <v>555</v>
      </c>
      <c r="D12" s="591">
        <v>4</v>
      </c>
      <c r="E12" s="591"/>
      <c r="F12" s="592">
        <v>373.21500000000003</v>
      </c>
      <c r="G12" s="592"/>
      <c r="H12" s="366">
        <v>4</v>
      </c>
      <c r="I12" s="344" t="s">
        <v>555</v>
      </c>
      <c r="J12" s="344"/>
      <c r="K12" s="344"/>
      <c r="L12" s="591">
        <v>0</v>
      </c>
      <c r="M12" s="591"/>
      <c r="N12" s="592">
        <v>0</v>
      </c>
      <c r="O12" s="592"/>
    </row>
    <row r="13" spans="1:21" ht="15" customHeight="1">
      <c r="A13" s="355"/>
      <c r="B13" s="337">
        <v>5</v>
      </c>
      <c r="C13" s="344" t="s">
        <v>502</v>
      </c>
      <c r="D13" s="591">
        <v>11</v>
      </c>
      <c r="E13" s="591"/>
      <c r="F13" s="592">
        <v>5579.5125679999992</v>
      </c>
      <c r="G13" s="592"/>
      <c r="H13" s="366">
        <v>5</v>
      </c>
      <c r="I13" s="344" t="s">
        <v>502</v>
      </c>
      <c r="J13" s="344"/>
      <c r="K13" s="344"/>
      <c r="L13" s="591">
        <v>1</v>
      </c>
      <c r="M13" s="591"/>
      <c r="N13" s="592">
        <v>53.1</v>
      </c>
      <c r="O13" s="592"/>
    </row>
    <row r="14" spans="1:21" ht="15" customHeight="1">
      <c r="A14" s="355"/>
      <c r="B14" s="337">
        <v>6</v>
      </c>
      <c r="C14" s="344" t="s">
        <v>591</v>
      </c>
      <c r="D14" s="591">
        <v>2</v>
      </c>
      <c r="E14" s="591"/>
      <c r="F14" s="592">
        <v>130.9</v>
      </c>
      <c r="G14" s="592"/>
      <c r="H14" s="337">
        <v>6</v>
      </c>
      <c r="I14" s="344" t="s">
        <v>591</v>
      </c>
      <c r="J14" s="344"/>
      <c r="K14" s="344"/>
      <c r="L14" s="591">
        <v>0</v>
      </c>
      <c r="M14" s="591"/>
      <c r="N14" s="592">
        <v>0</v>
      </c>
      <c r="O14" s="592"/>
    </row>
    <row r="15" spans="1:21" ht="15" customHeight="1">
      <c r="A15" s="355"/>
      <c r="B15" s="337">
        <v>7</v>
      </c>
      <c r="C15" s="344" t="s">
        <v>520</v>
      </c>
      <c r="D15" s="591">
        <v>1</v>
      </c>
      <c r="E15" s="591"/>
      <c r="F15" s="592">
        <v>41.208750000000002</v>
      </c>
      <c r="G15" s="592"/>
      <c r="H15" s="337">
        <v>7</v>
      </c>
      <c r="I15" s="344" t="s">
        <v>520</v>
      </c>
      <c r="J15" s="344"/>
      <c r="K15" s="344"/>
      <c r="L15" s="591">
        <v>0</v>
      </c>
      <c r="M15" s="591"/>
      <c r="N15" s="592">
        <v>0</v>
      </c>
      <c r="O15" s="592"/>
    </row>
    <row r="16" spans="1:21" ht="15" customHeight="1">
      <c r="A16" s="355"/>
      <c r="B16" s="337">
        <v>8</v>
      </c>
      <c r="C16" s="344" t="s">
        <v>592</v>
      </c>
      <c r="D16" s="591">
        <v>2</v>
      </c>
      <c r="E16" s="591"/>
      <c r="F16" s="592">
        <v>2446.5366795999998</v>
      </c>
      <c r="G16" s="592"/>
      <c r="H16" s="337">
        <v>8</v>
      </c>
      <c r="I16" s="344" t="s">
        <v>592</v>
      </c>
      <c r="J16" s="344"/>
      <c r="K16" s="344"/>
      <c r="L16" s="591">
        <v>0</v>
      </c>
      <c r="M16" s="591"/>
      <c r="N16" s="592">
        <v>0</v>
      </c>
      <c r="O16" s="592"/>
    </row>
    <row r="17" spans="1:21" ht="15" customHeight="1">
      <c r="A17" s="355"/>
      <c r="B17" s="337">
        <v>9</v>
      </c>
      <c r="C17" s="344" t="s">
        <v>593</v>
      </c>
      <c r="D17" s="591">
        <v>3</v>
      </c>
      <c r="E17" s="591"/>
      <c r="F17" s="592">
        <v>259.935</v>
      </c>
      <c r="G17" s="592"/>
      <c r="H17" s="337">
        <v>9</v>
      </c>
      <c r="I17" s="344" t="s">
        <v>593</v>
      </c>
      <c r="J17" s="344"/>
      <c r="K17" s="344"/>
      <c r="L17" s="591">
        <v>0</v>
      </c>
      <c r="M17" s="591"/>
      <c r="N17" s="592">
        <v>0</v>
      </c>
      <c r="O17" s="592"/>
    </row>
    <row r="18" spans="1:21" ht="15" customHeight="1">
      <c r="A18" s="355"/>
      <c r="B18" s="337">
        <v>10</v>
      </c>
      <c r="C18" s="344" t="s">
        <v>536</v>
      </c>
      <c r="D18" s="591">
        <v>2</v>
      </c>
      <c r="E18" s="591"/>
      <c r="F18" s="592">
        <v>311.7</v>
      </c>
      <c r="G18" s="592"/>
      <c r="H18" s="337">
        <v>10</v>
      </c>
      <c r="I18" s="344" t="s">
        <v>536</v>
      </c>
      <c r="J18" s="344"/>
      <c r="K18" s="344"/>
      <c r="L18" s="591">
        <v>0</v>
      </c>
      <c r="M18" s="591"/>
      <c r="N18" s="592">
        <v>0</v>
      </c>
      <c r="O18" s="592"/>
    </row>
    <row r="19" spans="1:21" ht="15" customHeight="1">
      <c r="B19" s="337">
        <v>11</v>
      </c>
      <c r="C19" s="344" t="s">
        <v>594</v>
      </c>
      <c r="D19" s="591">
        <v>0</v>
      </c>
      <c r="E19" s="591"/>
      <c r="F19" s="592">
        <v>0</v>
      </c>
      <c r="G19" s="592"/>
      <c r="H19" s="337">
        <v>11</v>
      </c>
      <c r="I19" s="344" t="s">
        <v>594</v>
      </c>
      <c r="J19" s="344"/>
      <c r="K19" s="344"/>
      <c r="L19" s="591">
        <v>0</v>
      </c>
      <c r="M19" s="591"/>
      <c r="N19" s="592">
        <v>0</v>
      </c>
      <c r="O19" s="592"/>
    </row>
    <row r="20" spans="1:21" ht="15" customHeight="1">
      <c r="B20" s="377"/>
      <c r="C20" s="377" t="s">
        <v>490</v>
      </c>
      <c r="D20" s="597">
        <v>42</v>
      </c>
      <c r="E20" s="597"/>
      <c r="F20" s="598">
        <v>16682.280479599998</v>
      </c>
      <c r="G20" s="598"/>
      <c r="H20" s="599" t="s">
        <v>490</v>
      </c>
      <c r="I20" s="599"/>
      <c r="J20" s="599"/>
      <c r="K20" s="599"/>
      <c r="L20" s="597">
        <v>2</v>
      </c>
      <c r="M20" s="597"/>
      <c r="N20" s="598">
        <v>185.4357048</v>
      </c>
      <c r="O20" s="598"/>
    </row>
    <row r="21" spans="1:21" ht="15" customHeight="1">
      <c r="B21" s="89" t="s">
        <v>505</v>
      </c>
      <c r="C21" s="367"/>
      <c r="D21" s="367"/>
      <c r="E21" s="367"/>
      <c r="F21" s="367"/>
      <c r="G21" s="367"/>
      <c r="H21" s="367"/>
      <c r="I21" s="367"/>
      <c r="J21" s="368"/>
      <c r="K21" s="368"/>
      <c r="L21" s="369"/>
      <c r="M21" s="369"/>
      <c r="N21" s="370"/>
      <c r="O21" s="370"/>
    </row>
    <row r="22" spans="1:21" ht="15" customHeight="1">
      <c r="B22" s="89"/>
      <c r="C22" s="371"/>
      <c r="D22" s="371"/>
      <c r="E22" s="371"/>
      <c r="F22" s="371"/>
      <c r="G22" s="371"/>
      <c r="H22" s="372"/>
      <c r="I22" s="372"/>
      <c r="J22" s="372"/>
      <c r="K22" s="372"/>
      <c r="L22" s="373"/>
      <c r="M22" s="373"/>
      <c r="N22" s="373"/>
      <c r="O22" s="373"/>
      <c r="P22" s="374"/>
      <c r="Q22" s="374"/>
      <c r="R22" s="374"/>
      <c r="S22" s="374"/>
      <c r="T22" s="374"/>
      <c r="U22" s="374"/>
    </row>
    <row r="23" spans="1:21" ht="15" customHeight="1">
      <c r="B23" s="600" t="s">
        <v>595</v>
      </c>
      <c r="C23" s="600"/>
      <c r="D23" s="600"/>
      <c r="E23" s="600"/>
      <c r="F23" s="601"/>
      <c r="G23" s="601"/>
      <c r="H23" s="602"/>
      <c r="I23" s="602"/>
      <c r="J23" s="602"/>
      <c r="K23" s="603"/>
      <c r="L23" s="603"/>
      <c r="M23" s="603"/>
      <c r="N23" s="604"/>
      <c r="O23" s="604"/>
      <c r="P23" s="375"/>
      <c r="Q23" s="375"/>
      <c r="R23" s="375"/>
      <c r="S23" s="375"/>
      <c r="T23" s="375"/>
      <c r="U23" s="375"/>
    </row>
    <row r="24" spans="1:21" ht="15" customHeight="1">
      <c r="B24" s="589" t="s">
        <v>482</v>
      </c>
      <c r="C24" s="479">
        <v>2024</v>
      </c>
      <c r="D24" s="480"/>
      <c r="E24" s="480"/>
      <c r="F24" s="480"/>
      <c r="G24" s="481"/>
      <c r="H24" s="589" t="s">
        <v>482</v>
      </c>
      <c r="I24" s="479">
        <v>2025</v>
      </c>
      <c r="J24" s="480"/>
      <c r="K24" s="480"/>
      <c r="L24" s="480"/>
      <c r="M24" s="480"/>
      <c r="N24" s="480"/>
      <c r="O24" s="481"/>
      <c r="P24" s="326"/>
      <c r="Q24" s="326"/>
      <c r="R24" s="326"/>
      <c r="S24" s="326"/>
      <c r="T24" s="326"/>
      <c r="U24" s="326"/>
    </row>
    <row r="25" spans="1:21" ht="15" customHeight="1">
      <c r="B25" s="589"/>
      <c r="C25" s="364" t="s">
        <v>220</v>
      </c>
      <c r="D25" s="589" t="s">
        <v>596</v>
      </c>
      <c r="E25" s="589"/>
      <c r="F25" s="589" t="s">
        <v>589</v>
      </c>
      <c r="G25" s="589"/>
      <c r="H25" s="589"/>
      <c r="I25" s="479" t="s">
        <v>220</v>
      </c>
      <c r="J25" s="480"/>
      <c r="K25" s="481"/>
      <c r="L25" s="589" t="s">
        <v>596</v>
      </c>
      <c r="M25" s="589"/>
      <c r="N25" s="589" t="s">
        <v>589</v>
      </c>
      <c r="O25" s="589"/>
      <c r="P25" s="326"/>
      <c r="Q25" s="326"/>
      <c r="R25" s="326"/>
      <c r="S25" s="326"/>
      <c r="T25" s="326"/>
      <c r="U25" s="326"/>
    </row>
    <row r="26" spans="1:21" ht="15" customHeight="1">
      <c r="A26" s="1"/>
      <c r="B26" s="337">
        <v>1</v>
      </c>
      <c r="C26" s="365" t="s">
        <v>508</v>
      </c>
      <c r="D26" s="591">
        <v>1</v>
      </c>
      <c r="E26" s="591"/>
      <c r="F26" s="592">
        <v>406.46581580999998</v>
      </c>
      <c r="G26" s="592"/>
      <c r="H26" s="337">
        <v>1</v>
      </c>
      <c r="I26" s="365" t="s">
        <v>508</v>
      </c>
      <c r="J26" s="365"/>
      <c r="K26" s="365"/>
      <c r="L26" s="591">
        <v>1</v>
      </c>
      <c r="M26" s="591"/>
      <c r="N26" s="592">
        <v>1272.0075725070001</v>
      </c>
      <c r="O26" s="592"/>
      <c r="P26" s="376"/>
      <c r="Q26" s="376"/>
      <c r="R26" s="376"/>
      <c r="S26" s="376"/>
      <c r="T26" s="376"/>
      <c r="U26" s="376"/>
    </row>
    <row r="27" spans="1:21" ht="15" customHeight="1">
      <c r="A27" s="1"/>
      <c r="B27" s="337">
        <v>2</v>
      </c>
      <c r="C27" s="344" t="s">
        <v>504</v>
      </c>
      <c r="D27" s="591">
        <v>1</v>
      </c>
      <c r="E27" s="591"/>
      <c r="F27" s="592">
        <v>1840.5097327000001</v>
      </c>
      <c r="G27" s="592"/>
      <c r="H27" s="337">
        <v>2</v>
      </c>
      <c r="I27" s="344" t="s">
        <v>504</v>
      </c>
      <c r="J27" s="344"/>
      <c r="K27" s="344"/>
      <c r="L27" s="591">
        <v>0</v>
      </c>
      <c r="M27" s="591"/>
      <c r="N27" s="592">
        <v>0</v>
      </c>
      <c r="O27" s="592"/>
      <c r="P27" s="376"/>
      <c r="Q27" s="376"/>
      <c r="R27" s="376"/>
      <c r="S27" s="376"/>
      <c r="T27" s="376"/>
      <c r="U27" s="376"/>
    </row>
    <row r="28" spans="1:21" ht="15" customHeight="1">
      <c r="A28" s="1"/>
      <c r="B28" s="337">
        <v>3</v>
      </c>
      <c r="C28" s="344" t="s">
        <v>590</v>
      </c>
      <c r="D28" s="591">
        <v>1</v>
      </c>
      <c r="E28" s="591"/>
      <c r="F28" s="592">
        <v>51.066666539000003</v>
      </c>
      <c r="G28" s="592"/>
      <c r="H28" s="337">
        <v>3</v>
      </c>
      <c r="I28" s="344" t="s">
        <v>590</v>
      </c>
      <c r="J28" s="344"/>
      <c r="K28" s="344"/>
      <c r="L28" s="591">
        <v>0</v>
      </c>
      <c r="M28" s="591"/>
      <c r="N28" s="592">
        <v>0</v>
      </c>
      <c r="O28" s="592"/>
      <c r="P28" s="376"/>
      <c r="Q28" s="376"/>
      <c r="R28" s="376"/>
      <c r="S28" s="376"/>
      <c r="T28" s="376"/>
      <c r="U28" s="376"/>
    </row>
    <row r="29" spans="1:21" ht="15" customHeight="1">
      <c r="A29" s="1"/>
      <c r="B29" s="337">
        <v>4</v>
      </c>
      <c r="C29" s="344" t="s">
        <v>555</v>
      </c>
      <c r="D29" s="591">
        <v>0</v>
      </c>
      <c r="E29" s="591"/>
      <c r="F29" s="592">
        <v>0</v>
      </c>
      <c r="G29" s="592"/>
      <c r="H29" s="337">
        <v>4</v>
      </c>
      <c r="I29" s="344" t="s">
        <v>555</v>
      </c>
      <c r="J29" s="344"/>
      <c r="K29" s="344"/>
      <c r="L29" s="591">
        <v>0</v>
      </c>
      <c r="M29" s="591"/>
      <c r="N29" s="592">
        <v>0</v>
      </c>
      <c r="O29" s="592"/>
      <c r="P29" s="376"/>
      <c r="Q29" s="376"/>
      <c r="R29" s="376"/>
      <c r="S29" s="376"/>
      <c r="T29" s="376"/>
      <c r="U29" s="376"/>
    </row>
    <row r="30" spans="1:21" ht="15" customHeight="1">
      <c r="A30" s="1"/>
      <c r="B30" s="337">
        <v>5</v>
      </c>
      <c r="C30" s="344" t="s">
        <v>502</v>
      </c>
      <c r="D30" s="591">
        <v>1</v>
      </c>
      <c r="E30" s="591"/>
      <c r="F30" s="592">
        <v>72.613019899999998</v>
      </c>
      <c r="G30" s="592"/>
      <c r="H30" s="337">
        <v>5</v>
      </c>
      <c r="I30" s="344" t="s">
        <v>502</v>
      </c>
      <c r="J30" s="344"/>
      <c r="K30" s="344"/>
      <c r="L30" s="591">
        <v>0</v>
      </c>
      <c r="M30" s="591"/>
      <c r="N30" s="592">
        <v>0</v>
      </c>
      <c r="O30" s="592"/>
      <c r="P30" s="376"/>
      <c r="Q30" s="376"/>
      <c r="R30" s="376"/>
      <c r="S30" s="376"/>
      <c r="T30" s="376"/>
      <c r="U30" s="376"/>
    </row>
    <row r="31" spans="1:21" ht="15" customHeight="1">
      <c r="A31" s="1"/>
      <c r="B31" s="337">
        <v>6</v>
      </c>
      <c r="C31" s="344" t="s">
        <v>591</v>
      </c>
      <c r="D31" s="591">
        <v>1</v>
      </c>
      <c r="E31" s="591"/>
      <c r="F31" s="592">
        <v>1070.1600000000001</v>
      </c>
      <c r="G31" s="592"/>
      <c r="H31" s="337">
        <v>6</v>
      </c>
      <c r="I31" s="344" t="s">
        <v>591</v>
      </c>
      <c r="J31" s="344"/>
      <c r="K31" s="344"/>
      <c r="L31" s="591">
        <v>0</v>
      </c>
      <c r="M31" s="591"/>
      <c r="N31" s="592">
        <v>0</v>
      </c>
      <c r="O31" s="592"/>
      <c r="P31" s="376"/>
      <c r="Q31" s="376"/>
      <c r="R31" s="376"/>
      <c r="S31" s="376"/>
      <c r="T31" s="376"/>
      <c r="U31" s="376"/>
    </row>
    <row r="32" spans="1:21" ht="15" customHeight="1">
      <c r="A32" s="1"/>
      <c r="B32" s="337">
        <v>7</v>
      </c>
      <c r="C32" s="344" t="s">
        <v>520</v>
      </c>
      <c r="D32" s="591">
        <v>5</v>
      </c>
      <c r="E32" s="591"/>
      <c r="F32" s="592">
        <v>15113.374542636</v>
      </c>
      <c r="G32" s="592"/>
      <c r="H32" s="337">
        <v>7</v>
      </c>
      <c r="I32" s="344" t="s">
        <v>520</v>
      </c>
      <c r="J32" s="344"/>
      <c r="K32" s="344"/>
      <c r="L32" s="591">
        <v>0</v>
      </c>
      <c r="M32" s="591"/>
      <c r="N32" s="592">
        <v>0</v>
      </c>
      <c r="O32" s="592"/>
      <c r="P32" s="376"/>
      <c r="Q32" s="376"/>
      <c r="R32" s="376"/>
      <c r="S32" s="376"/>
      <c r="T32" s="376"/>
      <c r="U32" s="376"/>
    </row>
    <row r="33" spans="1:21" ht="15" customHeight="1">
      <c r="A33" s="1"/>
      <c r="B33" s="337">
        <v>8</v>
      </c>
      <c r="C33" s="344" t="s">
        <v>592</v>
      </c>
      <c r="D33" s="591">
        <v>0</v>
      </c>
      <c r="E33" s="591"/>
      <c r="F33" s="592">
        <v>0</v>
      </c>
      <c r="G33" s="592"/>
      <c r="H33" s="337">
        <v>8</v>
      </c>
      <c r="I33" s="344" t="s">
        <v>592</v>
      </c>
      <c r="J33" s="344"/>
      <c r="K33" s="344"/>
      <c r="L33" s="591">
        <v>0</v>
      </c>
      <c r="M33" s="591"/>
      <c r="N33" s="592">
        <v>0</v>
      </c>
      <c r="O33" s="592"/>
      <c r="P33" s="376"/>
      <c r="Q33" s="376"/>
      <c r="R33" s="376"/>
      <c r="S33" s="376"/>
      <c r="T33" s="376"/>
      <c r="U33" s="376"/>
    </row>
    <row r="34" spans="1:21" ht="15" customHeight="1">
      <c r="A34" s="1"/>
      <c r="B34" s="337">
        <v>9</v>
      </c>
      <c r="C34" s="344" t="s">
        <v>593</v>
      </c>
      <c r="D34" s="591">
        <v>0</v>
      </c>
      <c r="E34" s="591"/>
      <c r="F34" s="592">
        <v>0</v>
      </c>
      <c r="G34" s="592"/>
      <c r="H34" s="337">
        <v>9</v>
      </c>
      <c r="I34" s="344" t="s">
        <v>593</v>
      </c>
      <c r="J34" s="344"/>
      <c r="K34" s="344"/>
      <c r="L34" s="591">
        <v>0</v>
      </c>
      <c r="M34" s="591"/>
      <c r="N34" s="592">
        <v>0</v>
      </c>
      <c r="O34" s="592"/>
      <c r="P34" s="376"/>
      <c r="Q34" s="376"/>
      <c r="R34" s="376"/>
      <c r="S34" s="376"/>
      <c r="T34" s="376"/>
      <c r="U34" s="376"/>
    </row>
    <row r="35" spans="1:21" ht="15" customHeight="1">
      <c r="A35" s="1"/>
      <c r="B35" s="337">
        <v>10</v>
      </c>
      <c r="C35" s="344" t="s">
        <v>536</v>
      </c>
      <c r="D35" s="591">
        <v>3</v>
      </c>
      <c r="E35" s="591"/>
      <c r="F35" s="592">
        <v>18265.115771902998</v>
      </c>
      <c r="G35" s="592"/>
      <c r="H35" s="337">
        <v>10</v>
      </c>
      <c r="I35" s="344" t="s">
        <v>536</v>
      </c>
      <c r="J35" s="344"/>
      <c r="K35" s="344"/>
      <c r="L35" s="591">
        <v>0</v>
      </c>
      <c r="M35" s="591"/>
      <c r="N35" s="592">
        <v>0</v>
      </c>
      <c r="O35" s="592"/>
      <c r="P35" s="376"/>
      <c r="Q35" s="376"/>
      <c r="R35" s="376"/>
      <c r="S35" s="376"/>
      <c r="T35" s="376"/>
      <c r="U35" s="376"/>
    </row>
    <row r="36" spans="1:21" ht="15" customHeight="1">
      <c r="A36" s="1"/>
      <c r="B36" s="337">
        <v>11</v>
      </c>
      <c r="C36" s="344" t="s">
        <v>594</v>
      </c>
      <c r="D36" s="591">
        <v>0</v>
      </c>
      <c r="E36" s="591"/>
      <c r="F36" s="592">
        <v>0</v>
      </c>
      <c r="G36" s="592"/>
      <c r="H36" s="337">
        <v>11</v>
      </c>
      <c r="I36" s="344" t="s">
        <v>594</v>
      </c>
      <c r="J36" s="344"/>
      <c r="K36" s="344"/>
      <c r="L36" s="591">
        <v>0</v>
      </c>
      <c r="M36" s="591"/>
      <c r="N36" s="592">
        <v>0</v>
      </c>
      <c r="O36" s="592"/>
      <c r="P36" s="376"/>
      <c r="Q36" s="376"/>
      <c r="R36" s="376"/>
      <c r="S36" s="376"/>
      <c r="T36" s="376"/>
      <c r="U36" s="376"/>
    </row>
    <row r="37" spans="1:21" ht="15" customHeight="1">
      <c r="A37" s="1"/>
      <c r="B37" s="593" t="s">
        <v>490</v>
      </c>
      <c r="C37" s="593"/>
      <c r="D37" s="594">
        <v>13</v>
      </c>
      <c r="E37" s="594"/>
      <c r="F37" s="595">
        <v>36819.305549487995</v>
      </c>
      <c r="G37" s="595"/>
      <c r="H37" s="596" t="s">
        <v>597</v>
      </c>
      <c r="I37" s="596"/>
      <c r="J37" s="596"/>
      <c r="K37" s="596"/>
      <c r="L37" s="594">
        <v>1</v>
      </c>
      <c r="M37" s="594"/>
      <c r="N37" s="595">
        <v>1272.0075725070001</v>
      </c>
      <c r="O37" s="595"/>
      <c r="P37" s="378"/>
      <c r="Q37" s="378"/>
      <c r="R37" s="378"/>
      <c r="S37" s="378"/>
      <c r="T37" s="378"/>
      <c r="U37" s="378"/>
    </row>
    <row r="38" spans="1:21" ht="15" customHeight="1">
      <c r="B38" s="89" t="s">
        <v>505</v>
      </c>
      <c r="C38" s="371"/>
      <c r="D38" s="371"/>
      <c r="E38" s="371"/>
      <c r="F38" s="371"/>
      <c r="G38" s="371"/>
      <c r="H38" s="372"/>
      <c r="I38" s="372"/>
      <c r="J38" s="372"/>
      <c r="K38" s="372"/>
      <c r="L38" s="373"/>
      <c r="M38" s="373"/>
      <c r="N38" s="373"/>
      <c r="O38" s="373"/>
      <c r="P38" s="374"/>
      <c r="Q38" s="374"/>
      <c r="R38" s="374"/>
      <c r="S38" s="374"/>
      <c r="T38" s="374"/>
      <c r="U38" s="374"/>
    </row>
    <row r="39" spans="1:21" ht="15" customHeight="1">
      <c r="B39" s="89"/>
      <c r="C39" s="371"/>
      <c r="D39" s="371"/>
      <c r="E39" s="371"/>
      <c r="F39" s="371"/>
      <c r="G39" s="371"/>
      <c r="H39" s="372"/>
      <c r="I39" s="372"/>
      <c r="J39" s="372"/>
      <c r="K39" s="372"/>
      <c r="L39" s="373"/>
      <c r="M39" s="373"/>
      <c r="N39" s="373"/>
      <c r="O39" s="373"/>
      <c r="P39" s="374"/>
      <c r="Q39" s="374"/>
      <c r="R39" s="374"/>
      <c r="S39" s="374"/>
      <c r="T39" s="374"/>
      <c r="U39" s="374"/>
    </row>
    <row r="40" spans="1:21" ht="15" customHeight="1">
      <c r="B40" s="292" t="s">
        <v>598</v>
      </c>
      <c r="C40" s="292"/>
    </row>
    <row r="41" spans="1:21" ht="15" customHeight="1">
      <c r="B41" s="589" t="s">
        <v>482</v>
      </c>
      <c r="C41" s="479">
        <v>2024</v>
      </c>
      <c r="D41" s="480"/>
      <c r="E41" s="480"/>
      <c r="F41" s="480"/>
      <c r="G41" s="481"/>
      <c r="H41" s="589" t="s">
        <v>482</v>
      </c>
      <c r="I41" s="479">
        <v>2025</v>
      </c>
      <c r="J41" s="480"/>
      <c r="K41" s="480"/>
      <c r="L41" s="480"/>
      <c r="M41" s="480"/>
      <c r="N41" s="480"/>
      <c r="O41" s="481"/>
      <c r="P41" s="326"/>
      <c r="Q41" s="326"/>
      <c r="R41" s="326"/>
      <c r="S41" s="326"/>
      <c r="T41" s="326"/>
      <c r="U41" s="326"/>
    </row>
    <row r="42" spans="1:21" ht="15" customHeight="1">
      <c r="B42" s="589"/>
      <c r="C42" s="364" t="s">
        <v>220</v>
      </c>
      <c r="D42" s="589" t="s">
        <v>596</v>
      </c>
      <c r="E42" s="589"/>
      <c r="F42" s="589" t="s">
        <v>589</v>
      </c>
      <c r="G42" s="589"/>
      <c r="H42" s="589"/>
      <c r="I42" s="479" t="s">
        <v>220</v>
      </c>
      <c r="J42" s="480"/>
      <c r="K42" s="481"/>
      <c r="L42" s="589" t="s">
        <v>588</v>
      </c>
      <c r="M42" s="589"/>
      <c r="N42" s="589" t="s">
        <v>589</v>
      </c>
      <c r="O42" s="589"/>
      <c r="P42" s="326"/>
      <c r="Q42" s="326"/>
      <c r="R42" s="326"/>
      <c r="S42" s="326"/>
      <c r="T42" s="326"/>
      <c r="U42" s="326"/>
    </row>
    <row r="43" spans="1:21" ht="15" customHeight="1">
      <c r="A43" s="1"/>
      <c r="B43" s="337">
        <v>1</v>
      </c>
      <c r="C43" s="344" t="s">
        <v>508</v>
      </c>
      <c r="E43" s="379">
        <v>1</v>
      </c>
      <c r="F43" s="379"/>
      <c r="G43" s="380">
        <v>1000</v>
      </c>
      <c r="H43" s="337">
        <v>1</v>
      </c>
      <c r="I43" s="344" t="s">
        <v>508</v>
      </c>
      <c r="J43" s="381"/>
      <c r="K43" s="381"/>
      <c r="L43" s="382">
        <v>0</v>
      </c>
      <c r="M43" s="382"/>
      <c r="N43" s="383">
        <v>0</v>
      </c>
      <c r="O43" s="383"/>
      <c r="P43" s="383"/>
      <c r="Q43" s="383"/>
      <c r="R43" s="383"/>
      <c r="S43" s="383"/>
      <c r="T43" s="383"/>
      <c r="U43" s="383"/>
    </row>
    <row r="44" spans="1:21" ht="15" customHeight="1">
      <c r="A44" s="1"/>
      <c r="B44" s="337">
        <v>2</v>
      </c>
      <c r="C44" s="344" t="s">
        <v>504</v>
      </c>
      <c r="E44" s="382">
        <v>3</v>
      </c>
      <c r="F44" s="382"/>
      <c r="G44" s="383">
        <v>4500</v>
      </c>
      <c r="H44" s="337">
        <v>2</v>
      </c>
      <c r="I44" s="344" t="s">
        <v>504</v>
      </c>
      <c r="J44" s="381"/>
      <c r="K44" s="381"/>
      <c r="L44" s="382">
        <v>0</v>
      </c>
      <c r="M44" s="382"/>
      <c r="N44" s="383">
        <v>0</v>
      </c>
      <c r="O44" s="383"/>
      <c r="P44" s="383"/>
      <c r="Q44" s="383"/>
      <c r="R44" s="383"/>
      <c r="S44" s="383"/>
      <c r="T44" s="383"/>
      <c r="U44" s="383"/>
    </row>
    <row r="45" spans="1:21" ht="15" customHeight="1">
      <c r="A45" s="1"/>
      <c r="B45" s="337">
        <v>3</v>
      </c>
      <c r="C45" s="344" t="s">
        <v>590</v>
      </c>
      <c r="E45" s="382">
        <v>2</v>
      </c>
      <c r="F45" s="382"/>
      <c r="G45" s="383">
        <v>1677.46</v>
      </c>
      <c r="H45" s="337">
        <v>3</v>
      </c>
      <c r="I45" s="344" t="s">
        <v>590</v>
      </c>
      <c r="J45" s="381"/>
      <c r="K45" s="381"/>
      <c r="L45" s="382">
        <v>0</v>
      </c>
      <c r="M45" s="382"/>
      <c r="N45" s="383">
        <v>0</v>
      </c>
      <c r="O45" s="383"/>
      <c r="P45" s="383"/>
      <c r="Q45" s="383"/>
      <c r="R45" s="383"/>
      <c r="S45" s="383"/>
      <c r="T45" s="383"/>
      <c r="U45" s="383"/>
    </row>
    <row r="46" spans="1:21" ht="15" customHeight="1">
      <c r="A46" s="1"/>
      <c r="B46" s="337">
        <v>4</v>
      </c>
      <c r="C46" s="344" t="s">
        <v>555</v>
      </c>
      <c r="E46" s="382">
        <v>0</v>
      </c>
      <c r="F46" s="382"/>
      <c r="G46" s="383">
        <v>0</v>
      </c>
      <c r="H46" s="337">
        <v>4</v>
      </c>
      <c r="I46" s="344" t="s">
        <v>555</v>
      </c>
      <c r="J46" s="381"/>
      <c r="K46" s="381"/>
      <c r="L46" s="382">
        <v>0</v>
      </c>
      <c r="M46" s="382"/>
      <c r="N46" s="383">
        <v>0</v>
      </c>
      <c r="O46" s="383"/>
      <c r="P46" s="383"/>
      <c r="Q46" s="383"/>
      <c r="R46" s="383"/>
      <c r="S46" s="383"/>
      <c r="T46" s="383"/>
      <c r="U46" s="383"/>
    </row>
    <row r="47" spans="1:21" ht="15" customHeight="1">
      <c r="A47" s="1"/>
      <c r="B47" s="337">
        <v>5</v>
      </c>
      <c r="C47" s="344" t="s">
        <v>502</v>
      </c>
      <c r="E47" s="382">
        <v>0</v>
      </c>
      <c r="F47" s="382"/>
      <c r="G47" s="383">
        <v>0</v>
      </c>
      <c r="H47" s="337">
        <v>5</v>
      </c>
      <c r="I47" s="344" t="s">
        <v>502</v>
      </c>
      <c r="J47" s="381"/>
      <c r="K47" s="381"/>
      <c r="L47" s="382">
        <v>0</v>
      </c>
      <c r="M47" s="382"/>
      <c r="N47" s="383">
        <v>0</v>
      </c>
      <c r="O47" s="383"/>
      <c r="P47" s="383"/>
      <c r="Q47" s="383"/>
      <c r="R47" s="383"/>
      <c r="S47" s="383"/>
      <c r="T47" s="383"/>
      <c r="U47" s="383"/>
    </row>
    <row r="48" spans="1:21" ht="15" customHeight="1">
      <c r="A48" s="1"/>
      <c r="B48" s="337">
        <v>6</v>
      </c>
      <c r="C48" s="344" t="s">
        <v>591</v>
      </c>
      <c r="E48" s="382">
        <v>0</v>
      </c>
      <c r="F48" s="382"/>
      <c r="G48" s="383">
        <v>0</v>
      </c>
      <c r="H48" s="337">
        <v>6</v>
      </c>
      <c r="I48" s="344" t="s">
        <v>591</v>
      </c>
      <c r="J48" s="381"/>
      <c r="K48" s="381"/>
      <c r="L48" s="382">
        <v>0</v>
      </c>
      <c r="M48" s="382"/>
      <c r="N48" s="383">
        <v>0</v>
      </c>
      <c r="O48" s="383"/>
      <c r="P48" s="383"/>
      <c r="Q48" s="383"/>
      <c r="R48" s="383"/>
      <c r="S48" s="383"/>
      <c r="T48" s="383"/>
      <c r="U48" s="383"/>
    </row>
    <row r="49" spans="1:21" ht="15" customHeight="1">
      <c r="A49" s="1"/>
      <c r="B49" s="337">
        <v>7</v>
      </c>
      <c r="C49" s="344" t="s">
        <v>520</v>
      </c>
      <c r="E49" s="382">
        <v>1</v>
      </c>
      <c r="F49" s="382"/>
      <c r="G49" s="383">
        <v>700</v>
      </c>
      <c r="H49" s="337">
        <v>7</v>
      </c>
      <c r="I49" s="344" t="s">
        <v>520</v>
      </c>
      <c r="J49" s="381"/>
      <c r="K49" s="381"/>
      <c r="L49" s="382">
        <v>0</v>
      </c>
      <c r="M49" s="382"/>
      <c r="N49" s="383">
        <v>0</v>
      </c>
      <c r="O49" s="383"/>
      <c r="P49" s="383"/>
      <c r="Q49" s="383"/>
      <c r="R49" s="383"/>
      <c r="S49" s="383"/>
      <c r="T49" s="383"/>
      <c r="U49" s="383"/>
    </row>
    <row r="50" spans="1:21" ht="15" customHeight="1">
      <c r="A50" s="1"/>
      <c r="B50" s="337">
        <v>8</v>
      </c>
      <c r="C50" s="344" t="s">
        <v>592</v>
      </c>
      <c r="E50" s="382">
        <v>1</v>
      </c>
      <c r="F50" s="382"/>
      <c r="G50" s="383">
        <v>500</v>
      </c>
      <c r="H50" s="337">
        <v>8</v>
      </c>
      <c r="I50" s="344" t="s">
        <v>592</v>
      </c>
      <c r="J50" s="381"/>
      <c r="K50" s="381"/>
      <c r="L50" s="382">
        <v>0</v>
      </c>
      <c r="M50" s="382"/>
      <c r="N50" s="383">
        <v>0</v>
      </c>
      <c r="O50" s="383"/>
      <c r="P50" s="383"/>
      <c r="Q50" s="383"/>
      <c r="R50" s="383"/>
      <c r="S50" s="383"/>
      <c r="T50" s="383"/>
      <c r="U50" s="383"/>
    </row>
    <row r="51" spans="1:21" ht="15" customHeight="1">
      <c r="A51" s="1"/>
      <c r="B51" s="337">
        <v>9</v>
      </c>
      <c r="C51" s="344" t="s">
        <v>593</v>
      </c>
      <c r="E51" s="382">
        <v>0</v>
      </c>
      <c r="F51" s="382"/>
      <c r="G51" s="383">
        <v>0</v>
      </c>
      <c r="H51" s="337">
        <v>9</v>
      </c>
      <c r="I51" s="344" t="s">
        <v>593</v>
      </c>
      <c r="J51" s="381"/>
      <c r="K51" s="381"/>
      <c r="L51" s="382">
        <v>0</v>
      </c>
      <c r="M51" s="382"/>
      <c r="N51" s="383">
        <v>0</v>
      </c>
      <c r="O51" s="383"/>
      <c r="P51" s="383"/>
      <c r="Q51" s="383"/>
      <c r="R51" s="383"/>
      <c r="S51" s="383"/>
      <c r="T51" s="383"/>
      <c r="U51" s="383"/>
    </row>
    <row r="52" spans="1:21" ht="15" customHeight="1">
      <c r="A52" s="1"/>
      <c r="B52" s="337">
        <v>10</v>
      </c>
      <c r="C52" s="344" t="s">
        <v>536</v>
      </c>
      <c r="E52" s="382">
        <v>1</v>
      </c>
      <c r="F52" s="382"/>
      <c r="G52" s="383">
        <v>600</v>
      </c>
      <c r="H52" s="337">
        <v>10</v>
      </c>
      <c r="I52" s="344" t="s">
        <v>536</v>
      </c>
      <c r="J52" s="381"/>
      <c r="K52" s="381"/>
      <c r="L52" s="382">
        <v>0</v>
      </c>
      <c r="M52" s="382"/>
      <c r="N52" s="383">
        <v>0</v>
      </c>
      <c r="O52" s="383"/>
      <c r="P52" s="383"/>
      <c r="Q52" s="383"/>
      <c r="R52" s="383"/>
      <c r="S52" s="383"/>
      <c r="T52" s="383"/>
      <c r="U52" s="383"/>
    </row>
    <row r="53" spans="1:21" ht="15" customHeight="1">
      <c r="A53" s="1"/>
      <c r="B53" s="337">
        <v>11</v>
      </c>
      <c r="C53" s="344" t="s">
        <v>594</v>
      </c>
      <c r="E53" s="382">
        <v>0</v>
      </c>
      <c r="F53" s="382"/>
      <c r="G53" s="383">
        <v>0</v>
      </c>
      <c r="H53" s="337">
        <v>11</v>
      </c>
      <c r="I53" s="344" t="s">
        <v>594</v>
      </c>
      <c r="J53" s="381"/>
      <c r="K53" s="381"/>
      <c r="L53" s="382">
        <v>0</v>
      </c>
      <c r="M53" s="382"/>
      <c r="N53" s="383">
        <v>0</v>
      </c>
      <c r="O53" s="383"/>
      <c r="P53" s="383"/>
      <c r="Q53" s="383"/>
      <c r="R53" s="383"/>
      <c r="S53" s="383"/>
      <c r="T53" s="383"/>
      <c r="U53" s="383"/>
    </row>
    <row r="54" spans="1:21" ht="15" customHeight="1">
      <c r="A54" s="1"/>
      <c r="B54" s="377"/>
      <c r="C54" s="377" t="s">
        <v>490</v>
      </c>
      <c r="D54" s="384"/>
      <c r="E54" s="384">
        <v>9</v>
      </c>
      <c r="F54" s="384"/>
      <c r="G54" s="385">
        <v>8977.4599999999991</v>
      </c>
      <c r="H54" s="386" t="s">
        <v>490</v>
      </c>
      <c r="I54" s="386"/>
      <c r="J54" s="386"/>
      <c r="K54" s="386"/>
      <c r="L54" s="384">
        <v>0</v>
      </c>
      <c r="M54" s="384"/>
      <c r="N54" s="385">
        <v>0</v>
      </c>
      <c r="O54" s="385"/>
      <c r="P54" s="378"/>
      <c r="Q54" s="378"/>
      <c r="R54" s="378"/>
      <c r="S54" s="378"/>
      <c r="T54" s="378"/>
      <c r="U54" s="378"/>
    </row>
    <row r="55" spans="1:21" ht="15" customHeight="1">
      <c r="B55" s="89" t="s">
        <v>505</v>
      </c>
      <c r="D55" s="234"/>
    </row>
    <row r="56" spans="1:21" ht="15" customHeight="1">
      <c r="B56" s="89"/>
      <c r="D56" s="234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292" t="s">
        <v>599</v>
      </c>
      <c r="C57" s="292"/>
      <c r="D57" s="292"/>
      <c r="E57" s="292"/>
      <c r="F57" s="292"/>
      <c r="G57" s="292"/>
    </row>
    <row r="58" spans="1:21" ht="20.149999999999999" customHeight="1">
      <c r="B58" s="589" t="s">
        <v>482</v>
      </c>
      <c r="C58" s="546">
        <v>2024</v>
      </c>
      <c r="D58" s="548"/>
      <c r="E58" s="548"/>
      <c r="F58" s="548"/>
      <c r="G58" s="548"/>
      <c r="H58" s="548"/>
      <c r="I58" s="548"/>
      <c r="J58" s="547"/>
      <c r="K58" s="479" t="s">
        <v>482</v>
      </c>
      <c r="L58" s="546">
        <v>2025</v>
      </c>
      <c r="M58" s="548"/>
      <c r="N58" s="548"/>
      <c r="O58" s="548"/>
      <c r="P58" s="548"/>
      <c r="Q58" s="548"/>
      <c r="R58" s="548"/>
      <c r="S58" s="548"/>
      <c r="T58" s="548"/>
      <c r="U58" s="548"/>
    </row>
    <row r="59" spans="1:21" ht="26.15" customHeight="1">
      <c r="B59" s="589"/>
      <c r="C59" s="364" t="s">
        <v>220</v>
      </c>
      <c r="D59" s="589" t="s">
        <v>596</v>
      </c>
      <c r="E59" s="589"/>
      <c r="F59" s="590" t="s">
        <v>600</v>
      </c>
      <c r="G59" s="589"/>
      <c r="H59" s="364" t="s">
        <v>596</v>
      </c>
      <c r="I59" s="587" t="s">
        <v>601</v>
      </c>
      <c r="J59" s="588"/>
      <c r="K59" s="479"/>
      <c r="L59" s="585" t="s">
        <v>220</v>
      </c>
      <c r="M59" s="586"/>
      <c r="N59" s="589" t="s">
        <v>596</v>
      </c>
      <c r="O59" s="589"/>
      <c r="P59" s="590" t="s">
        <v>600</v>
      </c>
      <c r="Q59" s="589"/>
      <c r="R59" s="585" t="s">
        <v>596</v>
      </c>
      <c r="S59" s="586"/>
      <c r="T59" s="587" t="s">
        <v>602</v>
      </c>
      <c r="U59" s="588"/>
    </row>
    <row r="60" spans="1:21" ht="15" customHeight="1">
      <c r="B60" s="337">
        <v>1</v>
      </c>
      <c r="C60" s="344" t="s">
        <v>508</v>
      </c>
      <c r="E60" s="388">
        <v>11</v>
      </c>
      <c r="F60" s="388"/>
      <c r="G60" s="389">
        <v>11500</v>
      </c>
      <c r="H60" s="390">
        <v>0</v>
      </c>
      <c r="J60" s="391">
        <v>0</v>
      </c>
      <c r="K60" s="337">
        <v>1</v>
      </c>
      <c r="L60" s="344" t="s">
        <v>508</v>
      </c>
      <c r="M60" s="381"/>
      <c r="N60" s="332">
        <v>3</v>
      </c>
      <c r="O60" s="332"/>
      <c r="P60" s="391">
        <v>2650</v>
      </c>
      <c r="Q60" s="391"/>
      <c r="R60" s="390">
        <v>0</v>
      </c>
      <c r="T60" s="390"/>
      <c r="U60" s="391">
        <v>0</v>
      </c>
    </row>
    <row r="61" spans="1:21" ht="15" customHeight="1">
      <c r="B61" s="337">
        <v>2</v>
      </c>
      <c r="C61" s="344" t="s">
        <v>504</v>
      </c>
      <c r="E61" s="332">
        <v>27</v>
      </c>
      <c r="F61" s="332"/>
      <c r="G61" s="391">
        <v>47254.728999999999</v>
      </c>
      <c r="H61" s="390">
        <v>7</v>
      </c>
      <c r="J61" s="300">
        <v>146.67849999999999</v>
      </c>
      <c r="K61" s="337">
        <v>2</v>
      </c>
      <c r="L61" s="344" t="s">
        <v>504</v>
      </c>
      <c r="M61" s="381"/>
      <c r="N61" s="332">
        <v>5</v>
      </c>
      <c r="O61" s="332"/>
      <c r="P61" s="391">
        <v>9778.3549999999996</v>
      </c>
      <c r="Q61" s="391"/>
      <c r="R61" s="390">
        <v>1</v>
      </c>
      <c r="T61" s="390"/>
      <c r="U61" s="391">
        <v>20.046500000000002</v>
      </c>
    </row>
    <row r="62" spans="1:21" ht="15" customHeight="1">
      <c r="B62" s="337">
        <v>3</v>
      </c>
      <c r="C62" s="344" t="s">
        <v>590</v>
      </c>
      <c r="E62" s="332">
        <v>0</v>
      </c>
      <c r="F62" s="332"/>
      <c r="G62" s="391">
        <v>0</v>
      </c>
      <c r="H62" s="390">
        <v>0</v>
      </c>
      <c r="J62" s="391">
        <v>0</v>
      </c>
      <c r="K62" s="337">
        <v>3</v>
      </c>
      <c r="L62" s="344" t="s">
        <v>590</v>
      </c>
      <c r="M62" s="381"/>
      <c r="N62" s="332">
        <v>0</v>
      </c>
      <c r="O62" s="332"/>
      <c r="P62" s="391">
        <v>0</v>
      </c>
      <c r="Q62" s="391"/>
      <c r="R62" s="390">
        <v>0</v>
      </c>
      <c r="T62" s="390"/>
      <c r="U62" s="391">
        <v>0</v>
      </c>
    </row>
    <row r="63" spans="1:21" ht="15" customHeight="1">
      <c r="B63" s="337">
        <v>4</v>
      </c>
      <c r="C63" s="344" t="s">
        <v>555</v>
      </c>
      <c r="E63" s="332">
        <v>2</v>
      </c>
      <c r="F63" s="332"/>
      <c r="G63" s="391">
        <v>700</v>
      </c>
      <c r="H63" s="390">
        <v>0</v>
      </c>
      <c r="J63" s="391">
        <v>0</v>
      </c>
      <c r="K63" s="337">
        <v>4</v>
      </c>
      <c r="L63" s="344" t="s">
        <v>555</v>
      </c>
      <c r="M63" s="381"/>
      <c r="N63" s="332">
        <v>1</v>
      </c>
      <c r="O63" s="332"/>
      <c r="P63" s="391">
        <v>50</v>
      </c>
      <c r="Q63" s="391"/>
      <c r="R63" s="390">
        <v>0</v>
      </c>
      <c r="T63" s="390"/>
      <c r="U63" s="391">
        <v>0</v>
      </c>
    </row>
    <row r="64" spans="1:21" ht="15" customHeight="1">
      <c r="B64" s="337">
        <v>5</v>
      </c>
      <c r="C64" s="344" t="s">
        <v>502</v>
      </c>
      <c r="E64" s="332">
        <v>4</v>
      </c>
      <c r="F64" s="332"/>
      <c r="G64" s="391">
        <v>2800</v>
      </c>
      <c r="H64" s="390">
        <v>0</v>
      </c>
      <c r="J64" s="391">
        <v>0</v>
      </c>
      <c r="K64" s="337">
        <v>5</v>
      </c>
      <c r="L64" s="344" t="s">
        <v>502</v>
      </c>
      <c r="M64" s="381"/>
      <c r="N64" s="332">
        <v>0</v>
      </c>
      <c r="O64" s="332"/>
      <c r="P64" s="391">
        <v>0</v>
      </c>
      <c r="Q64" s="391"/>
      <c r="R64" s="390">
        <v>0</v>
      </c>
      <c r="T64" s="390"/>
      <c r="U64" s="391">
        <v>0</v>
      </c>
    </row>
    <row r="65" spans="2:21" ht="15" customHeight="1">
      <c r="B65" s="337">
        <v>6</v>
      </c>
      <c r="C65" s="344" t="s">
        <v>591</v>
      </c>
      <c r="E65" s="332">
        <v>0</v>
      </c>
      <c r="F65" s="332"/>
      <c r="G65" s="391">
        <v>0</v>
      </c>
      <c r="H65" s="390">
        <v>0</v>
      </c>
      <c r="J65" s="391">
        <v>0</v>
      </c>
      <c r="K65" s="337">
        <v>6</v>
      </c>
      <c r="L65" s="344" t="s">
        <v>591</v>
      </c>
      <c r="M65" s="381"/>
      <c r="N65" s="332">
        <v>0</v>
      </c>
      <c r="O65" s="332"/>
      <c r="P65" s="391">
        <v>0</v>
      </c>
      <c r="Q65" s="391"/>
      <c r="R65" s="390">
        <v>0</v>
      </c>
      <c r="T65" s="390"/>
      <c r="U65" s="391">
        <v>0</v>
      </c>
    </row>
    <row r="66" spans="2:21" ht="15" customHeight="1">
      <c r="B66" s="337">
        <v>7</v>
      </c>
      <c r="C66" s="344" t="s">
        <v>520</v>
      </c>
      <c r="E66" s="332">
        <v>67</v>
      </c>
      <c r="F66" s="332"/>
      <c r="G66" s="391">
        <v>76539.054999999993</v>
      </c>
      <c r="H66" s="390">
        <v>0</v>
      </c>
      <c r="J66" s="391">
        <v>0</v>
      </c>
      <c r="K66" s="337">
        <v>7</v>
      </c>
      <c r="L66" s="344" t="s">
        <v>520</v>
      </c>
      <c r="M66" s="381"/>
      <c r="N66" s="332">
        <v>10</v>
      </c>
      <c r="O66" s="332"/>
      <c r="P66" s="391">
        <v>14953.918000000001</v>
      </c>
      <c r="Q66" s="391"/>
      <c r="R66" s="390">
        <v>0</v>
      </c>
      <c r="T66" s="390"/>
      <c r="U66" s="391">
        <v>0</v>
      </c>
    </row>
    <row r="67" spans="2:21" ht="15" customHeight="1">
      <c r="B67" s="337">
        <v>8</v>
      </c>
      <c r="C67" s="344" t="s">
        <v>592</v>
      </c>
      <c r="E67" s="332">
        <v>1</v>
      </c>
      <c r="F67" s="332"/>
      <c r="G67" s="391">
        <v>1300</v>
      </c>
      <c r="H67" s="390">
        <v>0</v>
      </c>
      <c r="J67" s="391">
        <v>0</v>
      </c>
      <c r="K67" s="337">
        <v>8</v>
      </c>
      <c r="L67" s="344" t="s">
        <v>592</v>
      </c>
      <c r="M67" s="381"/>
      <c r="N67" s="332">
        <v>0</v>
      </c>
      <c r="O67" s="332"/>
      <c r="P67" s="391">
        <v>0</v>
      </c>
      <c r="Q67" s="391"/>
      <c r="R67" s="390">
        <v>0</v>
      </c>
      <c r="T67" s="390"/>
      <c r="U67" s="391">
        <v>0</v>
      </c>
    </row>
    <row r="68" spans="2:21" ht="15" customHeight="1">
      <c r="B68" s="337">
        <v>9</v>
      </c>
      <c r="C68" s="344" t="s">
        <v>593</v>
      </c>
      <c r="E68" s="332">
        <v>0</v>
      </c>
      <c r="F68" s="332"/>
      <c r="G68" s="391">
        <v>0</v>
      </c>
      <c r="H68" s="390">
        <v>0</v>
      </c>
      <c r="J68" s="391">
        <v>0</v>
      </c>
      <c r="K68" s="337">
        <v>9</v>
      </c>
      <c r="L68" s="344" t="s">
        <v>593</v>
      </c>
      <c r="M68" s="381"/>
      <c r="N68" s="332">
        <v>0</v>
      </c>
      <c r="O68" s="332"/>
      <c r="P68" s="391">
        <v>0</v>
      </c>
      <c r="Q68" s="391"/>
      <c r="R68" s="390">
        <v>0</v>
      </c>
      <c r="T68" s="390"/>
      <c r="U68" s="391">
        <v>0</v>
      </c>
    </row>
    <row r="69" spans="2:21" ht="15" customHeight="1">
      <c r="B69" s="337">
        <v>10</v>
      </c>
      <c r="C69" s="344" t="s">
        <v>536</v>
      </c>
      <c r="E69" s="332">
        <v>11</v>
      </c>
      <c r="F69" s="332"/>
      <c r="G69" s="391">
        <v>8564.0849999999991</v>
      </c>
      <c r="H69" s="390">
        <v>0</v>
      </c>
      <c r="J69" s="391">
        <v>0</v>
      </c>
      <c r="K69" s="337">
        <v>10</v>
      </c>
      <c r="L69" s="344" t="s">
        <v>536</v>
      </c>
      <c r="M69" s="381"/>
      <c r="N69" s="332">
        <v>1</v>
      </c>
      <c r="O69" s="332"/>
      <c r="P69" s="391">
        <v>2790.3449999999998</v>
      </c>
      <c r="Q69" s="391"/>
      <c r="R69" s="390">
        <v>0</v>
      </c>
      <c r="T69" s="390"/>
      <c r="U69" s="391">
        <v>0</v>
      </c>
    </row>
    <row r="70" spans="2:21" ht="15" customHeight="1">
      <c r="B70" s="337">
        <v>11</v>
      </c>
      <c r="C70" s="344" t="s">
        <v>594</v>
      </c>
      <c r="E70" s="332">
        <v>5</v>
      </c>
      <c r="F70" s="332"/>
      <c r="G70" s="391">
        <v>4000</v>
      </c>
      <c r="H70" s="390">
        <v>0</v>
      </c>
      <c r="J70" s="391">
        <v>0</v>
      </c>
      <c r="K70" s="337">
        <v>11</v>
      </c>
      <c r="L70" s="344" t="s">
        <v>594</v>
      </c>
      <c r="M70" s="381"/>
      <c r="N70" s="332">
        <v>0</v>
      </c>
      <c r="O70" s="332"/>
      <c r="P70" s="391">
        <v>0</v>
      </c>
      <c r="Q70" s="391"/>
      <c r="R70" s="390">
        <v>0</v>
      </c>
      <c r="T70" s="390"/>
      <c r="U70" s="391">
        <v>0</v>
      </c>
    </row>
    <row r="71" spans="2:21" ht="15" customHeight="1">
      <c r="B71" s="377"/>
      <c r="C71" s="377" t="s">
        <v>490</v>
      </c>
      <c r="D71" s="384"/>
      <c r="E71" s="384">
        <v>128</v>
      </c>
      <c r="F71" s="384"/>
      <c r="G71" s="385">
        <v>152657.86899999998</v>
      </c>
      <c r="H71" s="384">
        <v>7</v>
      </c>
      <c r="I71" s="385"/>
      <c r="J71" s="385">
        <v>146.67849999999999</v>
      </c>
      <c r="K71" s="386" t="s">
        <v>490</v>
      </c>
      <c r="L71" s="386"/>
      <c r="M71" s="386"/>
      <c r="N71" s="384">
        <v>20</v>
      </c>
      <c r="O71" s="384"/>
      <c r="P71" s="385">
        <v>30222.618000000002</v>
      </c>
      <c r="Q71" s="385"/>
      <c r="R71" s="384">
        <v>1</v>
      </c>
      <c r="S71" s="384"/>
      <c r="T71" s="384"/>
      <c r="U71" s="385">
        <v>20.046500000000002</v>
      </c>
    </row>
    <row r="72" spans="2:21" ht="15" customHeight="1">
      <c r="B72" s="89"/>
      <c r="D72" s="234"/>
      <c r="O72" s="193"/>
      <c r="P72" s="193"/>
      <c r="Q72" s="193"/>
      <c r="R72" s="193"/>
      <c r="S72" s="193"/>
      <c r="T72" s="193"/>
      <c r="U72" s="193"/>
    </row>
    <row r="73" spans="2:21" ht="15" customHeight="1">
      <c r="B73" s="89"/>
      <c r="D73" s="234"/>
      <c r="O73" s="193"/>
      <c r="P73" s="193"/>
      <c r="Q73" s="193"/>
      <c r="R73" s="193"/>
      <c r="S73" s="193"/>
      <c r="T73" s="193"/>
      <c r="U73" s="193"/>
    </row>
    <row r="74" spans="2:21" ht="15" customHeight="1">
      <c r="B74" s="89"/>
      <c r="D74" s="234"/>
      <c r="O74" s="193"/>
      <c r="P74" s="193"/>
      <c r="Q74" s="193"/>
      <c r="R74" s="193"/>
      <c r="S74" s="193"/>
      <c r="T74" s="193"/>
      <c r="U74" s="193"/>
    </row>
    <row r="75" spans="2:21" ht="15" customHeight="1">
      <c r="B75" s="89"/>
      <c r="D75" s="234"/>
      <c r="O75" s="193"/>
      <c r="P75" s="193"/>
      <c r="Q75" s="193"/>
      <c r="R75" s="193"/>
      <c r="S75" s="193"/>
      <c r="T75" s="193"/>
      <c r="U75" s="193"/>
    </row>
    <row r="76" spans="2:21" ht="15" customHeight="1">
      <c r="B76" s="89"/>
      <c r="D76" s="234"/>
      <c r="O76" s="193"/>
      <c r="P76" s="193"/>
      <c r="Q76" s="193"/>
      <c r="R76" s="193"/>
      <c r="S76" s="193"/>
      <c r="T76" s="193"/>
      <c r="U76" s="193"/>
    </row>
    <row r="77" spans="2:21" ht="15" customHeight="1">
      <c r="B77" s="89"/>
      <c r="D77" s="234"/>
      <c r="O77" s="193"/>
      <c r="P77" s="193"/>
      <c r="Q77" s="193"/>
      <c r="R77" s="193"/>
      <c r="S77" s="193"/>
      <c r="T77" s="193"/>
      <c r="U77" s="193"/>
    </row>
    <row r="78" spans="2:21" ht="15" customHeight="1">
      <c r="B78" s="89"/>
      <c r="D78" s="234"/>
      <c r="O78" s="193"/>
      <c r="P78" s="193"/>
      <c r="Q78" s="193"/>
      <c r="R78" s="193"/>
      <c r="S78" s="193"/>
      <c r="T78" s="193"/>
      <c r="U78" s="193"/>
    </row>
    <row r="79" spans="2:21" ht="15" customHeight="1">
      <c r="B79" s="89"/>
      <c r="D79" s="234"/>
      <c r="O79" s="193"/>
      <c r="P79" s="193"/>
      <c r="Q79" s="193"/>
      <c r="R79" s="193"/>
      <c r="S79" s="193"/>
      <c r="T79" s="193"/>
      <c r="U79" s="193"/>
    </row>
    <row r="80" spans="2:21" ht="15" customHeight="1">
      <c r="B80" s="89"/>
      <c r="D80" s="234"/>
      <c r="O80" s="193"/>
      <c r="P80" s="193"/>
      <c r="Q80" s="193"/>
      <c r="R80" s="193"/>
      <c r="S80" s="193"/>
      <c r="T80" s="193"/>
      <c r="U80" s="193"/>
    </row>
    <row r="81" spans="1:21" ht="15" customHeight="1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63"/>
      <c r="L82" s="363"/>
      <c r="M82" s="44"/>
      <c r="N82" s="44"/>
      <c r="O82" s="44"/>
      <c r="P82" s="44"/>
      <c r="Q82" s="44"/>
      <c r="R82" s="44"/>
      <c r="S82" s="197"/>
      <c r="T82" s="197"/>
      <c r="U82" s="197" t="s">
        <v>603</v>
      </c>
    </row>
    <row r="84" spans="1:21" ht="15" customHeight="1">
      <c r="O84" s="392"/>
      <c r="P84" s="392"/>
      <c r="Q84" s="392"/>
      <c r="R84" s="392"/>
      <c r="S84" s="392"/>
      <c r="T84" s="392"/>
      <c r="U84" s="392"/>
    </row>
  </sheetData>
  <mergeCells count="144"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R59:S59"/>
    <mergeCell ref="T59:U59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view="pageBreakPreview" topLeftCell="K43" zoomScale="55" zoomScaleNormal="100" zoomScaleSheetLayoutView="55" workbookViewId="0">
      <selection activeCell="P71" sqref="P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3.1796875" customWidth="1"/>
    <col min="17" max="17" width="16.453125" customWidth="1"/>
    <col min="18" max="20" width="9.453125" customWidth="1"/>
    <col min="21" max="21" width="20.7265625" customWidth="1"/>
  </cols>
  <sheetData>
    <row r="2" spans="1:21" ht="15" customHeight="1">
      <c r="A2" s="1"/>
      <c r="P2" s="6"/>
      <c r="U2" s="9" t="s">
        <v>41</v>
      </c>
    </row>
    <row r="3" spans="1:2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1" ht="15" customHeight="1">
      <c r="A4" s="584" t="s">
        <v>661</v>
      </c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</row>
    <row r="5" spans="1:21" ht="15" customHeight="1">
      <c r="A5" s="355"/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</row>
    <row r="6" spans="1:21" ht="15" customHeight="1">
      <c r="A6" s="355"/>
      <c r="B6" s="292" t="s">
        <v>487</v>
      </c>
    </row>
    <row r="7" spans="1:21" ht="15" customHeight="1">
      <c r="A7" s="355"/>
      <c r="B7" s="589" t="s">
        <v>482</v>
      </c>
      <c r="C7" s="589">
        <v>2024</v>
      </c>
      <c r="D7" s="589"/>
      <c r="E7" s="589"/>
      <c r="F7" s="589"/>
      <c r="G7" s="589"/>
      <c r="H7" s="474" t="s">
        <v>482</v>
      </c>
      <c r="I7" s="479">
        <v>2025</v>
      </c>
      <c r="J7" s="480"/>
      <c r="K7" s="480"/>
      <c r="L7" s="480"/>
      <c r="M7" s="480"/>
      <c r="N7" s="480"/>
      <c r="O7" s="481"/>
    </row>
    <row r="8" spans="1:21" ht="15" customHeight="1">
      <c r="A8" s="355"/>
      <c r="B8" s="589"/>
      <c r="C8" s="364" t="s">
        <v>500</v>
      </c>
      <c r="D8" s="589" t="s">
        <v>477</v>
      </c>
      <c r="E8" s="589"/>
      <c r="F8" s="589" t="s">
        <v>607</v>
      </c>
      <c r="G8" s="589"/>
      <c r="H8" s="475"/>
      <c r="I8" s="589" t="s">
        <v>500</v>
      </c>
      <c r="J8" s="589"/>
      <c r="K8" s="589"/>
      <c r="L8" s="589" t="s">
        <v>477</v>
      </c>
      <c r="M8" s="589"/>
      <c r="N8" s="589" t="s">
        <v>607</v>
      </c>
      <c r="O8" s="589"/>
    </row>
    <row r="9" spans="1:21" ht="15" customHeight="1">
      <c r="A9" s="355"/>
      <c r="B9" s="337">
        <v>1</v>
      </c>
      <c r="C9" s="402" t="s">
        <v>508</v>
      </c>
      <c r="D9" s="591">
        <v>6</v>
      </c>
      <c r="E9" s="591"/>
      <c r="F9" s="592">
        <v>6101.9089999999997</v>
      </c>
      <c r="G9" s="592"/>
      <c r="H9" s="337">
        <v>1</v>
      </c>
      <c r="I9" s="402" t="s">
        <v>508</v>
      </c>
      <c r="J9" s="365"/>
      <c r="K9" s="365"/>
      <c r="L9" s="591">
        <v>0</v>
      </c>
      <c r="M9" s="591"/>
      <c r="N9" s="592">
        <v>0</v>
      </c>
      <c r="O9" s="592"/>
    </row>
    <row r="10" spans="1:21" ht="15" customHeight="1">
      <c r="A10" s="355"/>
      <c r="B10" s="337">
        <v>2</v>
      </c>
      <c r="C10" s="381" t="s">
        <v>504</v>
      </c>
      <c r="D10" s="591">
        <v>7</v>
      </c>
      <c r="E10" s="591"/>
      <c r="F10" s="592">
        <v>1087.188482</v>
      </c>
      <c r="G10" s="592"/>
      <c r="H10" s="337">
        <v>2</v>
      </c>
      <c r="I10" s="381" t="s">
        <v>504</v>
      </c>
      <c r="J10" s="344"/>
      <c r="K10" s="344"/>
      <c r="L10" s="591">
        <v>1</v>
      </c>
      <c r="M10" s="591"/>
      <c r="N10" s="592">
        <v>132.3357048</v>
      </c>
      <c r="O10" s="592"/>
    </row>
    <row r="11" spans="1:21" ht="15" customHeight="1">
      <c r="A11" s="355"/>
      <c r="B11" s="337">
        <v>3</v>
      </c>
      <c r="C11" s="381" t="s">
        <v>590</v>
      </c>
      <c r="D11" s="591">
        <v>4</v>
      </c>
      <c r="E11" s="591"/>
      <c r="F11" s="592">
        <v>350.17500000000001</v>
      </c>
      <c r="G11" s="592"/>
      <c r="H11" s="337">
        <v>3</v>
      </c>
      <c r="I11" s="381" t="s">
        <v>590</v>
      </c>
      <c r="J11" s="344"/>
      <c r="K11" s="344"/>
      <c r="L11" s="591">
        <v>0</v>
      </c>
      <c r="M11" s="591"/>
      <c r="N11" s="592">
        <v>0</v>
      </c>
      <c r="O11" s="592"/>
    </row>
    <row r="12" spans="1:21" ht="15" customHeight="1">
      <c r="A12" s="355"/>
      <c r="B12" s="337">
        <v>4</v>
      </c>
      <c r="C12" s="381" t="s">
        <v>555</v>
      </c>
      <c r="D12" s="591">
        <v>4</v>
      </c>
      <c r="E12" s="591"/>
      <c r="F12" s="592">
        <v>373.21500000000003</v>
      </c>
      <c r="G12" s="592"/>
      <c r="H12" s="366">
        <v>4</v>
      </c>
      <c r="I12" s="381" t="s">
        <v>555</v>
      </c>
      <c r="J12" s="344"/>
      <c r="K12" s="344"/>
      <c r="L12" s="591">
        <v>0</v>
      </c>
      <c r="M12" s="591"/>
      <c r="N12" s="592">
        <v>0</v>
      </c>
      <c r="O12" s="592"/>
      <c r="P12" s="193"/>
    </row>
    <row r="13" spans="1:21" ht="15" customHeight="1">
      <c r="A13" s="355"/>
      <c r="B13" s="337">
        <v>5</v>
      </c>
      <c r="C13" s="381" t="s">
        <v>502</v>
      </c>
      <c r="D13" s="591">
        <v>11</v>
      </c>
      <c r="E13" s="591"/>
      <c r="F13" s="592">
        <v>5579.5125679999992</v>
      </c>
      <c r="G13" s="592"/>
      <c r="H13" s="366">
        <v>5</v>
      </c>
      <c r="I13" s="381" t="s">
        <v>502</v>
      </c>
      <c r="J13" s="344"/>
      <c r="K13" s="344"/>
      <c r="L13" s="591">
        <v>1</v>
      </c>
      <c r="M13" s="591"/>
      <c r="N13" s="592">
        <v>53.1</v>
      </c>
      <c r="O13" s="592"/>
      <c r="P13" s="193"/>
    </row>
    <row r="14" spans="1:21" ht="15" customHeight="1">
      <c r="A14" s="355"/>
      <c r="B14" s="337">
        <v>6</v>
      </c>
      <c r="C14" s="381" t="s">
        <v>591</v>
      </c>
      <c r="D14" s="591">
        <v>2</v>
      </c>
      <c r="E14" s="591"/>
      <c r="F14" s="592">
        <v>130.9</v>
      </c>
      <c r="G14" s="592"/>
      <c r="H14" s="337">
        <v>6</v>
      </c>
      <c r="I14" s="381" t="s">
        <v>591</v>
      </c>
      <c r="J14" s="344"/>
      <c r="K14" s="344"/>
      <c r="L14" s="591">
        <v>0</v>
      </c>
      <c r="M14" s="591"/>
      <c r="N14" s="592">
        <v>0</v>
      </c>
      <c r="O14" s="592"/>
      <c r="P14" s="193"/>
    </row>
    <row r="15" spans="1:21" ht="15" customHeight="1">
      <c r="A15" s="355"/>
      <c r="B15" s="337">
        <v>7</v>
      </c>
      <c r="C15" s="381" t="s">
        <v>520</v>
      </c>
      <c r="D15" s="591">
        <v>1</v>
      </c>
      <c r="E15" s="591"/>
      <c r="F15" s="592">
        <v>41.208750000000002</v>
      </c>
      <c r="G15" s="592"/>
      <c r="H15" s="337">
        <v>7</v>
      </c>
      <c r="I15" s="381" t="s">
        <v>520</v>
      </c>
      <c r="J15" s="344"/>
      <c r="K15" s="344"/>
      <c r="L15" s="591">
        <v>0</v>
      </c>
      <c r="M15" s="591"/>
      <c r="N15" s="592">
        <v>0</v>
      </c>
      <c r="O15" s="592"/>
      <c r="P15" s="193"/>
    </row>
    <row r="16" spans="1:21" ht="15" customHeight="1">
      <c r="A16" s="355"/>
      <c r="B16" s="337">
        <v>8</v>
      </c>
      <c r="C16" s="381" t="s">
        <v>592</v>
      </c>
      <c r="D16" s="591">
        <v>2</v>
      </c>
      <c r="E16" s="591"/>
      <c r="F16" s="592">
        <v>2446.5366795999998</v>
      </c>
      <c r="G16" s="592"/>
      <c r="H16" s="337">
        <v>8</v>
      </c>
      <c r="I16" s="381" t="s">
        <v>592</v>
      </c>
      <c r="J16" s="344"/>
      <c r="K16" s="344"/>
      <c r="L16" s="591">
        <v>0</v>
      </c>
      <c r="M16" s="591"/>
      <c r="N16" s="592">
        <v>0</v>
      </c>
      <c r="O16" s="592"/>
      <c r="P16" s="193"/>
    </row>
    <row r="17" spans="1:16" ht="15" customHeight="1">
      <c r="A17" s="355"/>
      <c r="B17" s="337">
        <v>9</v>
      </c>
      <c r="C17" s="381" t="s">
        <v>593</v>
      </c>
      <c r="D17" s="591">
        <v>3</v>
      </c>
      <c r="E17" s="591"/>
      <c r="F17" s="592">
        <v>259.935</v>
      </c>
      <c r="G17" s="592"/>
      <c r="H17" s="337">
        <v>9</v>
      </c>
      <c r="I17" s="381" t="s">
        <v>593</v>
      </c>
      <c r="J17" s="344"/>
      <c r="K17" s="344"/>
      <c r="L17" s="591">
        <v>0</v>
      </c>
      <c r="M17" s="591"/>
      <c r="N17" s="592">
        <v>0</v>
      </c>
      <c r="O17" s="592"/>
      <c r="P17" s="193"/>
    </row>
    <row r="18" spans="1:16" ht="15" customHeight="1">
      <c r="A18" s="355"/>
      <c r="B18" s="337">
        <v>10</v>
      </c>
      <c r="C18" s="381" t="s">
        <v>536</v>
      </c>
      <c r="D18" s="591">
        <v>2</v>
      </c>
      <c r="E18" s="591"/>
      <c r="F18" s="592">
        <v>311.7</v>
      </c>
      <c r="G18" s="592"/>
      <c r="H18" s="337">
        <v>10</v>
      </c>
      <c r="I18" s="381" t="s">
        <v>536</v>
      </c>
      <c r="J18" s="344"/>
      <c r="K18" s="344"/>
      <c r="L18" s="591">
        <v>0</v>
      </c>
      <c r="M18" s="591"/>
      <c r="N18" s="592">
        <v>0</v>
      </c>
      <c r="O18" s="592"/>
      <c r="P18" s="193"/>
    </row>
    <row r="19" spans="1:16" ht="15" customHeight="1">
      <c r="B19" s="337">
        <v>11</v>
      </c>
      <c r="C19" s="381" t="s">
        <v>594</v>
      </c>
      <c r="D19" s="591">
        <v>0</v>
      </c>
      <c r="E19" s="591"/>
      <c r="F19" s="592">
        <v>0</v>
      </c>
      <c r="G19" s="592"/>
      <c r="H19" s="337">
        <v>11</v>
      </c>
      <c r="I19" s="381" t="s">
        <v>594</v>
      </c>
      <c r="J19" s="344"/>
      <c r="K19" s="344"/>
      <c r="L19" s="591">
        <v>0</v>
      </c>
      <c r="M19" s="591"/>
      <c r="N19" s="592">
        <v>0</v>
      </c>
      <c r="O19" s="592"/>
      <c r="P19" s="193"/>
    </row>
    <row r="20" spans="1:16" ht="15" customHeight="1">
      <c r="B20" s="377"/>
      <c r="C20" s="377" t="s">
        <v>490</v>
      </c>
      <c r="D20" s="597">
        <v>42</v>
      </c>
      <c r="E20" s="597"/>
      <c r="F20" s="598">
        <v>16682.280479599998</v>
      </c>
      <c r="G20" s="598"/>
      <c r="H20" s="599" t="s">
        <v>490</v>
      </c>
      <c r="I20" s="599"/>
      <c r="J20" s="599"/>
      <c r="K20" s="599"/>
      <c r="L20" s="597">
        <v>2</v>
      </c>
      <c r="M20" s="597"/>
      <c r="N20" s="598">
        <v>185.4357048</v>
      </c>
      <c r="O20" s="598"/>
      <c r="P20" s="193"/>
    </row>
    <row r="21" spans="1:16" ht="15" customHeight="1">
      <c r="B21" s="89" t="s">
        <v>620</v>
      </c>
      <c r="C21" s="367"/>
      <c r="D21" s="367"/>
      <c r="E21" s="367"/>
      <c r="F21" s="367"/>
      <c r="G21" s="367"/>
      <c r="H21" s="367"/>
      <c r="I21" s="367"/>
      <c r="J21" s="368"/>
      <c r="K21" s="368"/>
      <c r="L21" s="369"/>
      <c r="M21" s="369"/>
      <c r="N21" s="370"/>
      <c r="O21" s="370"/>
      <c r="P21" s="193"/>
    </row>
    <row r="22" spans="1:16" ht="15" customHeight="1">
      <c r="B22" s="89"/>
      <c r="C22" s="371"/>
      <c r="D22" s="371"/>
      <c r="E22" s="371"/>
      <c r="F22" s="371"/>
      <c r="G22" s="371"/>
      <c r="H22" s="372"/>
      <c r="I22" s="372"/>
      <c r="J22" s="372"/>
      <c r="K22" s="372"/>
      <c r="L22" s="373"/>
      <c r="M22" s="373"/>
      <c r="N22" s="373"/>
      <c r="O22" s="373"/>
      <c r="P22" s="6"/>
    </row>
    <row r="23" spans="1:16" ht="15" customHeight="1">
      <c r="B23" s="600" t="s">
        <v>609</v>
      </c>
      <c r="C23" s="600"/>
      <c r="D23" s="600"/>
      <c r="E23" s="600"/>
      <c r="F23" s="601"/>
      <c r="G23" s="601"/>
      <c r="H23" s="603"/>
      <c r="I23" s="603"/>
      <c r="J23" s="603"/>
      <c r="K23" s="603"/>
      <c r="L23" s="603"/>
      <c r="M23" s="603"/>
      <c r="N23" s="604"/>
      <c r="O23" s="604"/>
      <c r="P23" s="193"/>
    </row>
    <row r="24" spans="1:16" ht="15" customHeight="1">
      <c r="B24" s="589" t="s">
        <v>482</v>
      </c>
      <c r="C24" s="589">
        <v>2024</v>
      </c>
      <c r="D24" s="589"/>
      <c r="E24" s="589"/>
      <c r="F24" s="589"/>
      <c r="G24" s="589"/>
      <c r="H24" s="589" t="s">
        <v>482</v>
      </c>
      <c r="I24" s="589">
        <v>2025</v>
      </c>
      <c r="J24" s="589"/>
      <c r="K24" s="589"/>
      <c r="L24" s="589"/>
      <c r="M24" s="589"/>
      <c r="N24" s="589"/>
      <c r="O24" s="589"/>
      <c r="P24" s="193"/>
    </row>
    <row r="25" spans="1:16" ht="15" customHeight="1">
      <c r="B25" s="589"/>
      <c r="C25" s="364" t="s">
        <v>500</v>
      </c>
      <c r="D25" s="589" t="s">
        <v>477</v>
      </c>
      <c r="E25" s="589"/>
      <c r="F25" s="589" t="s">
        <v>607</v>
      </c>
      <c r="G25" s="589"/>
      <c r="H25" s="589"/>
      <c r="I25" s="589" t="s">
        <v>500</v>
      </c>
      <c r="J25" s="589"/>
      <c r="K25" s="589"/>
      <c r="L25" s="589" t="s">
        <v>477</v>
      </c>
      <c r="M25" s="589"/>
      <c r="N25" s="589" t="s">
        <v>607</v>
      </c>
      <c r="O25" s="589"/>
      <c r="P25" s="193"/>
    </row>
    <row r="26" spans="1:16" ht="15" customHeight="1">
      <c r="A26" s="1"/>
      <c r="B26" s="337">
        <v>1</v>
      </c>
      <c r="C26" s="402" t="s">
        <v>508</v>
      </c>
      <c r="D26" s="591">
        <v>1</v>
      </c>
      <c r="E26" s="591"/>
      <c r="F26" s="592">
        <v>406.46581580999998</v>
      </c>
      <c r="G26" s="592"/>
      <c r="H26" s="337">
        <v>1</v>
      </c>
      <c r="I26" s="402" t="s">
        <v>508</v>
      </c>
      <c r="J26" s="365"/>
      <c r="K26" s="365"/>
      <c r="L26" s="591">
        <v>1</v>
      </c>
      <c r="M26" s="591"/>
      <c r="N26" s="592">
        <v>1272.0075725070001</v>
      </c>
      <c r="O26" s="592"/>
      <c r="P26" s="193"/>
    </row>
    <row r="27" spans="1:16" ht="15" customHeight="1">
      <c r="A27" s="1"/>
      <c r="B27" s="337">
        <v>2</v>
      </c>
      <c r="C27" s="381" t="s">
        <v>504</v>
      </c>
      <c r="D27" s="591">
        <v>1</v>
      </c>
      <c r="E27" s="591"/>
      <c r="F27" s="592">
        <v>1840.5097327000001</v>
      </c>
      <c r="G27" s="592"/>
      <c r="H27" s="337">
        <v>2</v>
      </c>
      <c r="I27" s="381" t="s">
        <v>504</v>
      </c>
      <c r="J27" s="344"/>
      <c r="K27" s="344"/>
      <c r="L27" s="591">
        <v>0</v>
      </c>
      <c r="M27" s="591"/>
      <c r="N27" s="592">
        <v>0</v>
      </c>
      <c r="O27" s="592"/>
      <c r="P27" s="193"/>
    </row>
    <row r="28" spans="1:16" ht="15" customHeight="1">
      <c r="A28" s="1"/>
      <c r="B28" s="337">
        <v>3</v>
      </c>
      <c r="C28" s="381" t="s">
        <v>590</v>
      </c>
      <c r="D28" s="591">
        <v>1</v>
      </c>
      <c r="E28" s="591"/>
      <c r="F28" s="592">
        <v>51.066666539000003</v>
      </c>
      <c r="G28" s="592"/>
      <c r="H28" s="337">
        <v>3</v>
      </c>
      <c r="I28" s="381" t="s">
        <v>590</v>
      </c>
      <c r="J28" s="344"/>
      <c r="K28" s="344"/>
      <c r="L28" s="591">
        <v>0</v>
      </c>
      <c r="M28" s="591"/>
      <c r="N28" s="592">
        <v>0</v>
      </c>
      <c r="O28" s="592"/>
      <c r="P28" s="193"/>
    </row>
    <row r="29" spans="1:16" ht="15" customHeight="1">
      <c r="A29" s="1"/>
      <c r="B29" s="337">
        <v>4</v>
      </c>
      <c r="C29" s="381" t="s">
        <v>555</v>
      </c>
      <c r="D29" s="591">
        <v>0</v>
      </c>
      <c r="E29" s="591"/>
      <c r="F29" s="592">
        <v>0</v>
      </c>
      <c r="G29" s="592"/>
      <c r="H29" s="337">
        <v>4</v>
      </c>
      <c r="I29" s="381" t="s">
        <v>555</v>
      </c>
      <c r="J29" s="344"/>
      <c r="K29" s="344"/>
      <c r="L29" s="591">
        <v>0</v>
      </c>
      <c r="M29" s="591"/>
      <c r="N29" s="592">
        <v>0</v>
      </c>
      <c r="O29" s="592"/>
      <c r="P29" s="193"/>
    </row>
    <row r="30" spans="1:16" ht="15" customHeight="1">
      <c r="A30" s="1"/>
      <c r="B30" s="337">
        <v>5</v>
      </c>
      <c r="C30" s="381" t="s">
        <v>502</v>
      </c>
      <c r="D30" s="591">
        <v>1</v>
      </c>
      <c r="E30" s="591"/>
      <c r="F30" s="592">
        <v>72.613019899999998</v>
      </c>
      <c r="G30" s="592"/>
      <c r="H30" s="337">
        <v>5</v>
      </c>
      <c r="I30" s="381" t="s">
        <v>502</v>
      </c>
      <c r="J30" s="344"/>
      <c r="K30" s="344"/>
      <c r="L30" s="591">
        <v>0</v>
      </c>
      <c r="M30" s="591"/>
      <c r="N30" s="592">
        <v>0</v>
      </c>
      <c r="O30" s="592"/>
      <c r="P30" s="193"/>
    </row>
    <row r="31" spans="1:16" ht="15" customHeight="1">
      <c r="A31" s="1"/>
      <c r="B31" s="337">
        <v>6</v>
      </c>
      <c r="C31" s="381" t="s">
        <v>591</v>
      </c>
      <c r="D31" s="591">
        <v>1</v>
      </c>
      <c r="E31" s="591"/>
      <c r="F31" s="592">
        <v>1070.1600000000001</v>
      </c>
      <c r="G31" s="592"/>
      <c r="H31" s="337">
        <v>6</v>
      </c>
      <c r="I31" s="381" t="s">
        <v>591</v>
      </c>
      <c r="J31" s="344"/>
      <c r="K31" s="344"/>
      <c r="L31" s="591">
        <v>0</v>
      </c>
      <c r="M31" s="591"/>
      <c r="N31" s="592">
        <v>0</v>
      </c>
      <c r="O31" s="592"/>
      <c r="P31" s="193"/>
    </row>
    <row r="32" spans="1:16" ht="15" customHeight="1">
      <c r="A32" s="1"/>
      <c r="B32" s="337">
        <v>7</v>
      </c>
      <c r="C32" s="381" t="s">
        <v>520</v>
      </c>
      <c r="D32" s="591">
        <v>5</v>
      </c>
      <c r="E32" s="591"/>
      <c r="F32" s="592">
        <v>15113.374542636</v>
      </c>
      <c r="G32" s="592"/>
      <c r="H32" s="337">
        <v>7</v>
      </c>
      <c r="I32" s="381" t="s">
        <v>520</v>
      </c>
      <c r="J32" s="344"/>
      <c r="K32" s="344"/>
      <c r="L32" s="591">
        <v>0</v>
      </c>
      <c r="M32" s="591"/>
      <c r="N32" s="592">
        <v>0</v>
      </c>
      <c r="O32" s="592"/>
      <c r="P32" s="193"/>
    </row>
    <row r="33" spans="1:16" ht="15" customHeight="1">
      <c r="A33" s="1"/>
      <c r="B33" s="337">
        <v>8</v>
      </c>
      <c r="C33" s="381" t="s">
        <v>592</v>
      </c>
      <c r="D33" s="591">
        <v>0</v>
      </c>
      <c r="E33" s="591"/>
      <c r="F33" s="592">
        <v>0</v>
      </c>
      <c r="G33" s="592"/>
      <c r="H33" s="337">
        <v>8</v>
      </c>
      <c r="I33" s="381" t="s">
        <v>592</v>
      </c>
      <c r="J33" s="344"/>
      <c r="K33" s="344"/>
      <c r="L33" s="591">
        <v>0</v>
      </c>
      <c r="M33" s="591"/>
      <c r="N33" s="592">
        <v>0</v>
      </c>
      <c r="O33" s="592"/>
      <c r="P33" s="193"/>
    </row>
    <row r="34" spans="1:16" ht="15" customHeight="1">
      <c r="A34" s="1"/>
      <c r="B34" s="337">
        <v>9</v>
      </c>
      <c r="C34" s="381" t="s">
        <v>593</v>
      </c>
      <c r="D34" s="591">
        <v>0</v>
      </c>
      <c r="E34" s="591"/>
      <c r="F34" s="592">
        <v>0</v>
      </c>
      <c r="G34" s="592"/>
      <c r="H34" s="337">
        <v>9</v>
      </c>
      <c r="I34" s="381" t="s">
        <v>593</v>
      </c>
      <c r="J34" s="344"/>
      <c r="K34" s="344"/>
      <c r="L34" s="591">
        <v>0</v>
      </c>
      <c r="M34" s="591"/>
      <c r="N34" s="592">
        <v>0</v>
      </c>
      <c r="O34" s="592"/>
      <c r="P34" s="193"/>
    </row>
    <row r="35" spans="1:16" ht="15" customHeight="1">
      <c r="A35" s="1"/>
      <c r="B35" s="337">
        <v>10</v>
      </c>
      <c r="C35" s="381" t="s">
        <v>536</v>
      </c>
      <c r="D35" s="591">
        <v>3</v>
      </c>
      <c r="E35" s="591"/>
      <c r="F35" s="592">
        <v>18265.115771902998</v>
      </c>
      <c r="G35" s="592"/>
      <c r="H35" s="337">
        <v>10</v>
      </c>
      <c r="I35" s="381" t="s">
        <v>536</v>
      </c>
      <c r="J35" s="344"/>
      <c r="K35" s="344"/>
      <c r="L35" s="591">
        <v>0</v>
      </c>
      <c r="M35" s="591"/>
      <c r="N35" s="592">
        <v>0</v>
      </c>
      <c r="O35" s="592"/>
      <c r="P35" s="193"/>
    </row>
    <row r="36" spans="1:16" ht="15" customHeight="1">
      <c r="A36" s="1"/>
      <c r="B36" s="337">
        <v>11</v>
      </c>
      <c r="C36" s="381" t="s">
        <v>594</v>
      </c>
      <c r="D36" s="591">
        <v>0</v>
      </c>
      <c r="E36" s="591"/>
      <c r="F36" s="592">
        <v>0</v>
      </c>
      <c r="G36" s="592"/>
      <c r="H36" s="337">
        <v>11</v>
      </c>
      <c r="I36" s="381" t="s">
        <v>594</v>
      </c>
      <c r="J36" s="344"/>
      <c r="K36" s="344"/>
      <c r="L36" s="591">
        <v>0</v>
      </c>
      <c r="M36" s="591"/>
      <c r="N36" s="592">
        <v>0</v>
      </c>
      <c r="O36" s="592"/>
      <c r="P36" s="193"/>
    </row>
    <row r="37" spans="1:16" ht="15" customHeight="1">
      <c r="A37" s="1"/>
      <c r="B37" s="593" t="s">
        <v>490</v>
      </c>
      <c r="C37" s="593"/>
      <c r="D37" s="594">
        <v>13</v>
      </c>
      <c r="E37" s="594"/>
      <c r="F37" s="595">
        <v>36819.305549487995</v>
      </c>
      <c r="G37" s="595"/>
      <c r="H37" s="596" t="s">
        <v>597</v>
      </c>
      <c r="I37" s="596"/>
      <c r="J37" s="596"/>
      <c r="K37" s="596"/>
      <c r="L37" s="594">
        <v>1</v>
      </c>
      <c r="M37" s="594"/>
      <c r="N37" s="595">
        <v>1272.0075725070001</v>
      </c>
      <c r="O37" s="595"/>
      <c r="P37" s="193"/>
    </row>
    <row r="38" spans="1:16" ht="15" customHeight="1">
      <c r="B38" s="89" t="s">
        <v>620</v>
      </c>
      <c r="C38" s="371"/>
      <c r="D38" s="371"/>
      <c r="E38" s="371"/>
      <c r="F38" s="371"/>
      <c r="G38" s="371"/>
      <c r="H38" s="372"/>
      <c r="I38" s="372"/>
      <c r="J38" s="372"/>
      <c r="K38" s="372"/>
      <c r="L38" s="373"/>
      <c r="M38" s="373"/>
      <c r="N38" s="373"/>
      <c r="O38" s="373"/>
    </row>
    <row r="39" spans="1:16" ht="15" customHeight="1">
      <c r="B39" s="89"/>
      <c r="C39" s="371"/>
      <c r="D39" s="371"/>
      <c r="E39" s="371"/>
      <c r="F39" s="371"/>
      <c r="G39" s="371"/>
      <c r="H39" s="372"/>
      <c r="I39" s="372"/>
      <c r="J39" s="372"/>
      <c r="K39" s="372"/>
      <c r="L39" s="373"/>
      <c r="M39" s="373"/>
      <c r="N39" s="373"/>
      <c r="O39" s="373"/>
      <c r="P39" s="6"/>
    </row>
    <row r="40" spans="1:16" ht="14.5">
      <c r="B40" s="292" t="s">
        <v>662</v>
      </c>
      <c r="C40" s="292"/>
    </row>
    <row r="41" spans="1:16" ht="15" customHeight="1">
      <c r="B41" s="589" t="s">
        <v>482</v>
      </c>
      <c r="C41" s="589">
        <v>2024</v>
      </c>
      <c r="D41" s="589"/>
      <c r="E41" s="589"/>
      <c r="F41" s="589"/>
      <c r="G41" s="589"/>
      <c r="H41" s="589" t="s">
        <v>482</v>
      </c>
      <c r="I41" s="589">
        <v>2025</v>
      </c>
      <c r="J41" s="589"/>
      <c r="K41" s="589"/>
      <c r="L41" s="589"/>
      <c r="M41" s="589"/>
      <c r="N41" s="589"/>
      <c r="O41" s="589"/>
      <c r="P41" s="6"/>
    </row>
    <row r="42" spans="1:16" ht="28.5" customHeight="1">
      <c r="B42" s="589"/>
      <c r="C42" s="364" t="s">
        <v>500</v>
      </c>
      <c r="D42" s="589" t="s">
        <v>477</v>
      </c>
      <c r="E42" s="589"/>
      <c r="F42" s="589" t="s">
        <v>607</v>
      </c>
      <c r="G42" s="589"/>
      <c r="H42" s="589"/>
      <c r="I42" s="589" t="s">
        <v>500</v>
      </c>
      <c r="J42" s="589"/>
      <c r="K42" s="589"/>
      <c r="L42" s="589" t="s">
        <v>477</v>
      </c>
      <c r="M42" s="589"/>
      <c r="N42" s="589" t="s">
        <v>607</v>
      </c>
      <c r="O42" s="589"/>
    </row>
    <row r="43" spans="1:16" ht="15" customHeight="1">
      <c r="A43" s="1"/>
      <c r="B43" s="337">
        <v>1</v>
      </c>
      <c r="C43" s="381" t="s">
        <v>508</v>
      </c>
      <c r="E43" s="379">
        <v>1</v>
      </c>
      <c r="G43" s="380">
        <v>1000</v>
      </c>
      <c r="H43" s="337">
        <v>1</v>
      </c>
      <c r="I43" s="381" t="s">
        <v>508</v>
      </c>
      <c r="J43" s="381"/>
      <c r="K43" s="381"/>
      <c r="L43" s="382">
        <v>0</v>
      </c>
      <c r="M43" s="382"/>
      <c r="N43" s="383">
        <v>0</v>
      </c>
      <c r="O43" s="383"/>
    </row>
    <row r="44" spans="1:16" ht="15" customHeight="1">
      <c r="A44" s="1"/>
      <c r="B44" s="337">
        <v>2</v>
      </c>
      <c r="C44" s="381" t="s">
        <v>504</v>
      </c>
      <c r="E44" s="382">
        <v>3</v>
      </c>
      <c r="G44" s="383">
        <v>4500</v>
      </c>
      <c r="H44" s="337">
        <v>2</v>
      </c>
      <c r="I44" s="381" t="s">
        <v>504</v>
      </c>
      <c r="J44" s="381"/>
      <c r="K44" s="381"/>
      <c r="L44" s="382">
        <v>0</v>
      </c>
      <c r="M44" s="382"/>
      <c r="N44" s="383">
        <v>0</v>
      </c>
      <c r="O44" s="383"/>
    </row>
    <row r="45" spans="1:16" ht="15" customHeight="1">
      <c r="A45" s="1"/>
      <c r="B45" s="337">
        <v>3</v>
      </c>
      <c r="C45" s="381" t="s">
        <v>590</v>
      </c>
      <c r="E45" s="382">
        <v>2</v>
      </c>
      <c r="G45" s="383">
        <v>1677.46</v>
      </c>
      <c r="H45" s="337">
        <v>3</v>
      </c>
      <c r="I45" s="381" t="s">
        <v>590</v>
      </c>
      <c r="J45" s="381"/>
      <c r="K45" s="381"/>
      <c r="L45" s="382">
        <v>0</v>
      </c>
      <c r="M45" s="382"/>
      <c r="N45" s="383">
        <v>0</v>
      </c>
      <c r="O45" s="383"/>
    </row>
    <row r="46" spans="1:16" ht="15" customHeight="1">
      <c r="A46" s="1"/>
      <c r="B46" s="337">
        <v>4</v>
      </c>
      <c r="C46" s="381" t="s">
        <v>555</v>
      </c>
      <c r="E46" s="382">
        <v>0</v>
      </c>
      <c r="G46" s="383">
        <v>0</v>
      </c>
      <c r="H46" s="337">
        <v>4</v>
      </c>
      <c r="I46" s="381" t="s">
        <v>555</v>
      </c>
      <c r="J46" s="381"/>
      <c r="K46" s="381"/>
      <c r="L46" s="382">
        <v>0</v>
      </c>
      <c r="M46" s="382"/>
      <c r="N46" s="383">
        <v>0</v>
      </c>
      <c r="O46" s="383"/>
    </row>
    <row r="47" spans="1:16" ht="15" customHeight="1">
      <c r="A47" s="1"/>
      <c r="B47" s="337">
        <v>5</v>
      </c>
      <c r="C47" s="381" t="s">
        <v>502</v>
      </c>
      <c r="E47" s="382">
        <v>0</v>
      </c>
      <c r="G47" s="383">
        <v>0</v>
      </c>
      <c r="H47" s="337">
        <v>5</v>
      </c>
      <c r="I47" s="381" t="s">
        <v>502</v>
      </c>
      <c r="J47" s="381"/>
      <c r="K47" s="381"/>
      <c r="L47" s="382">
        <v>0</v>
      </c>
      <c r="M47" s="382"/>
      <c r="N47" s="383">
        <v>0</v>
      </c>
      <c r="O47" s="383"/>
    </row>
    <row r="48" spans="1:16" ht="15" customHeight="1">
      <c r="A48" s="1"/>
      <c r="B48" s="337">
        <v>6</v>
      </c>
      <c r="C48" s="381" t="s">
        <v>591</v>
      </c>
      <c r="E48" s="382">
        <v>0</v>
      </c>
      <c r="G48" s="383">
        <v>0</v>
      </c>
      <c r="H48" s="337">
        <v>6</v>
      </c>
      <c r="I48" s="381" t="s">
        <v>591</v>
      </c>
      <c r="J48" s="381"/>
      <c r="K48" s="381"/>
      <c r="L48" s="382">
        <v>0</v>
      </c>
      <c r="M48" s="382"/>
      <c r="N48" s="383">
        <v>0</v>
      </c>
      <c r="O48" s="383"/>
    </row>
    <row r="49" spans="1:21" ht="15" customHeight="1">
      <c r="A49" s="1"/>
      <c r="B49" s="337">
        <v>7</v>
      </c>
      <c r="C49" s="381" t="s">
        <v>520</v>
      </c>
      <c r="E49" s="382">
        <v>1</v>
      </c>
      <c r="G49" s="383">
        <v>700</v>
      </c>
      <c r="H49" s="337">
        <v>7</v>
      </c>
      <c r="I49" s="381" t="s">
        <v>520</v>
      </c>
      <c r="J49" s="381"/>
      <c r="K49" s="381"/>
      <c r="L49" s="382">
        <v>0</v>
      </c>
      <c r="M49" s="382"/>
      <c r="N49" s="383">
        <v>0</v>
      </c>
      <c r="O49" s="383"/>
    </row>
    <row r="50" spans="1:21" ht="15" customHeight="1">
      <c r="A50" s="1"/>
      <c r="B50" s="337">
        <v>8</v>
      </c>
      <c r="C50" s="381" t="s">
        <v>592</v>
      </c>
      <c r="E50" s="382">
        <v>1</v>
      </c>
      <c r="G50" s="383">
        <v>500</v>
      </c>
      <c r="H50" s="337">
        <v>8</v>
      </c>
      <c r="I50" s="381" t="s">
        <v>592</v>
      </c>
      <c r="J50" s="381"/>
      <c r="K50" s="381"/>
      <c r="L50" s="382">
        <v>0</v>
      </c>
      <c r="M50" s="382"/>
      <c r="N50" s="383">
        <v>0</v>
      </c>
      <c r="O50" s="383"/>
    </row>
    <row r="51" spans="1:21" ht="15" customHeight="1">
      <c r="A51" s="1"/>
      <c r="B51" s="337">
        <v>9</v>
      </c>
      <c r="C51" s="381" t="s">
        <v>593</v>
      </c>
      <c r="E51" s="382">
        <v>0</v>
      </c>
      <c r="G51" s="383">
        <v>0</v>
      </c>
      <c r="H51" s="337">
        <v>9</v>
      </c>
      <c r="I51" s="381" t="s">
        <v>593</v>
      </c>
      <c r="J51" s="381"/>
      <c r="K51" s="381"/>
      <c r="L51" s="382">
        <v>0</v>
      </c>
      <c r="M51" s="382"/>
      <c r="N51" s="383">
        <v>0</v>
      </c>
      <c r="O51" s="383"/>
    </row>
    <row r="52" spans="1:21" ht="15" customHeight="1">
      <c r="A52" s="1"/>
      <c r="B52" s="337">
        <v>10</v>
      </c>
      <c r="C52" s="381" t="s">
        <v>536</v>
      </c>
      <c r="E52" s="382">
        <v>1</v>
      </c>
      <c r="G52" s="383">
        <v>600</v>
      </c>
      <c r="H52" s="337">
        <v>10</v>
      </c>
      <c r="I52" s="381" t="s">
        <v>536</v>
      </c>
      <c r="J52" s="381"/>
      <c r="K52" s="381"/>
      <c r="L52" s="382">
        <v>0</v>
      </c>
      <c r="M52" s="382"/>
      <c r="N52" s="383">
        <v>0</v>
      </c>
      <c r="O52" s="383"/>
    </row>
    <row r="53" spans="1:21" ht="15" customHeight="1">
      <c r="A53" s="1"/>
      <c r="B53" s="337">
        <v>11</v>
      </c>
      <c r="C53" s="381" t="s">
        <v>594</v>
      </c>
      <c r="E53" s="382">
        <v>0</v>
      </c>
      <c r="G53" s="383">
        <v>0</v>
      </c>
      <c r="H53" s="337">
        <v>11</v>
      </c>
      <c r="I53" s="381" t="s">
        <v>594</v>
      </c>
      <c r="J53" s="381"/>
      <c r="K53" s="381"/>
      <c r="L53" s="382">
        <v>0</v>
      </c>
      <c r="M53" s="382"/>
      <c r="N53" s="383">
        <v>0</v>
      </c>
      <c r="O53" s="383"/>
    </row>
    <row r="54" spans="1:21" ht="15" customHeight="1">
      <c r="A54" s="1"/>
      <c r="B54" s="377"/>
      <c r="C54" s="377" t="s">
        <v>490</v>
      </c>
      <c r="D54" s="384"/>
      <c r="E54" s="384">
        <v>9</v>
      </c>
      <c r="F54" s="384"/>
      <c r="G54" s="385">
        <v>8977.4599999999991</v>
      </c>
      <c r="H54" s="596" t="s">
        <v>490</v>
      </c>
      <c r="I54" s="596"/>
      <c r="J54" s="596"/>
      <c r="K54" s="596"/>
      <c r="L54" s="384">
        <v>0</v>
      </c>
      <c r="M54" s="384"/>
      <c r="N54" s="385">
        <v>0</v>
      </c>
      <c r="O54" s="385"/>
    </row>
    <row r="55" spans="1:21" ht="15" customHeight="1">
      <c r="B55" s="89" t="s">
        <v>620</v>
      </c>
      <c r="D55" s="234"/>
    </row>
    <row r="56" spans="1:21" ht="15" customHeight="1">
      <c r="B56" s="89"/>
      <c r="D56" s="234"/>
      <c r="N56" s="40"/>
      <c r="O56" s="40"/>
    </row>
    <row r="57" spans="1:21" ht="15" customHeight="1">
      <c r="B57" s="292" t="s">
        <v>663</v>
      </c>
      <c r="C57" s="292"/>
      <c r="D57" s="292"/>
      <c r="E57" s="292"/>
      <c r="F57" s="292"/>
      <c r="G57" s="292"/>
    </row>
    <row r="58" spans="1:21" ht="15" customHeight="1">
      <c r="B58" s="589" t="s">
        <v>482</v>
      </c>
      <c r="C58" s="546">
        <v>2024</v>
      </c>
      <c r="D58" s="548"/>
      <c r="E58" s="548"/>
      <c r="F58" s="548"/>
      <c r="G58" s="548"/>
      <c r="H58" s="548"/>
      <c r="I58" s="548"/>
      <c r="J58" s="547"/>
      <c r="K58" s="474" t="s">
        <v>482</v>
      </c>
      <c r="L58" s="479">
        <v>2025</v>
      </c>
      <c r="M58" s="480"/>
      <c r="N58" s="480"/>
      <c r="O58" s="480"/>
      <c r="P58" s="480"/>
      <c r="Q58" s="480"/>
      <c r="R58" s="480"/>
      <c r="S58" s="480"/>
      <c r="T58" s="480"/>
      <c r="U58" s="481"/>
    </row>
    <row r="59" spans="1:21" ht="26">
      <c r="B59" s="589"/>
      <c r="C59" s="364" t="s">
        <v>500</v>
      </c>
      <c r="D59" s="589" t="s">
        <v>477</v>
      </c>
      <c r="E59" s="589"/>
      <c r="F59" s="590" t="s">
        <v>664</v>
      </c>
      <c r="G59" s="589"/>
      <c r="H59" s="364" t="s">
        <v>477</v>
      </c>
      <c r="I59" s="587" t="s">
        <v>665</v>
      </c>
      <c r="J59" s="588"/>
      <c r="K59" s="475"/>
      <c r="L59" s="479" t="s">
        <v>500</v>
      </c>
      <c r="M59" s="481"/>
      <c r="N59" s="585" t="s">
        <v>477</v>
      </c>
      <c r="O59" s="586"/>
      <c r="P59" s="605" t="s">
        <v>664</v>
      </c>
      <c r="Q59" s="606"/>
      <c r="R59" s="364" t="s">
        <v>477</v>
      </c>
      <c r="S59" s="364"/>
      <c r="T59" s="364"/>
      <c r="U59" s="404" t="s">
        <v>665</v>
      </c>
    </row>
    <row r="60" spans="1:21" ht="15" customHeight="1">
      <c r="B60" s="337">
        <v>1</v>
      </c>
      <c r="C60" s="381" t="s">
        <v>508</v>
      </c>
      <c r="E60" s="332">
        <v>11</v>
      </c>
      <c r="F60" s="332"/>
      <c r="G60" s="332">
        <v>11500</v>
      </c>
      <c r="H60" s="332">
        <v>0</v>
      </c>
      <c r="I60" s="332"/>
      <c r="J60" s="332">
        <v>0</v>
      </c>
      <c r="K60" s="337">
        <v>1</v>
      </c>
      <c r="L60" s="381" t="s">
        <v>508</v>
      </c>
      <c r="M60" s="381"/>
      <c r="N60" s="332">
        <v>3</v>
      </c>
      <c r="O60" s="332"/>
      <c r="P60" s="391">
        <v>2650</v>
      </c>
      <c r="Q60" s="391"/>
      <c r="R60" s="390">
        <v>0</v>
      </c>
      <c r="S60" s="390"/>
      <c r="T60" s="390"/>
      <c r="U60" s="391">
        <v>0</v>
      </c>
    </row>
    <row r="61" spans="1:21" ht="15" customHeight="1">
      <c r="B61" s="337">
        <v>2</v>
      </c>
      <c r="C61" s="381" t="s">
        <v>504</v>
      </c>
      <c r="E61" s="332">
        <v>27</v>
      </c>
      <c r="F61" s="332"/>
      <c r="G61" s="332">
        <v>47254.728999999999</v>
      </c>
      <c r="H61" s="332">
        <v>7</v>
      </c>
      <c r="I61" s="332"/>
      <c r="J61" s="39">
        <v>146.67849999999999</v>
      </c>
      <c r="K61" s="337">
        <v>2</v>
      </c>
      <c r="L61" s="381" t="s">
        <v>504</v>
      </c>
      <c r="M61" s="381"/>
      <c r="N61" s="332">
        <v>5</v>
      </c>
      <c r="O61" s="332"/>
      <c r="P61" s="391">
        <v>9778.3549999999996</v>
      </c>
      <c r="Q61" s="391"/>
      <c r="R61" s="390">
        <v>1</v>
      </c>
      <c r="S61" s="390"/>
      <c r="T61" s="390"/>
      <c r="U61" s="391">
        <v>20.046500000000002</v>
      </c>
    </row>
    <row r="62" spans="1:21" ht="15" customHeight="1">
      <c r="B62" s="337">
        <v>3</v>
      </c>
      <c r="C62" s="381" t="s">
        <v>590</v>
      </c>
      <c r="E62" s="332">
        <v>0</v>
      </c>
      <c r="F62" s="332"/>
      <c r="G62" s="332">
        <v>0</v>
      </c>
      <c r="H62" s="332">
        <v>0</v>
      </c>
      <c r="I62" s="332"/>
      <c r="J62" s="332">
        <v>0</v>
      </c>
      <c r="K62" s="337">
        <v>3</v>
      </c>
      <c r="L62" s="381" t="s">
        <v>590</v>
      </c>
      <c r="M62" s="381"/>
      <c r="N62" s="332">
        <v>0</v>
      </c>
      <c r="O62" s="332"/>
      <c r="P62" s="391">
        <v>0</v>
      </c>
      <c r="Q62" s="391"/>
      <c r="R62" s="390">
        <v>0</v>
      </c>
      <c r="S62" s="390"/>
      <c r="T62" s="390"/>
      <c r="U62" s="391">
        <v>0</v>
      </c>
    </row>
    <row r="63" spans="1:21" ht="15" customHeight="1">
      <c r="B63" s="337">
        <v>4</v>
      </c>
      <c r="C63" s="381" t="s">
        <v>555</v>
      </c>
      <c r="E63" s="332">
        <v>2</v>
      </c>
      <c r="F63" s="332"/>
      <c r="G63" s="332">
        <v>700</v>
      </c>
      <c r="H63" s="332">
        <v>0</v>
      </c>
      <c r="I63" s="332"/>
      <c r="J63" s="332">
        <v>0</v>
      </c>
      <c r="K63" s="337">
        <v>4</v>
      </c>
      <c r="L63" s="381" t="s">
        <v>555</v>
      </c>
      <c r="M63" s="381"/>
      <c r="N63" s="332">
        <v>1</v>
      </c>
      <c r="O63" s="332"/>
      <c r="P63" s="391">
        <v>50</v>
      </c>
      <c r="Q63" s="391"/>
      <c r="R63" s="390">
        <v>0</v>
      </c>
      <c r="S63" s="390"/>
      <c r="T63" s="390"/>
      <c r="U63" s="391">
        <v>0</v>
      </c>
    </row>
    <row r="64" spans="1:21" ht="15" customHeight="1">
      <c r="B64" s="337">
        <v>5</v>
      </c>
      <c r="C64" s="381" t="s">
        <v>502</v>
      </c>
      <c r="E64" s="332">
        <v>4</v>
      </c>
      <c r="F64" s="332"/>
      <c r="G64" s="332">
        <v>2800</v>
      </c>
      <c r="H64" s="332">
        <v>0</v>
      </c>
      <c r="I64" s="332"/>
      <c r="J64" s="332">
        <v>0</v>
      </c>
      <c r="K64" s="337">
        <v>5</v>
      </c>
      <c r="L64" s="381" t="s">
        <v>502</v>
      </c>
      <c r="M64" s="381"/>
      <c r="N64" s="332">
        <v>0</v>
      </c>
      <c r="O64" s="332"/>
      <c r="P64" s="391">
        <v>0</v>
      </c>
      <c r="Q64" s="391"/>
      <c r="R64" s="390">
        <v>0</v>
      </c>
      <c r="S64" s="390"/>
      <c r="T64" s="390"/>
      <c r="U64" s="391">
        <v>0</v>
      </c>
    </row>
    <row r="65" spans="2:21" ht="15" customHeight="1">
      <c r="B65" s="337">
        <v>6</v>
      </c>
      <c r="C65" s="381" t="s">
        <v>591</v>
      </c>
      <c r="E65" s="332">
        <v>0</v>
      </c>
      <c r="F65" s="332"/>
      <c r="G65" s="332">
        <v>0</v>
      </c>
      <c r="H65" s="332">
        <v>0</v>
      </c>
      <c r="I65" s="332"/>
      <c r="J65" s="332">
        <v>0</v>
      </c>
      <c r="K65" s="337">
        <v>6</v>
      </c>
      <c r="L65" s="381" t="s">
        <v>591</v>
      </c>
      <c r="M65" s="381"/>
      <c r="N65" s="332">
        <v>0</v>
      </c>
      <c r="O65" s="332"/>
      <c r="P65" s="391">
        <v>0</v>
      </c>
      <c r="Q65" s="391"/>
      <c r="R65" s="390">
        <v>0</v>
      </c>
      <c r="S65" s="390"/>
      <c r="T65" s="390"/>
      <c r="U65" s="391">
        <v>0</v>
      </c>
    </row>
    <row r="66" spans="2:21" ht="15" customHeight="1">
      <c r="B66" s="337">
        <v>7</v>
      </c>
      <c r="C66" s="381" t="s">
        <v>520</v>
      </c>
      <c r="E66" s="332">
        <v>67</v>
      </c>
      <c r="F66" s="332"/>
      <c r="G66" s="332">
        <v>76539.054999999993</v>
      </c>
      <c r="H66" s="332">
        <v>0</v>
      </c>
      <c r="I66" s="332"/>
      <c r="J66" s="332">
        <v>0</v>
      </c>
      <c r="K66" s="337">
        <v>7</v>
      </c>
      <c r="L66" s="381" t="s">
        <v>520</v>
      </c>
      <c r="M66" s="381"/>
      <c r="N66" s="332">
        <v>10</v>
      </c>
      <c r="O66" s="332"/>
      <c r="P66" s="391">
        <v>14953.918000000001</v>
      </c>
      <c r="Q66" s="391"/>
      <c r="R66" s="390">
        <v>0</v>
      </c>
      <c r="S66" s="390"/>
      <c r="T66" s="390"/>
      <c r="U66" s="391">
        <v>0</v>
      </c>
    </row>
    <row r="67" spans="2:21" ht="15" customHeight="1">
      <c r="B67" s="337">
        <v>8</v>
      </c>
      <c r="C67" s="381" t="s">
        <v>592</v>
      </c>
      <c r="E67" s="332">
        <v>1</v>
      </c>
      <c r="F67" s="332"/>
      <c r="G67" s="332">
        <v>1300</v>
      </c>
      <c r="H67" s="332">
        <v>0</v>
      </c>
      <c r="I67" s="332"/>
      <c r="J67" s="332">
        <v>0</v>
      </c>
      <c r="K67" s="337">
        <v>8</v>
      </c>
      <c r="L67" s="381" t="s">
        <v>592</v>
      </c>
      <c r="M67" s="381"/>
      <c r="N67" s="332">
        <v>0</v>
      </c>
      <c r="O67" s="332"/>
      <c r="P67" s="391">
        <v>0</v>
      </c>
      <c r="Q67" s="391"/>
      <c r="R67" s="390">
        <v>0</v>
      </c>
      <c r="S67" s="390"/>
      <c r="T67" s="390"/>
      <c r="U67" s="391">
        <v>0</v>
      </c>
    </row>
    <row r="68" spans="2:21" ht="15" customHeight="1">
      <c r="B68" s="337">
        <v>9</v>
      </c>
      <c r="C68" s="381" t="s">
        <v>593</v>
      </c>
      <c r="E68" s="332">
        <v>0</v>
      </c>
      <c r="F68" s="332"/>
      <c r="G68" s="332">
        <v>0</v>
      </c>
      <c r="H68" s="332">
        <v>0</v>
      </c>
      <c r="I68" s="332"/>
      <c r="J68" s="332">
        <v>0</v>
      </c>
      <c r="K68" s="337">
        <v>9</v>
      </c>
      <c r="L68" s="381" t="s">
        <v>593</v>
      </c>
      <c r="M68" s="381"/>
      <c r="N68" s="332">
        <v>0</v>
      </c>
      <c r="O68" s="332"/>
      <c r="P68" s="391">
        <v>0</v>
      </c>
      <c r="Q68" s="391"/>
      <c r="R68" s="390">
        <v>0</v>
      </c>
      <c r="S68" s="390"/>
      <c r="T68" s="390"/>
      <c r="U68" s="391">
        <v>0</v>
      </c>
    </row>
    <row r="69" spans="2:21" ht="15" customHeight="1">
      <c r="B69" s="337">
        <v>10</v>
      </c>
      <c r="C69" s="381" t="s">
        <v>536</v>
      </c>
      <c r="E69" s="332">
        <v>11</v>
      </c>
      <c r="F69" s="332"/>
      <c r="G69" s="332">
        <v>8564.0849999999991</v>
      </c>
      <c r="H69" s="332">
        <v>0</v>
      </c>
      <c r="I69" s="332"/>
      <c r="J69" s="332">
        <v>0</v>
      </c>
      <c r="K69" s="337">
        <v>10</v>
      </c>
      <c r="L69" s="381" t="s">
        <v>536</v>
      </c>
      <c r="M69" s="381"/>
      <c r="N69" s="332">
        <v>1</v>
      </c>
      <c r="O69" s="332"/>
      <c r="P69" s="391">
        <v>2790.3449999999998</v>
      </c>
      <c r="Q69" s="391"/>
      <c r="R69" s="390">
        <v>0</v>
      </c>
      <c r="S69" s="390"/>
      <c r="T69" s="390"/>
      <c r="U69" s="391">
        <v>0</v>
      </c>
    </row>
    <row r="70" spans="2:21" ht="15" customHeight="1">
      <c r="B70" s="337">
        <v>11</v>
      </c>
      <c r="C70" s="381" t="s">
        <v>594</v>
      </c>
      <c r="E70" s="332">
        <v>5</v>
      </c>
      <c r="F70" s="332"/>
      <c r="G70" s="332">
        <v>4000</v>
      </c>
      <c r="H70" s="332">
        <v>0</v>
      </c>
      <c r="I70" s="332"/>
      <c r="J70" s="332">
        <v>0</v>
      </c>
      <c r="K70" s="337">
        <v>11</v>
      </c>
      <c r="L70" s="381" t="s">
        <v>594</v>
      </c>
      <c r="M70" s="381"/>
      <c r="N70" s="332">
        <v>0</v>
      </c>
      <c r="O70" s="332"/>
      <c r="P70" s="391">
        <v>0</v>
      </c>
      <c r="Q70" s="391"/>
      <c r="R70" s="390">
        <v>0</v>
      </c>
      <c r="S70" s="390"/>
      <c r="T70" s="390"/>
      <c r="U70" s="391">
        <v>0</v>
      </c>
    </row>
    <row r="71" spans="2:21" ht="15" customHeight="1">
      <c r="B71" s="377"/>
      <c r="C71" s="377" t="s">
        <v>490</v>
      </c>
      <c r="D71" s="384"/>
      <c r="E71" s="384">
        <v>128</v>
      </c>
      <c r="F71" s="384"/>
      <c r="G71" s="384">
        <v>152657.86899999998</v>
      </c>
      <c r="H71" s="384">
        <v>7</v>
      </c>
      <c r="I71" s="384"/>
      <c r="J71" s="385">
        <v>146.67849999999999</v>
      </c>
      <c r="K71" s="405" t="s">
        <v>490</v>
      </c>
      <c r="L71" s="405"/>
      <c r="M71" s="405"/>
      <c r="N71" s="384">
        <v>20</v>
      </c>
      <c r="O71" s="384"/>
      <c r="P71" s="385">
        <v>30222.618000000002</v>
      </c>
      <c r="Q71" s="385"/>
      <c r="R71" s="406">
        <v>1</v>
      </c>
      <c r="S71" s="406"/>
      <c r="T71" s="406"/>
      <c r="U71" s="407">
        <v>20.046500000000002</v>
      </c>
    </row>
    <row r="72" spans="2:21" ht="15" customHeight="1">
      <c r="B72" s="89"/>
      <c r="D72" s="234"/>
      <c r="O72" s="193"/>
    </row>
    <row r="73" spans="2:21" ht="15" customHeight="1">
      <c r="B73" s="89"/>
      <c r="D73" s="234"/>
      <c r="O73" s="193"/>
    </row>
    <row r="74" spans="2:21" ht="15" customHeight="1">
      <c r="B74" s="89"/>
      <c r="D74" s="234"/>
      <c r="O74" s="193"/>
    </row>
    <row r="75" spans="2:21" ht="15" customHeight="1">
      <c r="B75" s="89"/>
      <c r="D75" s="234"/>
      <c r="O75" s="193"/>
    </row>
    <row r="76" spans="2:21" ht="15" customHeight="1">
      <c r="B76" s="89"/>
      <c r="D76" s="234"/>
      <c r="O76" s="193"/>
    </row>
    <row r="77" spans="2:21" ht="15" customHeight="1">
      <c r="B77" s="89"/>
      <c r="D77" s="234"/>
      <c r="O77" s="193"/>
    </row>
    <row r="78" spans="2:21" ht="15" customHeight="1">
      <c r="B78" s="89"/>
      <c r="D78" s="234"/>
      <c r="O78" s="193"/>
    </row>
    <row r="79" spans="2:21" ht="15" customHeight="1">
      <c r="B79" s="89"/>
      <c r="D79" s="234"/>
      <c r="O79" s="193"/>
    </row>
    <row r="80" spans="2:21" ht="15" customHeight="1">
      <c r="B80" s="89"/>
      <c r="D80" s="234"/>
      <c r="O80" s="193"/>
    </row>
    <row r="81" spans="1:21" ht="15" customHeight="1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63"/>
      <c r="L82" s="363"/>
      <c r="M82" s="44"/>
      <c r="N82" s="44"/>
      <c r="O82" s="44"/>
      <c r="P82" s="44"/>
      <c r="Q82" s="44"/>
      <c r="R82" s="44"/>
      <c r="S82" s="44"/>
      <c r="T82" s="44"/>
      <c r="U82" s="197" t="s">
        <v>666</v>
      </c>
    </row>
    <row r="84" spans="1:21" ht="15" customHeight="1">
      <c r="O84" s="392"/>
    </row>
  </sheetData>
  <mergeCells count="143"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F48" zoomScale="145" zoomScaleNormal="145" zoomScaleSheetLayoutView="145" workbookViewId="0">
      <selection activeCell="H24" sqref="H2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41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2"/>
      <c r="L9" s="36"/>
      <c r="N9" s="36"/>
      <c r="O9" s="8"/>
      <c r="P9" s="19"/>
      <c r="Q9" s="20"/>
      <c r="R9" s="19"/>
      <c r="S9" s="20"/>
    </row>
    <row r="10" spans="1:52">
      <c r="D10" s="62"/>
      <c r="L10" s="36"/>
      <c r="N10" s="36"/>
      <c r="O10" s="8"/>
      <c r="P10" s="19"/>
      <c r="Q10" s="20"/>
      <c r="R10" s="19"/>
      <c r="S10" s="20"/>
    </row>
    <row r="11" spans="1:52">
      <c r="D11" s="62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3"/>
      <c r="L13" s="36"/>
      <c r="N13" s="19"/>
      <c r="O13" s="8"/>
      <c r="P13" s="19"/>
      <c r="Q13" s="20"/>
      <c r="R13" s="19"/>
      <c r="S13" s="20"/>
    </row>
    <row r="14" spans="1:52">
      <c r="E14" s="63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50" t="s">
        <v>1</v>
      </c>
      <c r="D17" s="450"/>
      <c r="E17" s="450"/>
      <c r="F17" s="450"/>
      <c r="G17" s="450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58"/>
      <c r="D19" s="459"/>
      <c r="E19" s="460"/>
      <c r="F19" s="65">
        <v>2024</v>
      </c>
      <c r="G19" s="65">
        <v>2025</v>
      </c>
      <c r="H19" s="66"/>
      <c r="I19" s="66"/>
      <c r="L19" s="19"/>
      <c r="N19" s="19"/>
      <c r="O19" s="8"/>
      <c r="P19" s="19"/>
      <c r="Q19" s="20"/>
      <c r="R19" s="19"/>
      <c r="S19" s="20"/>
    </row>
    <row r="20" spans="3:19" ht="12.75" customHeight="1">
      <c r="C20" s="461" t="s">
        <v>42</v>
      </c>
      <c r="D20" s="462"/>
      <c r="E20" s="463"/>
      <c r="F20" s="67"/>
      <c r="G20" s="68"/>
      <c r="H20" s="66"/>
      <c r="I20" s="66"/>
      <c r="K20" s="31"/>
      <c r="L20" s="19"/>
      <c r="N20" s="19"/>
      <c r="O20" s="8"/>
      <c r="P20" s="19"/>
      <c r="Q20" s="20"/>
      <c r="R20" s="19"/>
      <c r="S20" s="20"/>
    </row>
    <row r="21" spans="3:19">
      <c r="C21" s="454" t="s">
        <v>43</v>
      </c>
      <c r="D21" s="455"/>
      <c r="E21" s="456"/>
      <c r="F21" s="69">
        <v>7079.9049999999997</v>
      </c>
      <c r="G21" s="69">
        <v>6515.6310000000003</v>
      </c>
      <c r="H21" s="95"/>
      <c r="I21" s="66"/>
      <c r="L21" s="19"/>
      <c r="N21" s="19"/>
      <c r="O21" s="8"/>
      <c r="P21" s="19"/>
      <c r="Q21" s="20"/>
      <c r="R21" s="19"/>
      <c r="S21" s="20"/>
    </row>
    <row r="22" spans="3:19">
      <c r="C22" s="454" t="s">
        <v>44</v>
      </c>
      <c r="D22" s="455"/>
      <c r="E22" s="456"/>
      <c r="F22" s="70">
        <v>943</v>
      </c>
      <c r="G22" s="70">
        <v>953</v>
      </c>
      <c r="H22" s="96"/>
      <c r="I22" s="66"/>
      <c r="L22" s="19"/>
      <c r="N22" s="19"/>
      <c r="O22" s="8"/>
      <c r="P22" s="19"/>
      <c r="Q22" s="20"/>
      <c r="R22" s="19"/>
      <c r="S22" s="20"/>
    </row>
    <row r="23" spans="3:19" ht="16.5" customHeight="1">
      <c r="C23" s="454" t="s">
        <v>45</v>
      </c>
      <c r="D23" s="455"/>
      <c r="E23" s="456"/>
      <c r="F23" s="70">
        <v>41</v>
      </c>
      <c r="G23" s="70">
        <v>10</v>
      </c>
      <c r="H23" s="97"/>
      <c r="I23" s="66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54" t="s">
        <v>46</v>
      </c>
      <c r="D24" s="455"/>
      <c r="E24" s="456"/>
      <c r="F24" s="70">
        <v>1</v>
      </c>
      <c r="G24" s="70">
        <v>0</v>
      </c>
      <c r="H24" s="97"/>
      <c r="I24" s="66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54" t="s">
        <v>47</v>
      </c>
      <c r="D25" s="455"/>
      <c r="E25" s="456"/>
      <c r="F25" s="69">
        <v>12335.832712686501</v>
      </c>
      <c r="G25" s="69">
        <v>11235.2429125939</v>
      </c>
      <c r="H25" s="95"/>
      <c r="I25" s="72"/>
      <c r="L25" s="19"/>
      <c r="N25" s="19"/>
      <c r="O25" s="8"/>
      <c r="P25" s="19"/>
      <c r="Q25" s="20"/>
      <c r="R25" s="19"/>
      <c r="S25" s="20"/>
    </row>
    <row r="26" spans="3:19">
      <c r="C26" s="454" t="s">
        <v>48</v>
      </c>
      <c r="D26" s="455"/>
      <c r="E26" s="456"/>
      <c r="F26" s="69">
        <v>759.78274899522671</v>
      </c>
      <c r="G26" s="69">
        <v>683.9081393105613</v>
      </c>
      <c r="H26" s="95"/>
      <c r="I26" s="66"/>
      <c r="L26" s="36"/>
      <c r="N26" s="19"/>
      <c r="O26" s="8"/>
      <c r="P26" s="19"/>
      <c r="Q26" s="20"/>
      <c r="R26" s="19"/>
      <c r="S26" s="20"/>
    </row>
    <row r="27" spans="3:19">
      <c r="C27" s="454" t="s">
        <v>49</v>
      </c>
      <c r="D27" s="455"/>
      <c r="E27" s="456"/>
      <c r="F27" s="69">
        <v>4718.9086376060004</v>
      </c>
      <c r="G27" s="69">
        <v>909.83986445599976</v>
      </c>
      <c r="H27" s="95"/>
      <c r="I27" s="66"/>
      <c r="L27" s="36"/>
      <c r="N27" s="19"/>
      <c r="O27" s="8"/>
      <c r="P27" s="19"/>
      <c r="Q27" s="20"/>
      <c r="R27" s="19"/>
      <c r="S27" s="20"/>
    </row>
    <row r="28" spans="3:19">
      <c r="C28" s="454" t="s">
        <v>50</v>
      </c>
      <c r="D28" s="455"/>
      <c r="E28" s="456"/>
      <c r="F28" s="69">
        <v>3045.6860091014942</v>
      </c>
      <c r="G28" s="69">
        <v>565.08887564449105</v>
      </c>
      <c r="H28" s="95"/>
      <c r="I28" s="66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54" t="s">
        <v>51</v>
      </c>
      <c r="D29" s="455"/>
      <c r="E29" s="456"/>
      <c r="F29" s="69">
        <v>268224.71099999995</v>
      </c>
      <c r="G29" s="69">
        <v>58323.482000000004</v>
      </c>
      <c r="H29" s="95"/>
      <c r="I29" s="66"/>
      <c r="L29" s="36"/>
      <c r="N29" s="19"/>
      <c r="O29" s="8"/>
      <c r="P29" s="19"/>
      <c r="Q29" s="20"/>
      <c r="R29" s="19"/>
      <c r="S29" s="20"/>
    </row>
    <row r="30" spans="3:19" ht="12" customHeight="1">
      <c r="C30" s="454" t="s">
        <v>52</v>
      </c>
      <c r="D30" s="455"/>
      <c r="E30" s="456"/>
      <c r="F30" s="70">
        <v>237</v>
      </c>
      <c r="G30" s="70">
        <v>49</v>
      </c>
      <c r="H30" s="97"/>
      <c r="I30" s="66"/>
      <c r="L30" s="36"/>
      <c r="N30" s="19"/>
      <c r="O30" s="8"/>
      <c r="P30" s="19"/>
      <c r="Q30" s="20"/>
      <c r="R30" s="19"/>
      <c r="S30" s="20"/>
    </row>
    <row r="31" spans="3:19" ht="12.75" customHeight="1">
      <c r="C31" s="464" t="s">
        <v>53</v>
      </c>
      <c r="D31" s="465"/>
      <c r="E31" s="466"/>
      <c r="F31" s="69"/>
      <c r="G31" s="69"/>
      <c r="H31" s="95"/>
      <c r="I31" s="66"/>
      <c r="L31" s="36"/>
      <c r="M31" s="8"/>
      <c r="N31" s="19"/>
      <c r="O31" s="8"/>
      <c r="P31" s="19"/>
      <c r="Q31" s="20"/>
      <c r="R31" s="19"/>
      <c r="S31" s="20"/>
    </row>
    <row r="32" spans="3:19">
      <c r="C32" s="454" t="s">
        <v>54</v>
      </c>
      <c r="D32" s="455"/>
      <c r="E32" s="456"/>
      <c r="F32" s="69">
        <v>20875.917842388186</v>
      </c>
      <c r="G32" s="74">
        <v>19268.66341257143</v>
      </c>
      <c r="H32" s="95"/>
      <c r="I32" s="66"/>
      <c r="L32" s="36"/>
      <c r="M32" s="8"/>
      <c r="N32" s="19"/>
      <c r="O32" s="8"/>
      <c r="P32" s="19"/>
      <c r="Q32" s="20"/>
      <c r="S32" s="20"/>
    </row>
    <row r="33" spans="3:24">
      <c r="C33" s="454" t="s">
        <v>55</v>
      </c>
      <c r="D33" s="455"/>
      <c r="E33" s="456"/>
      <c r="F33" s="69">
        <v>12869.514097932519</v>
      </c>
      <c r="G33" s="74">
        <v>11544.253226288674</v>
      </c>
      <c r="H33" s="95"/>
      <c r="I33" s="66"/>
      <c r="L33" s="36"/>
      <c r="N33" s="19"/>
      <c r="O33" s="8"/>
      <c r="P33" s="19"/>
      <c r="Q33" s="20"/>
      <c r="S33" s="20"/>
    </row>
    <row r="34" spans="3:24" ht="12.75" customHeight="1">
      <c r="C34" s="454" t="s">
        <v>56</v>
      </c>
      <c r="D34" s="455"/>
      <c r="E34" s="456"/>
      <c r="F34" s="69">
        <v>1154.1271434599157</v>
      </c>
      <c r="G34" s="74">
        <v>1205.2100204081632</v>
      </c>
      <c r="H34" s="95"/>
      <c r="I34" s="66"/>
      <c r="L34" s="36"/>
      <c r="N34" s="19"/>
      <c r="O34" s="35"/>
      <c r="P34" s="19"/>
      <c r="Q34" s="20"/>
      <c r="S34" s="20"/>
    </row>
    <row r="35" spans="3:24">
      <c r="C35" s="464" t="s">
        <v>57</v>
      </c>
      <c r="D35" s="465"/>
      <c r="E35" s="466"/>
      <c r="F35" s="69"/>
      <c r="G35" s="74" t="s">
        <v>18</v>
      </c>
      <c r="H35" s="98"/>
      <c r="I35" s="66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64" t="s">
        <v>58</v>
      </c>
      <c r="D36" s="465"/>
      <c r="E36" s="466"/>
      <c r="F36" s="69">
        <v>6601.6662898887835</v>
      </c>
      <c r="G36" s="69">
        <v>17953.241605980067</v>
      </c>
      <c r="H36" s="98"/>
      <c r="I36" s="66"/>
      <c r="L36" s="36"/>
      <c r="N36" s="19"/>
      <c r="O36" s="8"/>
      <c r="P36" s="19"/>
      <c r="Q36" s="20"/>
      <c r="S36" s="20"/>
    </row>
    <row r="37" spans="3:24">
      <c r="C37" s="454" t="s">
        <v>59</v>
      </c>
      <c r="D37" s="455"/>
      <c r="E37" s="456"/>
      <c r="F37" s="69">
        <v>6114.4103050000003</v>
      </c>
      <c r="G37" s="69">
        <v>17467.63449</v>
      </c>
      <c r="H37" s="98"/>
      <c r="I37" s="66"/>
      <c r="L37" s="36"/>
      <c r="N37" s="19"/>
      <c r="O37" s="8"/>
      <c r="P37" s="19"/>
      <c r="S37" s="20"/>
    </row>
    <row r="38" spans="3:24" ht="12.75" customHeight="1">
      <c r="C38" s="454" t="s">
        <v>60</v>
      </c>
      <c r="D38" s="455"/>
      <c r="E38" s="456"/>
      <c r="F38" s="69">
        <v>487.25598488878296</v>
      </c>
      <c r="G38" s="69">
        <v>485.60711598006799</v>
      </c>
      <c r="H38" s="99"/>
      <c r="I38" s="66"/>
      <c r="L38" s="36"/>
      <c r="N38" s="19"/>
      <c r="O38" s="37"/>
      <c r="P38" s="19"/>
      <c r="S38" s="20"/>
    </row>
    <row r="39" spans="3:24">
      <c r="C39" s="464" t="s">
        <v>61</v>
      </c>
      <c r="D39" s="465"/>
      <c r="E39" s="466"/>
      <c r="F39" s="69">
        <v>588.11529999999993</v>
      </c>
      <c r="G39" s="69">
        <v>607.85079999999994</v>
      </c>
      <c r="H39" s="98"/>
      <c r="I39" s="66"/>
      <c r="L39" s="36"/>
      <c r="N39" s="19"/>
      <c r="O39" s="8"/>
      <c r="P39" s="19"/>
      <c r="S39" s="20"/>
    </row>
    <row r="40" spans="3:24" ht="12" customHeight="1">
      <c r="C40" s="454" t="s">
        <v>59</v>
      </c>
      <c r="D40" s="455"/>
      <c r="E40" s="456"/>
      <c r="F40" s="69">
        <v>502.09899999999999</v>
      </c>
      <c r="G40" s="69">
        <v>502.09899999999999</v>
      </c>
      <c r="H40" s="98"/>
      <c r="I40" s="66"/>
      <c r="L40" s="36"/>
      <c r="N40" s="19"/>
      <c r="O40" s="8"/>
      <c r="P40" s="19"/>
      <c r="Q40" s="38"/>
      <c r="S40" s="20"/>
    </row>
    <row r="41" spans="3:24" ht="12.75" customHeight="1">
      <c r="C41" s="454" t="s">
        <v>60</v>
      </c>
      <c r="D41" s="455"/>
      <c r="E41" s="456"/>
      <c r="F41" s="69">
        <v>86.016300000000001</v>
      </c>
      <c r="G41" s="69">
        <v>105.7518</v>
      </c>
      <c r="H41" s="98"/>
      <c r="I41" s="66"/>
      <c r="L41" s="36"/>
      <c r="N41" s="19"/>
      <c r="O41" s="8"/>
      <c r="P41" s="19"/>
      <c r="Q41" s="38"/>
      <c r="S41" s="20"/>
    </row>
    <row r="42" spans="3:24" ht="11.25" customHeight="1">
      <c r="C42" s="464" t="s">
        <v>62</v>
      </c>
      <c r="D42" s="465"/>
      <c r="E42" s="466"/>
      <c r="F42" s="69"/>
      <c r="G42" s="79"/>
      <c r="H42" s="98"/>
      <c r="I42" s="66"/>
      <c r="L42" s="36"/>
      <c r="N42" s="7"/>
      <c r="O42" s="8"/>
      <c r="P42" s="19"/>
      <c r="S42" s="20"/>
    </row>
    <row r="43" spans="3:24">
      <c r="C43" s="464" t="s">
        <v>63</v>
      </c>
      <c r="D43" s="465"/>
      <c r="E43" s="466"/>
      <c r="F43" s="69">
        <v>53.501586029087989</v>
      </c>
      <c r="G43" s="69">
        <v>1.4574432773070001</v>
      </c>
      <c r="H43" s="98"/>
      <c r="I43" s="66"/>
      <c r="L43" s="36"/>
      <c r="N43" s="19"/>
      <c r="O43" s="8"/>
      <c r="P43" s="19"/>
      <c r="Q43" s="39"/>
      <c r="S43" s="20"/>
    </row>
    <row r="44" spans="3:24">
      <c r="C44" s="454" t="s">
        <v>64</v>
      </c>
      <c r="D44" s="455"/>
      <c r="E44" s="456"/>
      <c r="F44" s="69">
        <v>16.682280479599999</v>
      </c>
      <c r="G44" s="69">
        <v>0.18543570479999999</v>
      </c>
      <c r="H44" s="98"/>
      <c r="I44" s="66"/>
      <c r="L44" s="36"/>
      <c r="N44" s="19"/>
      <c r="O44" s="8"/>
      <c r="P44" s="19"/>
      <c r="Q44" s="39"/>
      <c r="S44" s="20"/>
    </row>
    <row r="45" spans="3:24">
      <c r="C45" s="454" t="s">
        <v>65</v>
      </c>
      <c r="D45" s="455"/>
      <c r="E45" s="456"/>
      <c r="F45" s="69">
        <v>36.819305549487993</v>
      </c>
      <c r="G45" s="69">
        <v>1.2720075725070001</v>
      </c>
      <c r="H45" s="98"/>
      <c r="I45" s="66"/>
      <c r="L45" s="19"/>
      <c r="N45" s="19"/>
      <c r="O45" s="8"/>
      <c r="P45" s="19"/>
      <c r="Q45" s="39"/>
      <c r="S45" s="20"/>
    </row>
    <row r="46" spans="3:24">
      <c r="C46" s="464" t="s">
        <v>66</v>
      </c>
      <c r="D46" s="465"/>
      <c r="E46" s="466"/>
      <c r="F46" s="69">
        <v>929.93432899999993</v>
      </c>
      <c r="G46" s="69">
        <v>224.422618</v>
      </c>
      <c r="H46" s="95"/>
      <c r="I46" s="66"/>
      <c r="L46" s="19"/>
      <c r="N46" s="19"/>
      <c r="O46" s="8"/>
      <c r="P46" s="19"/>
      <c r="Q46" s="39"/>
      <c r="S46" s="20"/>
    </row>
    <row r="47" spans="3:24" ht="12.75" customHeight="1">
      <c r="C47" s="464" t="s">
        <v>67</v>
      </c>
      <c r="D47" s="465"/>
      <c r="E47" s="466"/>
      <c r="F47" s="69"/>
      <c r="G47" s="80"/>
      <c r="H47" s="98"/>
      <c r="I47" s="66"/>
      <c r="L47" s="19"/>
      <c r="N47" s="19"/>
      <c r="O47" s="8"/>
      <c r="P47" s="19"/>
      <c r="Q47" s="39"/>
      <c r="S47" s="20"/>
    </row>
    <row r="48" spans="3:24">
      <c r="C48" s="454" t="s">
        <v>68</v>
      </c>
      <c r="D48" s="455"/>
      <c r="E48" s="456"/>
      <c r="F48" s="69">
        <v>768.29899999999998</v>
      </c>
      <c r="G48" s="81">
        <v>194.2</v>
      </c>
      <c r="H48" s="95"/>
      <c r="I48" s="66"/>
      <c r="L48" s="36"/>
      <c r="N48" s="19"/>
      <c r="O48" s="8"/>
      <c r="P48" s="19"/>
      <c r="Q48" s="39"/>
      <c r="S48" s="20"/>
    </row>
    <row r="49" spans="1:19" ht="12.75" customHeight="1">
      <c r="C49" s="464" t="s">
        <v>69</v>
      </c>
      <c r="D49" s="465"/>
      <c r="E49" s="466"/>
      <c r="F49" s="69"/>
      <c r="G49" s="81"/>
      <c r="H49" s="98"/>
      <c r="I49" s="66"/>
      <c r="L49" s="36"/>
      <c r="M49" s="40"/>
      <c r="N49" s="19"/>
      <c r="O49" s="8"/>
      <c r="P49" s="19"/>
      <c r="Q49" s="39"/>
      <c r="S49" s="20"/>
    </row>
    <row r="50" spans="1:19" ht="11.25" customHeight="1">
      <c r="C50" s="454" t="s">
        <v>70</v>
      </c>
      <c r="D50" s="455"/>
      <c r="E50" s="456"/>
      <c r="F50" s="69">
        <v>139.23165899999995</v>
      </c>
      <c r="G50" s="82">
        <v>23.392578</v>
      </c>
      <c r="H50" s="98"/>
      <c r="I50" s="66"/>
      <c r="L50" s="36"/>
      <c r="N50" s="19"/>
      <c r="O50" s="8"/>
      <c r="P50" s="19"/>
      <c r="Q50" s="39"/>
      <c r="S50" s="20"/>
    </row>
    <row r="51" spans="1:19">
      <c r="C51" s="467" t="s">
        <v>71</v>
      </c>
      <c r="D51" s="468"/>
      <c r="E51" s="469"/>
      <c r="F51" s="69">
        <v>22.403670000000002</v>
      </c>
      <c r="G51" s="82">
        <v>6.8300400000000003</v>
      </c>
      <c r="H51" s="98"/>
      <c r="I51" s="66"/>
      <c r="L51" s="36"/>
      <c r="N51" s="19"/>
      <c r="O51" s="8"/>
      <c r="P51" s="19"/>
      <c r="Q51" s="39"/>
      <c r="S51" s="20"/>
    </row>
    <row r="52" spans="1:19" ht="13.5" customHeight="1">
      <c r="C52" s="464" t="s">
        <v>72</v>
      </c>
      <c r="D52" s="465"/>
      <c r="E52" s="466"/>
      <c r="F52" s="69">
        <v>146.67849999999999</v>
      </c>
      <c r="G52" s="81">
        <v>20.046500000000002</v>
      </c>
      <c r="H52" s="98"/>
      <c r="I52" s="66"/>
      <c r="L52" s="36"/>
      <c r="N52" s="19"/>
      <c r="O52" s="8"/>
      <c r="P52" s="19"/>
      <c r="Q52" s="39"/>
      <c r="S52" s="20"/>
    </row>
    <row r="53" spans="1:19" ht="13.5" customHeight="1">
      <c r="C53" s="464" t="s">
        <v>69</v>
      </c>
      <c r="D53" s="465"/>
      <c r="E53" s="466"/>
      <c r="F53" s="69"/>
      <c r="G53" s="81"/>
      <c r="H53" s="98"/>
      <c r="I53" s="66"/>
      <c r="L53" s="36"/>
      <c r="N53" s="19"/>
      <c r="O53" s="8"/>
      <c r="P53" s="19"/>
      <c r="Q53" s="39"/>
      <c r="S53" s="20"/>
    </row>
    <row r="54" spans="1:19" ht="13.5" customHeight="1">
      <c r="C54" s="454" t="s">
        <v>70</v>
      </c>
      <c r="D54" s="455"/>
      <c r="E54" s="456"/>
      <c r="F54" s="69">
        <v>146.67849999999999</v>
      </c>
      <c r="G54" s="82">
        <v>20.046500000000002</v>
      </c>
      <c r="H54" s="98"/>
      <c r="I54" s="66"/>
      <c r="L54" s="36"/>
      <c r="N54" s="19"/>
      <c r="O54" s="8"/>
      <c r="P54" s="19"/>
      <c r="Q54" s="39"/>
      <c r="S54" s="20"/>
    </row>
    <row r="55" spans="1:19" ht="13.5" customHeight="1">
      <c r="C55" s="464" t="s">
        <v>73</v>
      </c>
      <c r="D55" s="465"/>
      <c r="E55" s="466"/>
      <c r="F55" s="69"/>
      <c r="G55" s="81"/>
      <c r="H55" s="98"/>
      <c r="I55" s="66"/>
      <c r="L55" s="36"/>
      <c r="N55" s="19"/>
      <c r="O55" s="8"/>
      <c r="P55" s="19"/>
      <c r="Q55" s="39"/>
      <c r="S55" s="20"/>
    </row>
    <row r="56" spans="1:19" ht="13.5" customHeight="1">
      <c r="C56" s="454" t="s">
        <v>74</v>
      </c>
      <c r="D56" s="455"/>
      <c r="E56" s="456"/>
      <c r="F56" s="70">
        <v>42</v>
      </c>
      <c r="G56" s="83">
        <v>2</v>
      </c>
      <c r="H56" s="98"/>
      <c r="I56" s="66"/>
      <c r="L56" s="36"/>
      <c r="N56" s="19"/>
      <c r="O56" s="8"/>
      <c r="P56" s="19"/>
      <c r="Q56" s="39"/>
      <c r="S56" s="20"/>
    </row>
    <row r="57" spans="1:19" ht="12.75" customHeight="1">
      <c r="C57" s="470" t="s">
        <v>75</v>
      </c>
      <c r="D57" s="471"/>
      <c r="E57" s="472"/>
      <c r="F57" s="84">
        <v>13</v>
      </c>
      <c r="G57" s="85">
        <v>1</v>
      </c>
      <c r="H57" s="100"/>
      <c r="I57" s="66"/>
      <c r="L57" s="101"/>
      <c r="M57" s="41"/>
      <c r="N57" s="19"/>
      <c r="O57" s="8"/>
      <c r="P57" s="19"/>
      <c r="Q57" s="39"/>
      <c r="S57" s="20"/>
    </row>
    <row r="58" spans="1:19" ht="12.75" customHeight="1">
      <c r="C58" s="102"/>
      <c r="D58" s="102"/>
      <c r="E58" s="102"/>
      <c r="F58" s="103"/>
      <c r="G58" s="104"/>
      <c r="H58" s="100"/>
      <c r="I58" s="66"/>
      <c r="L58" s="101"/>
      <c r="N58" s="19"/>
      <c r="O58" s="8"/>
      <c r="P58" s="19"/>
      <c r="Q58" s="39"/>
      <c r="S58" s="20"/>
    </row>
    <row r="59" spans="1:19" ht="12.75" customHeight="1">
      <c r="C59" s="89" t="s">
        <v>76</v>
      </c>
      <c r="D59" s="89"/>
      <c r="E59" s="105"/>
      <c r="F59" s="106"/>
      <c r="G59" s="107"/>
      <c r="H59" s="66"/>
      <c r="I59" s="66"/>
      <c r="L59" s="101"/>
      <c r="N59" s="19"/>
      <c r="O59" s="8"/>
      <c r="P59" s="19"/>
      <c r="Q59" s="39"/>
      <c r="S59" s="20"/>
    </row>
    <row r="60" spans="1:19" ht="12.75" customHeight="1">
      <c r="C60" s="408" t="s">
        <v>77</v>
      </c>
      <c r="D60" s="89"/>
      <c r="E60" s="105"/>
      <c r="F60" s="106"/>
      <c r="G60" s="107"/>
      <c r="H60" s="107"/>
      <c r="I60" s="66"/>
      <c r="L60" s="101"/>
      <c r="M60" s="8"/>
      <c r="N60" s="36"/>
      <c r="O60" s="8"/>
      <c r="P60" s="19"/>
      <c r="Q60" s="39"/>
      <c r="S60" s="20"/>
    </row>
    <row r="61" spans="1:19">
      <c r="C61" s="89" t="s">
        <v>78</v>
      </c>
      <c r="D61" s="89"/>
      <c r="E61" s="105"/>
      <c r="F61" s="106"/>
      <c r="G61" s="107"/>
      <c r="H61" s="107"/>
      <c r="I61" s="108"/>
      <c r="K61" s="109"/>
      <c r="L61" s="36"/>
      <c r="N61" s="19"/>
      <c r="O61" s="8"/>
      <c r="P61" s="19"/>
      <c r="Q61" s="39"/>
      <c r="S61" s="20"/>
    </row>
    <row r="62" spans="1:19" ht="10.5" customHeight="1">
      <c r="C62" s="89"/>
      <c r="D62" s="89"/>
      <c r="E62" s="105"/>
      <c r="F62" s="106"/>
      <c r="G62" s="107"/>
      <c r="H62" s="107"/>
      <c r="J62" s="110"/>
      <c r="L62" s="36"/>
      <c r="N62" s="19"/>
      <c r="O62" s="8"/>
      <c r="P62" s="19"/>
      <c r="Q62" s="39"/>
      <c r="S62" s="20"/>
    </row>
    <row r="63" spans="1:19" ht="10.5" customHeight="1">
      <c r="C63" s="89"/>
      <c r="D63" s="89"/>
      <c r="E63" s="105"/>
      <c r="F63" s="106"/>
      <c r="G63" s="107"/>
      <c r="H63" s="107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79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1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2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2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3"/>
      <c r="L70" s="36"/>
      <c r="N70" s="19"/>
      <c r="O70" s="8"/>
      <c r="S70" s="112"/>
      <c r="T70" s="53"/>
    </row>
    <row r="71" spans="1:52">
      <c r="B71" s="54"/>
      <c r="C71" s="49"/>
      <c r="G71" s="113"/>
      <c r="J71" s="47"/>
      <c r="N71" s="7"/>
      <c r="O71" s="8"/>
      <c r="S71" s="112"/>
    </row>
    <row r="72" spans="1:52">
      <c r="B72" s="54"/>
      <c r="C72" s="49"/>
      <c r="G72" s="114"/>
      <c r="N72" s="19"/>
      <c r="O72" s="8"/>
      <c r="S72" s="112"/>
    </row>
    <row r="73" spans="1:52">
      <c r="B73" s="19"/>
      <c r="C73" s="49"/>
      <c r="F73" s="57"/>
      <c r="G73" s="57"/>
      <c r="N73" s="19"/>
      <c r="O73" s="8"/>
      <c r="S73" s="112"/>
    </row>
    <row r="74" spans="1:52">
      <c r="B74" s="19"/>
      <c r="C74" s="49"/>
      <c r="J74" s="38"/>
      <c r="N74" s="19"/>
      <c r="O74" s="8"/>
      <c r="S74" s="112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zoomScale="55" zoomScaleNormal="100" zoomScaleSheetLayoutView="55" workbookViewId="0">
      <selection activeCell="L12" sqref="L1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0" t="s">
        <v>80</v>
      </c>
      <c r="B5" s="450"/>
      <c r="C5" s="450"/>
      <c r="D5" s="450"/>
      <c r="E5" s="450"/>
      <c r="F5" s="450"/>
      <c r="G5" s="450"/>
      <c r="H5" s="450"/>
      <c r="I5" s="450"/>
      <c r="J5" s="450"/>
    </row>
    <row r="6" spans="1:54">
      <c r="A6" s="116"/>
      <c r="B6" s="116"/>
      <c r="C6" s="116"/>
      <c r="D6" s="116"/>
      <c r="E6" s="116"/>
      <c r="F6" s="116"/>
      <c r="G6" s="116"/>
      <c r="H6" s="116"/>
      <c r="I6" s="116"/>
      <c r="J6" s="116"/>
    </row>
    <row r="7" spans="1:54">
      <c r="A7" s="116"/>
      <c r="B7" s="116"/>
      <c r="C7" s="116"/>
      <c r="D7" s="116"/>
      <c r="E7" s="116"/>
      <c r="F7" s="116"/>
      <c r="G7" s="116"/>
      <c r="H7" s="116"/>
      <c r="I7" s="116"/>
      <c r="J7" s="116"/>
    </row>
    <row r="8" spans="1:54">
      <c r="B8" s="117" t="s">
        <v>81</v>
      </c>
      <c r="C8" s="1" t="s">
        <v>82</v>
      </c>
      <c r="D8" s="1"/>
      <c r="E8" s="1"/>
      <c r="F8" s="1"/>
      <c r="G8" s="1"/>
      <c r="H8" s="1"/>
      <c r="I8" s="6" t="s">
        <v>83</v>
      </c>
    </row>
    <row r="9" spans="1:54">
      <c r="B9" s="117" t="s">
        <v>84</v>
      </c>
      <c r="C9" s="1" t="s">
        <v>85</v>
      </c>
      <c r="D9" s="1"/>
      <c r="E9" s="1"/>
      <c r="F9" s="1"/>
      <c r="G9" s="1"/>
      <c r="H9" s="1"/>
      <c r="I9" s="6" t="s">
        <v>86</v>
      </c>
    </row>
    <row r="10" spans="1:54">
      <c r="B10" s="117" t="s">
        <v>87</v>
      </c>
      <c r="C10" s="1" t="s">
        <v>88</v>
      </c>
      <c r="D10" s="1"/>
      <c r="E10" s="1"/>
      <c r="F10" s="1"/>
      <c r="G10" s="1"/>
      <c r="H10" s="1"/>
      <c r="I10" s="6">
        <v>1</v>
      </c>
    </row>
    <row r="11" spans="1:54">
      <c r="B11" s="117" t="s">
        <v>89</v>
      </c>
      <c r="C11" s="1" t="s">
        <v>90</v>
      </c>
      <c r="D11" s="1"/>
      <c r="E11" s="1"/>
      <c r="F11" s="1"/>
      <c r="G11" s="1"/>
      <c r="H11" s="1"/>
      <c r="I11" s="6">
        <v>2</v>
      </c>
    </row>
    <row r="12" spans="1:54">
      <c r="B12" s="117" t="s">
        <v>91</v>
      </c>
      <c r="C12" s="1" t="s">
        <v>92</v>
      </c>
      <c r="D12" s="1"/>
      <c r="E12" s="1"/>
      <c r="F12" s="1"/>
      <c r="G12" s="1"/>
      <c r="H12" s="1"/>
      <c r="I12" s="6">
        <v>3</v>
      </c>
    </row>
    <row r="13" spans="1:54">
      <c r="B13" s="117" t="s">
        <v>93</v>
      </c>
      <c r="C13" s="1" t="s">
        <v>94</v>
      </c>
      <c r="D13" s="1"/>
      <c r="E13" s="1"/>
      <c r="F13" s="1"/>
      <c r="G13" s="1"/>
      <c r="H13" s="1"/>
      <c r="I13" s="6">
        <v>4</v>
      </c>
    </row>
    <row r="14" spans="1:54">
      <c r="B14" s="117" t="s">
        <v>95</v>
      </c>
      <c r="C14" s="1" t="s">
        <v>96</v>
      </c>
      <c r="D14" s="1"/>
      <c r="E14" s="1"/>
      <c r="F14" s="1"/>
      <c r="G14" s="1"/>
      <c r="H14" s="1"/>
      <c r="I14" s="6">
        <v>5</v>
      </c>
    </row>
    <row r="15" spans="1:54">
      <c r="B15" s="117" t="s">
        <v>97</v>
      </c>
      <c r="C15" s="1" t="s">
        <v>98</v>
      </c>
      <c r="D15" s="1"/>
      <c r="E15" s="1"/>
      <c r="F15" s="1"/>
      <c r="G15" s="1"/>
      <c r="H15" s="1"/>
      <c r="I15" s="6">
        <v>6</v>
      </c>
    </row>
    <row r="16" spans="1:54">
      <c r="B16" s="117" t="s">
        <v>99</v>
      </c>
      <c r="C16" s="1" t="s">
        <v>100</v>
      </c>
      <c r="D16" s="1"/>
      <c r="E16" s="1"/>
      <c r="F16" s="1"/>
      <c r="G16" s="1"/>
      <c r="H16" s="1"/>
      <c r="I16" s="6">
        <v>7</v>
      </c>
    </row>
    <row r="17" spans="2:9">
      <c r="B17" s="117" t="s">
        <v>101</v>
      </c>
      <c r="C17" s="1" t="s">
        <v>102</v>
      </c>
      <c r="D17" s="1"/>
      <c r="E17" s="1"/>
      <c r="F17" s="1"/>
      <c r="G17" s="1"/>
      <c r="H17" s="1"/>
      <c r="I17" s="6">
        <v>8</v>
      </c>
    </row>
    <row r="18" spans="2:9">
      <c r="B18" s="117" t="s">
        <v>103</v>
      </c>
      <c r="C18" s="1" t="s">
        <v>104</v>
      </c>
      <c r="D18" s="1"/>
      <c r="E18" s="1"/>
      <c r="F18" s="1"/>
      <c r="G18" s="1"/>
      <c r="H18" s="1"/>
      <c r="I18" s="6">
        <v>8</v>
      </c>
    </row>
    <row r="19" spans="2:9">
      <c r="B19" s="117" t="s">
        <v>105</v>
      </c>
      <c r="C19" s="1" t="s">
        <v>106</v>
      </c>
      <c r="D19" s="1"/>
      <c r="E19" s="1"/>
      <c r="F19" s="1"/>
      <c r="G19" s="1"/>
      <c r="H19" s="1"/>
      <c r="I19" s="6">
        <v>9</v>
      </c>
    </row>
    <row r="20" spans="2:9">
      <c r="B20" s="117" t="s">
        <v>107</v>
      </c>
      <c r="C20" s="1" t="s">
        <v>108</v>
      </c>
      <c r="D20" s="1"/>
      <c r="E20" s="1"/>
      <c r="F20" s="1"/>
      <c r="G20" s="1"/>
      <c r="H20" s="1"/>
      <c r="I20" s="6">
        <v>9</v>
      </c>
    </row>
    <row r="21" spans="2:9">
      <c r="B21" s="117" t="s">
        <v>109</v>
      </c>
      <c r="C21" s="1" t="s">
        <v>110</v>
      </c>
      <c r="D21" s="1"/>
      <c r="E21" s="1"/>
      <c r="F21" s="1"/>
      <c r="G21" s="1"/>
      <c r="H21" s="1"/>
      <c r="I21" s="6">
        <v>10</v>
      </c>
    </row>
    <row r="22" spans="2:9">
      <c r="B22" s="117" t="s">
        <v>111</v>
      </c>
      <c r="C22" s="1" t="s">
        <v>112</v>
      </c>
      <c r="D22" s="1"/>
      <c r="E22" s="1"/>
      <c r="F22" s="1"/>
      <c r="G22" s="1"/>
      <c r="H22" s="1"/>
      <c r="I22" s="6">
        <v>11</v>
      </c>
    </row>
    <row r="23" spans="2:9">
      <c r="B23" s="117" t="s">
        <v>113</v>
      </c>
      <c r="C23" s="1" t="s">
        <v>114</v>
      </c>
      <c r="D23" s="1"/>
      <c r="E23" s="1"/>
      <c r="F23" s="1"/>
      <c r="G23" s="1"/>
      <c r="H23" s="1"/>
      <c r="I23" s="6">
        <v>12</v>
      </c>
    </row>
    <row r="24" spans="2:9">
      <c r="B24" s="117" t="s">
        <v>115</v>
      </c>
      <c r="C24" s="1" t="s">
        <v>116</v>
      </c>
      <c r="D24" s="1"/>
      <c r="E24" s="1"/>
      <c r="F24" s="1"/>
      <c r="G24" s="1"/>
      <c r="H24" s="1"/>
      <c r="I24" s="6">
        <v>13</v>
      </c>
    </row>
    <row r="25" spans="2:9">
      <c r="B25" s="117" t="s">
        <v>117</v>
      </c>
      <c r="C25" s="1" t="s">
        <v>118</v>
      </c>
      <c r="D25" s="1"/>
      <c r="E25" s="1"/>
      <c r="F25" s="1"/>
      <c r="G25" s="1"/>
      <c r="H25" s="1"/>
      <c r="I25" s="6">
        <v>14</v>
      </c>
    </row>
    <row r="26" spans="2:9">
      <c r="B26" s="117" t="s">
        <v>119</v>
      </c>
      <c r="C26" s="1" t="s">
        <v>120</v>
      </c>
      <c r="D26" s="1"/>
      <c r="E26" s="1"/>
      <c r="F26" s="1"/>
      <c r="G26" s="1"/>
      <c r="H26" s="1"/>
      <c r="I26" s="6">
        <v>16</v>
      </c>
    </row>
    <row r="27" spans="2:9">
      <c r="B27" s="117" t="s">
        <v>121</v>
      </c>
      <c r="C27" s="1" t="s">
        <v>122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8" t="s">
        <v>123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zoomScale="55" zoomScaleNormal="100" zoomScaleSheetLayoutView="55" workbookViewId="0">
      <selection activeCell="L12" sqref="L1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41</v>
      </c>
    </row>
    <row r="3" spans="1:54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0" t="s">
        <v>124</v>
      </c>
      <c r="B5" s="450"/>
      <c r="C5" s="450"/>
      <c r="D5" s="450"/>
      <c r="E5" s="450"/>
      <c r="F5" s="450"/>
      <c r="G5" s="450"/>
      <c r="H5" s="450"/>
      <c r="I5" s="450"/>
      <c r="J5" s="450"/>
    </row>
    <row r="6" spans="1:54">
      <c r="A6" s="116"/>
      <c r="B6" s="116"/>
      <c r="C6" s="116"/>
      <c r="D6" s="116"/>
      <c r="E6" s="116"/>
      <c r="F6" s="116"/>
      <c r="G6" s="116"/>
      <c r="H6" s="116"/>
      <c r="I6" s="116"/>
      <c r="J6" s="116"/>
    </row>
    <row r="7" spans="1:54">
      <c r="A7" s="116"/>
      <c r="B7" s="116"/>
      <c r="C7" s="116"/>
      <c r="D7" s="116"/>
      <c r="E7" s="116"/>
      <c r="F7" s="116"/>
      <c r="G7" s="116"/>
      <c r="H7" s="116"/>
      <c r="I7" s="116"/>
      <c r="J7" s="116"/>
    </row>
    <row r="8" spans="1:54">
      <c r="B8" s="117" t="s">
        <v>81</v>
      </c>
      <c r="C8" s="1" t="s">
        <v>125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7" t="s">
        <v>84</v>
      </c>
      <c r="C9" s="1" t="s">
        <v>126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7" t="s">
        <v>87</v>
      </c>
      <c r="C10" s="1" t="s">
        <v>127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7" t="s">
        <v>89</v>
      </c>
      <c r="C11" s="1" t="s">
        <v>128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7" t="s">
        <v>91</v>
      </c>
      <c r="C12" s="119" t="s">
        <v>129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7" t="s">
        <v>93</v>
      </c>
      <c r="C13" s="119" t="s">
        <v>130</v>
      </c>
      <c r="D13" s="1"/>
      <c r="E13" s="1"/>
      <c r="F13" s="1"/>
      <c r="G13" s="1"/>
      <c r="H13" s="1"/>
      <c r="I13" s="6">
        <v>4</v>
      </c>
    </row>
    <row r="14" spans="1:54">
      <c r="B14" s="117" t="s">
        <v>95</v>
      </c>
      <c r="C14" s="119" t="s">
        <v>131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7" t="s">
        <v>97</v>
      </c>
      <c r="C15" s="119" t="s">
        <v>132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7" t="s">
        <v>99</v>
      </c>
      <c r="C16" s="119" t="s">
        <v>133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7" t="s">
        <v>101</v>
      </c>
      <c r="C17" s="119" t="s">
        <v>134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7" t="s">
        <v>103</v>
      </c>
      <c r="C18" s="1" t="s">
        <v>135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7" t="s">
        <v>105</v>
      </c>
      <c r="C19" s="1" t="s">
        <v>136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7" t="s">
        <v>107</v>
      </c>
      <c r="C20" s="119" t="s">
        <v>137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7" t="s">
        <v>109</v>
      </c>
      <c r="C21" s="119" t="s">
        <v>138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7" t="s">
        <v>111</v>
      </c>
      <c r="C22" s="119" t="s">
        <v>139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7" t="s">
        <v>113</v>
      </c>
      <c r="C23" s="119" t="s">
        <v>140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7" t="s">
        <v>115</v>
      </c>
      <c r="C24" s="119" t="s">
        <v>141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7" t="s">
        <v>117</v>
      </c>
      <c r="C25" s="119" t="s">
        <v>142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7" t="s">
        <v>119</v>
      </c>
      <c r="C26" s="119" t="s">
        <v>143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7" t="s">
        <v>121</v>
      </c>
      <c r="C27" s="119" t="s">
        <v>144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8" t="s">
        <v>145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56"/>
  <sheetViews>
    <sheetView view="pageBreakPreview" topLeftCell="A2" zoomScale="70" zoomScaleNormal="130" zoomScaleSheetLayoutView="70" workbookViewId="0">
      <selection activeCell="H40" sqref="H40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0"/>
      <c r="J2" s="120"/>
      <c r="K2" s="10" t="s">
        <v>0</v>
      </c>
    </row>
    <row r="3" spans="1:1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</row>
    <row r="5" spans="1:11">
      <c r="A5" s="473" t="s">
        <v>146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</row>
    <row r="6" spans="1:11">
      <c r="A6" s="124"/>
      <c r="B6" s="124"/>
      <c r="C6" s="124"/>
      <c r="D6" s="124"/>
      <c r="E6" s="124"/>
    </row>
    <row r="7" spans="1:11">
      <c r="A7" s="474" t="s">
        <v>149</v>
      </c>
      <c r="B7" s="476" t="s">
        <v>150</v>
      </c>
      <c r="C7" s="477"/>
      <c r="D7" s="477"/>
      <c r="E7" s="478"/>
      <c r="F7" s="479" t="s">
        <v>151</v>
      </c>
      <c r="G7" s="480"/>
      <c r="H7" s="481"/>
      <c r="I7" s="476" t="s">
        <v>152</v>
      </c>
      <c r="J7" s="477"/>
      <c r="K7" s="478"/>
    </row>
    <row r="8" spans="1:11">
      <c r="A8" s="475"/>
      <c r="B8" s="125" t="s">
        <v>162</v>
      </c>
      <c r="C8" s="126" t="s">
        <v>163</v>
      </c>
      <c r="D8" s="126" t="s">
        <v>164</v>
      </c>
      <c r="E8" s="127" t="s">
        <v>165</v>
      </c>
      <c r="F8" s="126" t="s">
        <v>166</v>
      </c>
      <c r="G8" s="126" t="s">
        <v>167</v>
      </c>
      <c r="H8" s="128" t="s">
        <v>168</v>
      </c>
      <c r="I8" s="126" t="s">
        <v>166</v>
      </c>
      <c r="J8" s="126" t="s">
        <v>167</v>
      </c>
      <c r="K8" s="128" t="s">
        <v>168</v>
      </c>
    </row>
    <row r="9" spans="1:11" ht="14.9" hidden="1" customHeight="1">
      <c r="A9" s="131">
        <v>2010</v>
      </c>
      <c r="B9" s="132">
        <v>3789.0970000000002</v>
      </c>
      <c r="C9" s="132">
        <v>2475.5720000000001</v>
      </c>
      <c r="D9" s="132">
        <v>3703.5120000000002</v>
      </c>
      <c r="E9" s="133">
        <v>46.132271867093642</v>
      </c>
      <c r="F9" s="132">
        <v>1453529.5524840001</v>
      </c>
      <c r="G9" s="132">
        <v>1181870.07437055</v>
      </c>
      <c r="H9" s="132">
        <v>27290.947</v>
      </c>
      <c r="I9" s="132">
        <v>5932.773683608164</v>
      </c>
      <c r="J9" s="132">
        <v>4823.9594872267344</v>
      </c>
      <c r="K9" s="132">
        <v>111.39162040816326</v>
      </c>
    </row>
    <row r="10" spans="1:11" ht="14.9" hidden="1" customHeight="1">
      <c r="A10" s="131">
        <v>2013</v>
      </c>
      <c r="B10" s="132">
        <v>5214.9759999999997</v>
      </c>
      <c r="C10" s="132">
        <v>3967.8420000000001</v>
      </c>
      <c r="D10" s="132">
        <v>4274.1769999999997</v>
      </c>
      <c r="E10" s="133">
        <v>-0.98432424831474585</v>
      </c>
      <c r="F10" s="132">
        <v>1391968.6598199999</v>
      </c>
      <c r="G10" s="132">
        <v>1526957.1266840301</v>
      </c>
      <c r="H10" s="132">
        <v>38133.315000000002</v>
      </c>
      <c r="I10" s="132">
        <v>5704.7895894262292</v>
      </c>
      <c r="J10" s="132">
        <v>6258.0210110001235</v>
      </c>
      <c r="K10" s="132">
        <v>156.28407786885248</v>
      </c>
    </row>
    <row r="11" spans="1:11" hidden="1">
      <c r="A11" s="135">
        <v>2016</v>
      </c>
      <c r="B11" s="136">
        <v>5472.317</v>
      </c>
      <c r="C11" s="136">
        <v>4414.1260000000002</v>
      </c>
      <c r="D11" s="136">
        <v>5296.7110000000002</v>
      </c>
      <c r="E11" s="137">
        <v>15.321179497183554</v>
      </c>
      <c r="F11" s="136">
        <v>1946284.3</v>
      </c>
      <c r="G11" s="136">
        <v>1846228.64</v>
      </c>
      <c r="H11" s="136">
        <v>65184.65</v>
      </c>
      <c r="I11" s="136">
        <v>7911.72</v>
      </c>
      <c r="J11" s="136">
        <v>7504.99</v>
      </c>
      <c r="K11" s="136">
        <v>264.98</v>
      </c>
    </row>
    <row r="12" spans="1:11" s="2" customFormat="1" hidden="1">
      <c r="A12" s="131">
        <v>2017</v>
      </c>
      <c r="B12" s="139">
        <v>6355.6540000000005</v>
      </c>
      <c r="C12" s="139">
        <v>5250.9679999999998</v>
      </c>
      <c r="D12" s="132">
        <v>6355.6540000000005</v>
      </c>
      <c r="E12" s="133">
        <v>19.992463247475651</v>
      </c>
      <c r="F12" s="132">
        <v>2913246.4808899998</v>
      </c>
      <c r="G12" s="132">
        <v>1813095.237719767</v>
      </c>
      <c r="H12" s="132">
        <v>74977.987999999998</v>
      </c>
      <c r="I12" s="132">
        <v>12240.531432310923</v>
      </c>
      <c r="J12" s="132">
        <v>7618.0472173099452</v>
      </c>
      <c r="K12" s="132">
        <v>315.03356302521013</v>
      </c>
    </row>
    <row r="13" spans="1:11" hidden="1">
      <c r="A13" s="131">
        <v>2018</v>
      </c>
      <c r="B13" s="139">
        <v>6689.2870000000003</v>
      </c>
      <c r="C13" s="139">
        <v>5633.9369999999999</v>
      </c>
      <c r="D13" s="132">
        <v>6194.4979999999996</v>
      </c>
      <c r="E13" s="133">
        <v>-2.5356320529720602</v>
      </c>
      <c r="F13" s="132">
        <v>2983533.1317799999</v>
      </c>
      <c r="G13" s="132">
        <v>2047354.5414639739</v>
      </c>
      <c r="H13" s="132">
        <v>93593.298999999999</v>
      </c>
      <c r="I13" s="132"/>
      <c r="J13" s="132">
        <v>8530.6439227665578</v>
      </c>
      <c r="K13" s="132">
        <v>389.97207916666667</v>
      </c>
    </row>
    <row r="14" spans="1:11" hidden="1">
      <c r="A14" s="131">
        <v>2019</v>
      </c>
      <c r="B14" s="136">
        <v>6547.8770000000004</v>
      </c>
      <c r="C14" s="136">
        <v>5826.8680000000004</v>
      </c>
      <c r="D14" s="140">
        <v>6299.5389999999998</v>
      </c>
      <c r="E14" s="137">
        <v>1.6957144872756464</v>
      </c>
      <c r="F14" s="140">
        <v>3680109.9989820002</v>
      </c>
      <c r="G14" s="140">
        <v>2237370.1640105569</v>
      </c>
      <c r="H14" s="140">
        <v>117182.24099999999</v>
      </c>
      <c r="I14" s="140">
        <v>15020.857138702042</v>
      </c>
      <c r="J14" s="140">
        <v>9132.1231184104381</v>
      </c>
      <c r="K14" s="140">
        <v>478.29486122448981</v>
      </c>
    </row>
    <row r="15" spans="1:11">
      <c r="A15" s="131">
        <v>2020</v>
      </c>
      <c r="B15" s="136">
        <v>6325.4059999999999</v>
      </c>
      <c r="C15" s="136">
        <v>3937.6320000000001</v>
      </c>
      <c r="D15" s="140">
        <v>5979.0730000000003</v>
      </c>
      <c r="E15" s="137">
        <v>-5.0871341537848958</v>
      </c>
      <c r="F15" s="140">
        <v>2871220.4884640002</v>
      </c>
      <c r="G15" s="140">
        <v>2231483.246475691</v>
      </c>
      <c r="H15" s="140">
        <v>166507.50899999999</v>
      </c>
      <c r="I15" s="140">
        <v>11864.547472991737</v>
      </c>
      <c r="J15" s="140">
        <v>9221.0051507259959</v>
      </c>
      <c r="K15" s="140">
        <v>688.04755785123973</v>
      </c>
    </row>
    <row r="16" spans="1:11" s="2" customFormat="1">
      <c r="A16" s="135">
        <v>2021</v>
      </c>
      <c r="B16" s="136">
        <v>6723.3860000000004</v>
      </c>
      <c r="C16" s="136">
        <v>5760.5839999999998</v>
      </c>
      <c r="D16" s="140">
        <v>6581.482</v>
      </c>
      <c r="E16" s="137">
        <v>10.075290935568098</v>
      </c>
      <c r="F16" s="140">
        <v>5568401.8071750002</v>
      </c>
      <c r="G16" s="140">
        <v>3317522.8861322482</v>
      </c>
      <c r="H16" s="140">
        <v>325415.96999999997</v>
      </c>
      <c r="I16" s="140">
        <v>22544.136871153845</v>
      </c>
      <c r="J16" s="140">
        <v>13431.266745474688</v>
      </c>
      <c r="K16" s="140">
        <v>1317.4735627530363</v>
      </c>
    </row>
    <row r="17" spans="1:11" s="2" customFormat="1">
      <c r="A17" s="135">
        <v>2022</v>
      </c>
      <c r="B17" s="136">
        <v>7318.0159999999996</v>
      </c>
      <c r="C17" s="136">
        <v>6568.1729999999998</v>
      </c>
      <c r="D17" s="140">
        <v>6850.6189999999997</v>
      </c>
      <c r="E17" s="137">
        <v>4.0893069372521218</v>
      </c>
      <c r="F17" s="140">
        <v>6297799.4284450002</v>
      </c>
      <c r="G17" s="140">
        <v>3628382.8917962862</v>
      </c>
      <c r="H17" s="140">
        <v>330012.28399999999</v>
      </c>
      <c r="I17" s="140">
        <v>25600.810684735774</v>
      </c>
      <c r="J17" s="140">
        <v>14749.523950391405</v>
      </c>
      <c r="K17" s="140">
        <v>1341.5133495934961</v>
      </c>
    </row>
    <row r="18" spans="1:11" s="2" customFormat="1">
      <c r="A18" s="135">
        <v>2023</v>
      </c>
      <c r="B18" s="136">
        <v>7303.8879999999999</v>
      </c>
      <c r="C18" s="136">
        <v>6565.7280000000001</v>
      </c>
      <c r="D18" s="140">
        <v>7272.7969999999996</v>
      </c>
      <c r="E18" s="137">
        <v>6.1626255963147258</v>
      </c>
      <c r="F18" s="140">
        <v>5237101.688573</v>
      </c>
      <c r="G18" s="140">
        <v>2577225.053312086</v>
      </c>
      <c r="H18" s="140">
        <v>293944.87800000003</v>
      </c>
      <c r="I18" s="140">
        <v>21912.559366414225</v>
      </c>
      <c r="J18" s="140">
        <v>10783.368423899941</v>
      </c>
      <c r="K18" s="140">
        <v>1229.8948870292888</v>
      </c>
    </row>
    <row r="19" spans="1:11" s="2" customFormat="1">
      <c r="A19" s="135">
        <v>2024</v>
      </c>
      <c r="B19" s="136">
        <v>7905.39</v>
      </c>
      <c r="C19" s="136">
        <v>6726.9189999999999</v>
      </c>
      <c r="D19" s="140">
        <v>7079.9049999999997</v>
      </c>
      <c r="E19" s="137">
        <v>-2.6522395716531046</v>
      </c>
      <c r="F19" s="140">
        <v>4947592.5286459997</v>
      </c>
      <c r="G19" s="140">
        <v>3050074.8412100072</v>
      </c>
      <c r="H19" s="140">
        <v>273528.13299999997</v>
      </c>
      <c r="I19" s="140">
        <v>20875.917842388186</v>
      </c>
      <c r="J19" s="140">
        <v>12869.514097932519</v>
      </c>
      <c r="K19" s="140">
        <v>1154.1271434599157</v>
      </c>
    </row>
    <row r="20" spans="1:11" s="2" customFormat="1">
      <c r="A20" s="135">
        <v>2025</v>
      </c>
      <c r="B20" s="136">
        <v>7257.1279999999997</v>
      </c>
      <c r="C20" s="136">
        <v>6270.5969999999998</v>
      </c>
      <c r="D20" s="140">
        <v>6515.6310000000003</v>
      </c>
      <c r="E20" s="137">
        <v>-7.9700786945587465</v>
      </c>
      <c r="F20" s="140">
        <v>944164.507216</v>
      </c>
      <c r="G20" s="140">
        <v>565668.40808814496</v>
      </c>
      <c r="H20" s="140">
        <v>59055.290999999997</v>
      </c>
      <c r="I20" s="140">
        <v>19268.66341257143</v>
      </c>
      <c r="J20" s="140">
        <v>11544.253226288674</v>
      </c>
      <c r="K20" s="140">
        <v>1205.2100204081632</v>
      </c>
    </row>
    <row r="21" spans="1:11" s="2" customFormat="1">
      <c r="A21" s="145"/>
      <c r="B21" s="146"/>
      <c r="C21" s="146"/>
      <c r="D21" s="146"/>
      <c r="E21" s="145"/>
      <c r="F21" s="145"/>
      <c r="G21" s="145"/>
      <c r="H21" s="145"/>
      <c r="I21" s="145"/>
      <c r="J21" s="145"/>
      <c r="K21" s="145"/>
    </row>
    <row r="22" spans="1:11" s="2" customFormat="1">
      <c r="A22" s="147" t="s">
        <v>169</v>
      </c>
      <c r="B22" s="136">
        <v>7257.1279999999997</v>
      </c>
      <c r="C22" s="136">
        <v>6956.665</v>
      </c>
      <c r="D22" s="136">
        <v>7109.1959999999999</v>
      </c>
      <c r="E22" s="137">
        <v>0.41372024059645107</v>
      </c>
      <c r="F22" s="140">
        <v>354635.93394399999</v>
      </c>
      <c r="G22" s="140">
        <v>203673.34612448001</v>
      </c>
      <c r="H22" s="140">
        <v>23328.536</v>
      </c>
      <c r="I22" s="140">
        <v>18665.049154947366</v>
      </c>
      <c r="J22" s="140">
        <v>10719.649796025264</v>
      </c>
      <c r="K22" s="140">
        <v>1227.8176842105263</v>
      </c>
    </row>
    <row r="23" spans="1:11" s="2" customFormat="1">
      <c r="A23" s="147" t="s">
        <v>170</v>
      </c>
      <c r="B23" s="136">
        <v>7073.4589999999998</v>
      </c>
      <c r="C23" s="136">
        <v>6270.5969999999998</v>
      </c>
      <c r="D23" s="140">
        <v>6270.5969999999998</v>
      </c>
      <c r="E23" s="137">
        <v>-11.431057337633769</v>
      </c>
      <c r="F23" s="140">
        <v>398130.597442</v>
      </c>
      <c r="G23" s="140">
        <v>249209.76797720601</v>
      </c>
      <c r="H23" s="140">
        <v>24665.132000000001</v>
      </c>
      <c r="I23" s="140">
        <v>19906.5298721</v>
      </c>
      <c r="J23" s="140">
        <v>12460.488398860301</v>
      </c>
      <c r="K23" s="140">
        <v>1233.2566000000002</v>
      </c>
    </row>
    <row r="24" spans="1:11" s="2" customFormat="1">
      <c r="A24" s="105" t="s">
        <v>171</v>
      </c>
      <c r="B24" s="136">
        <v>6665.0450000000001</v>
      </c>
      <c r="C24" s="136">
        <v>6380.4009999999998</v>
      </c>
      <c r="D24" s="136">
        <v>6515.6310000000003</v>
      </c>
      <c r="E24" s="137">
        <v>-7.9700786945587465</v>
      </c>
      <c r="F24" s="136">
        <v>191397.97583000001</v>
      </c>
      <c r="G24" s="136">
        <v>112785.293986459</v>
      </c>
      <c r="H24" s="136">
        <v>11061.623</v>
      </c>
      <c r="I24" s="140">
        <v>19139.797583</v>
      </c>
      <c r="J24" s="136">
        <v>11278.5293986459</v>
      </c>
      <c r="K24" s="136">
        <v>1106.1623</v>
      </c>
    </row>
    <row r="25" spans="1:11" s="2" customFormat="1">
      <c r="A25" s="145"/>
      <c r="B25" s="146"/>
      <c r="C25" s="146"/>
      <c r="D25" s="146"/>
      <c r="E25" s="145"/>
      <c r="F25" s="145"/>
      <c r="G25" s="145"/>
      <c r="H25" s="145"/>
      <c r="I25" s="145"/>
      <c r="J25" s="145"/>
      <c r="K25" s="145"/>
    </row>
    <row r="26" spans="1:11" s="2" customFormat="1">
      <c r="A26" s="135" t="s">
        <v>667</v>
      </c>
      <c r="B26" s="136">
        <v>6636</v>
      </c>
      <c r="C26" s="136">
        <v>6380.4009999999998</v>
      </c>
      <c r="D26" s="140">
        <v>6636</v>
      </c>
      <c r="E26" s="137">
        <v>5.8272442001933831</v>
      </c>
      <c r="F26" s="140">
        <v>101754.358016</v>
      </c>
      <c r="G26" s="140">
        <v>65730.423951054996</v>
      </c>
      <c r="H26" s="140">
        <v>5566.2479999999996</v>
      </c>
      <c r="I26" s="140">
        <v>20350.871603200001</v>
      </c>
      <c r="J26" s="140">
        <v>13146.084790211</v>
      </c>
      <c r="K26" s="140">
        <v>1113.2496000000001</v>
      </c>
    </row>
    <row r="27" spans="1:11" s="2" customFormat="1">
      <c r="A27" s="135" t="s">
        <v>668</v>
      </c>
      <c r="B27" s="136">
        <v>6665.0450000000001</v>
      </c>
      <c r="C27" s="136">
        <v>6515.6310000000003</v>
      </c>
      <c r="D27" s="140">
        <v>6515.6310000000003</v>
      </c>
      <c r="E27" s="137">
        <v>-1.8138788426763062</v>
      </c>
      <c r="F27" s="140">
        <v>89643.617813999997</v>
      </c>
      <c r="G27" s="140">
        <v>47054.870035403997</v>
      </c>
      <c r="H27" s="140">
        <v>5495.375</v>
      </c>
      <c r="I27" s="140">
        <v>17928.723562799998</v>
      </c>
      <c r="J27" s="140">
        <v>9410.9740070808002</v>
      </c>
      <c r="K27" s="140">
        <v>1099.075</v>
      </c>
    </row>
    <row r="28" spans="1:11" s="2" customFormat="1">
      <c r="A28" s="145"/>
      <c r="B28" s="146"/>
      <c r="C28" s="146"/>
      <c r="D28" s="146"/>
      <c r="E28" s="145"/>
      <c r="F28" s="145"/>
      <c r="G28" s="145"/>
      <c r="H28" s="145"/>
      <c r="I28" s="145"/>
      <c r="J28" s="145"/>
      <c r="K28" s="145"/>
    </row>
    <row r="29" spans="1:11" s="2" customFormat="1" ht="14.5" customHeight="1">
      <c r="A29" s="135" t="s">
        <v>669</v>
      </c>
      <c r="B29" s="140">
        <v>6629.442</v>
      </c>
      <c r="C29" s="140">
        <v>6568.1260000000002</v>
      </c>
      <c r="D29" s="140">
        <v>6598.2120000000004</v>
      </c>
      <c r="E29" s="137">
        <v>-0.56943942133814884</v>
      </c>
      <c r="F29" s="140">
        <v>19011.261171999999</v>
      </c>
      <c r="G29" s="140">
        <v>9462.7506824470001</v>
      </c>
      <c r="H29" s="140">
        <v>1126.828</v>
      </c>
      <c r="I29" s="140">
        <v>19011.261171999999</v>
      </c>
      <c r="J29" s="140">
        <v>9462.7506824470001</v>
      </c>
      <c r="K29" s="140">
        <v>1126.828</v>
      </c>
    </row>
    <row r="30" spans="1:11" s="2" customFormat="1" ht="14.5" customHeight="1">
      <c r="A30" s="135" t="s">
        <v>670</v>
      </c>
      <c r="B30" s="140">
        <v>6567.585</v>
      </c>
      <c r="C30" s="140">
        <v>6499.0410000000002</v>
      </c>
      <c r="D30" s="140">
        <v>6545.85</v>
      </c>
      <c r="E30" s="137">
        <v>-0.79357862402723767</v>
      </c>
      <c r="F30" s="140">
        <v>20007.776232</v>
      </c>
      <c r="G30" s="140">
        <v>9769.3601987729999</v>
      </c>
      <c r="H30" s="140">
        <v>1101.54</v>
      </c>
      <c r="I30" s="140">
        <v>20007.776232</v>
      </c>
      <c r="J30" s="140">
        <v>9769.3601987729999</v>
      </c>
      <c r="K30" s="140">
        <v>1101.54</v>
      </c>
    </row>
    <row r="31" spans="1:11" s="2" customFormat="1" ht="14.5" customHeight="1">
      <c r="A31" s="135" t="s">
        <v>671</v>
      </c>
      <c r="B31" s="136">
        <v>6665.0450000000001</v>
      </c>
      <c r="C31" s="136">
        <v>6566.2030000000004</v>
      </c>
      <c r="D31" s="136">
        <v>6665.0450000000001</v>
      </c>
      <c r="E31" s="137">
        <v>1.8209247080211082</v>
      </c>
      <c r="F31" s="136">
        <v>19000.742513000001</v>
      </c>
      <c r="G31" s="136">
        <v>9865.9928262480007</v>
      </c>
      <c r="H31" s="136">
        <v>1124.0920000000001</v>
      </c>
      <c r="I31" s="136">
        <v>19000.742513000001</v>
      </c>
      <c r="J31" s="136">
        <v>9865.9928262480007</v>
      </c>
      <c r="K31" s="136">
        <v>1124.0920000000001</v>
      </c>
    </row>
    <row r="32" spans="1:11" s="2" customFormat="1" ht="14.15" customHeight="1">
      <c r="A32" s="135" t="s">
        <v>672</v>
      </c>
      <c r="B32" s="136">
        <v>6707.3860000000004</v>
      </c>
      <c r="C32" s="136">
        <v>6618.5389999999998</v>
      </c>
      <c r="D32" s="136">
        <v>6647.4170000000004</v>
      </c>
      <c r="E32" s="137">
        <v>-0.26448433581468245</v>
      </c>
      <c r="F32" s="136">
        <v>15971.348506</v>
      </c>
      <c r="G32" s="136">
        <v>8850.1098347290008</v>
      </c>
      <c r="H32" s="136">
        <v>1108.797</v>
      </c>
      <c r="I32" s="136">
        <v>15971.348506</v>
      </c>
      <c r="J32" s="136">
        <v>8850.1098347290008</v>
      </c>
      <c r="K32" s="136">
        <v>1108.797</v>
      </c>
    </row>
    <row r="33" spans="1:11" s="2" customFormat="1">
      <c r="A33" s="135" t="s">
        <v>673</v>
      </c>
      <c r="B33" s="136">
        <v>6632.0780000000004</v>
      </c>
      <c r="C33" s="136">
        <v>6514.692</v>
      </c>
      <c r="D33" s="136">
        <v>6515.6310000000003</v>
      </c>
      <c r="E33" s="137">
        <v>-1.9825144112367263</v>
      </c>
      <c r="F33" s="136">
        <v>15652.489390999999</v>
      </c>
      <c r="G33" s="136">
        <v>9106.6564932069996</v>
      </c>
      <c r="H33" s="136">
        <v>1034.1179999999999</v>
      </c>
      <c r="I33" s="136">
        <v>15652.489390999999</v>
      </c>
      <c r="J33" s="136">
        <v>9106.6564932069996</v>
      </c>
      <c r="K33" s="136">
        <v>1034.1179999999999</v>
      </c>
    </row>
    <row r="34" spans="1:11" ht="14.25" customHeight="1">
      <c r="B34" s="157"/>
    </row>
    <row r="35" spans="1:11">
      <c r="A35" s="89" t="s">
        <v>181</v>
      </c>
      <c r="D35" s="157"/>
    </row>
    <row r="36" spans="1:11">
      <c r="A36" s="89" t="s">
        <v>182</v>
      </c>
    </row>
    <row r="37" spans="1:11">
      <c r="A37" s="89" t="s">
        <v>183</v>
      </c>
    </row>
    <row r="39" spans="1:11">
      <c r="C39" s="31"/>
      <c r="D39" s="159"/>
    </row>
    <row r="54" spans="1:11" ht="7.5" customHeight="1">
      <c r="A54" s="115"/>
      <c r="B54" s="115"/>
      <c r="C54" s="115"/>
      <c r="D54" s="115"/>
      <c r="E54" s="115"/>
      <c r="F54" s="115"/>
      <c r="G54" s="115"/>
      <c r="H54" s="115"/>
      <c r="I54" s="115"/>
      <c r="J54" s="115"/>
      <c r="K54" s="115"/>
    </row>
    <row r="55" spans="1:11" s="12" customFormat="1">
      <c r="A55" s="43"/>
      <c r="B55" s="43"/>
      <c r="C55" s="43"/>
      <c r="D55" s="160"/>
      <c r="E55" s="160"/>
      <c r="F55" s="160"/>
      <c r="G55" s="161"/>
      <c r="H55" s="160"/>
      <c r="I55" s="160"/>
      <c r="J55" s="160"/>
      <c r="K55" s="162" t="s">
        <v>184</v>
      </c>
    </row>
    <row r="56" spans="1:11">
      <c r="H56" s="8"/>
      <c r="I56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1"/>
  <sheetViews>
    <sheetView view="pageBreakPreview" zoomScale="70" zoomScaleNormal="55" zoomScaleSheetLayoutView="55" workbookViewId="0">
      <selection activeCell="M6" sqref="M6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0"/>
      <c r="K2" s="9" t="s">
        <v>41</v>
      </c>
    </row>
    <row r="3" spans="1:1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2"/>
      <c r="M3" s="12"/>
      <c r="N3" s="12"/>
    </row>
    <row r="5" spans="1:14">
      <c r="A5" s="473" t="s">
        <v>187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</row>
    <row r="6" spans="1:14">
      <c r="A6" s="124"/>
      <c r="B6" s="124"/>
      <c r="C6" s="124"/>
      <c r="D6" s="124"/>
      <c r="E6" s="124"/>
    </row>
    <row r="7" spans="1:14">
      <c r="A7" s="474" t="s">
        <v>190</v>
      </c>
      <c r="B7" s="476" t="s">
        <v>127</v>
      </c>
      <c r="C7" s="477"/>
      <c r="D7" s="477"/>
      <c r="E7" s="478"/>
      <c r="F7" s="479" t="s">
        <v>191</v>
      </c>
      <c r="G7" s="480"/>
      <c r="H7" s="481"/>
      <c r="I7" s="476" t="s">
        <v>192</v>
      </c>
      <c r="J7" s="477"/>
      <c r="K7" s="478"/>
    </row>
    <row r="8" spans="1:14">
      <c r="A8" s="475"/>
      <c r="B8" s="125" t="s">
        <v>200</v>
      </c>
      <c r="C8" s="126" t="s">
        <v>201</v>
      </c>
      <c r="D8" s="126" t="s">
        <v>202</v>
      </c>
      <c r="E8" s="127" t="s">
        <v>165</v>
      </c>
      <c r="F8" s="126" t="s">
        <v>166</v>
      </c>
      <c r="G8" s="126" t="s">
        <v>203</v>
      </c>
      <c r="H8" s="128" t="s">
        <v>168</v>
      </c>
      <c r="I8" s="126" t="s">
        <v>166</v>
      </c>
      <c r="J8" s="126" t="s">
        <v>203</v>
      </c>
      <c r="K8" s="128" t="s">
        <v>168</v>
      </c>
    </row>
    <row r="9" spans="1:14" ht="14.9" hidden="1" customHeight="1">
      <c r="A9" s="131">
        <v>2010</v>
      </c>
      <c r="B9" s="132">
        <v>3789.0970000000002</v>
      </c>
      <c r="C9" s="132">
        <v>2475.5720000000001</v>
      </c>
      <c r="D9" s="132">
        <v>3703.5120000000002</v>
      </c>
      <c r="E9" s="133">
        <v>46.132271867093642</v>
      </c>
      <c r="F9" s="132">
        <v>1453529.5524840001</v>
      </c>
      <c r="G9" s="132">
        <v>1181870.07437055</v>
      </c>
      <c r="H9" s="132">
        <v>27290.947</v>
      </c>
      <c r="I9" s="132">
        <v>5932.773683608164</v>
      </c>
      <c r="J9" s="132">
        <v>4823.9594872267344</v>
      </c>
      <c r="K9" s="132">
        <v>111.39162040816326</v>
      </c>
    </row>
    <row r="10" spans="1:14" ht="14.9" hidden="1" customHeight="1">
      <c r="A10" s="131">
        <v>2013</v>
      </c>
      <c r="B10" s="132">
        <v>5214.9759999999997</v>
      </c>
      <c r="C10" s="132">
        <v>3967.8420000000001</v>
      </c>
      <c r="D10" s="132">
        <v>4274.1769999999997</v>
      </c>
      <c r="E10" s="133">
        <v>-0.98432424831474585</v>
      </c>
      <c r="F10" s="132">
        <v>1391968.6598199999</v>
      </c>
      <c r="G10" s="132">
        <v>1526957.1266840301</v>
      </c>
      <c r="H10" s="132">
        <v>38133.315000000002</v>
      </c>
      <c r="I10" s="132">
        <v>5704.7895894262292</v>
      </c>
      <c r="J10" s="132">
        <v>6258.0210110001235</v>
      </c>
      <c r="K10" s="132">
        <v>156.28407786885248</v>
      </c>
    </row>
    <row r="11" spans="1:14" hidden="1">
      <c r="A11" s="135">
        <v>2016</v>
      </c>
      <c r="B11" s="136">
        <v>5472.317</v>
      </c>
      <c r="C11" s="136">
        <v>4414.1260000000002</v>
      </c>
      <c r="D11" s="136">
        <v>5296.7110000000002</v>
      </c>
      <c r="E11" s="137">
        <v>15.321179497183554</v>
      </c>
      <c r="F11" s="136">
        <v>1946284.3</v>
      </c>
      <c r="G11" s="136">
        <v>1846228.64</v>
      </c>
      <c r="H11" s="136">
        <v>65184.65</v>
      </c>
      <c r="I11" s="136">
        <v>7911.72</v>
      </c>
      <c r="J11" s="136">
        <v>7504.99</v>
      </c>
      <c r="K11" s="136">
        <v>264.98</v>
      </c>
    </row>
    <row r="12" spans="1:14" s="2" customFormat="1" hidden="1">
      <c r="A12" s="131">
        <v>2017</v>
      </c>
      <c r="B12" s="139">
        <v>6355.6540000000005</v>
      </c>
      <c r="C12" s="139">
        <v>5250.9679999999998</v>
      </c>
      <c r="D12" s="132">
        <v>6355.6540000000005</v>
      </c>
      <c r="E12" s="133">
        <v>19.992463247475651</v>
      </c>
      <c r="F12" s="132">
        <v>2913246.4808899998</v>
      </c>
      <c r="G12" s="132">
        <v>1813095.237719767</v>
      </c>
      <c r="H12" s="132">
        <v>74977.987999999998</v>
      </c>
      <c r="I12" s="132">
        <v>12240.531432310923</v>
      </c>
      <c r="J12" s="132">
        <v>7618.0472173099452</v>
      </c>
      <c r="K12" s="132">
        <v>315.03356302521013</v>
      </c>
    </row>
    <row r="13" spans="1:14" hidden="1">
      <c r="A13" s="131">
        <v>2018</v>
      </c>
      <c r="B13" s="139">
        <v>6689.2870000000003</v>
      </c>
      <c r="C13" s="139">
        <v>5633.9369999999999</v>
      </c>
      <c r="D13" s="132">
        <v>6194.4979999999996</v>
      </c>
      <c r="E13" s="133">
        <v>-2.5356320529720602</v>
      </c>
      <c r="F13" s="132">
        <v>2983533.1317799999</v>
      </c>
      <c r="G13" s="132">
        <v>2047354.5414639739</v>
      </c>
      <c r="H13" s="132">
        <v>93593.298999999999</v>
      </c>
      <c r="I13" s="132"/>
      <c r="J13" s="132">
        <v>8530.6439227665578</v>
      </c>
      <c r="K13" s="132">
        <v>389.97207916666667</v>
      </c>
    </row>
    <row r="14" spans="1:14" hidden="1">
      <c r="A14" s="131">
        <v>2019</v>
      </c>
      <c r="B14" s="136">
        <v>6547.8770000000004</v>
      </c>
      <c r="C14" s="136">
        <v>5826.8680000000004</v>
      </c>
      <c r="D14" s="140">
        <v>6299.5389999999998</v>
      </c>
      <c r="E14" s="137">
        <v>1.6957144872756464</v>
      </c>
      <c r="F14" s="140">
        <v>3680109.9989820002</v>
      </c>
      <c r="G14" s="140">
        <v>2237370.1640105569</v>
      </c>
      <c r="H14" s="140">
        <v>117182.24099999999</v>
      </c>
      <c r="I14" s="140">
        <v>15020.857138702042</v>
      </c>
      <c r="J14" s="140">
        <v>9132.1231184104381</v>
      </c>
      <c r="K14" s="140">
        <v>478.29486122448981</v>
      </c>
    </row>
    <row r="15" spans="1:14">
      <c r="A15" s="131">
        <v>2020</v>
      </c>
      <c r="B15" s="136">
        <v>6325.4059999999999</v>
      </c>
      <c r="C15" s="136">
        <v>3937.6320000000001</v>
      </c>
      <c r="D15" s="140">
        <v>5979.0730000000003</v>
      </c>
      <c r="E15" s="137">
        <v>-5.0871341537848958</v>
      </c>
      <c r="F15" s="140">
        <v>2871220.4884640002</v>
      </c>
      <c r="G15" s="140">
        <v>2231483.246475691</v>
      </c>
      <c r="H15" s="140">
        <v>166507.50899999999</v>
      </c>
      <c r="I15" s="140">
        <v>11864.547472991737</v>
      </c>
      <c r="J15" s="140">
        <v>9221.0051507259959</v>
      </c>
      <c r="K15" s="140">
        <v>688.04755785123973</v>
      </c>
    </row>
    <row r="16" spans="1:14" s="2" customFormat="1">
      <c r="A16" s="135">
        <v>2021</v>
      </c>
      <c r="B16" s="136">
        <v>6723.3860000000004</v>
      </c>
      <c r="C16" s="136">
        <v>5760.5839999999998</v>
      </c>
      <c r="D16" s="140">
        <v>6581.482</v>
      </c>
      <c r="E16" s="137">
        <v>10.075290935568098</v>
      </c>
      <c r="F16" s="140">
        <v>5568401.8071750002</v>
      </c>
      <c r="G16" s="140">
        <v>3317522.8861322482</v>
      </c>
      <c r="H16" s="140">
        <v>325415.96999999997</v>
      </c>
      <c r="I16" s="140">
        <v>22544.136871153845</v>
      </c>
      <c r="J16" s="140">
        <v>13431.266745474688</v>
      </c>
      <c r="K16" s="140">
        <v>1317.4735627530363</v>
      </c>
    </row>
    <row r="17" spans="1:57" s="2" customFormat="1">
      <c r="A17" s="135">
        <v>2022</v>
      </c>
      <c r="B17" s="136">
        <v>7318.0159999999996</v>
      </c>
      <c r="C17" s="136">
        <v>6568.1729999999998</v>
      </c>
      <c r="D17" s="140">
        <v>6850.6189999999997</v>
      </c>
      <c r="E17" s="137">
        <v>4.0893069372521218</v>
      </c>
      <c r="F17" s="140">
        <v>6297799.4284450002</v>
      </c>
      <c r="G17" s="140">
        <v>3628382.8917962862</v>
      </c>
      <c r="H17" s="140">
        <v>330012.28399999999</v>
      </c>
      <c r="I17" s="140">
        <v>25600.810684735774</v>
      </c>
      <c r="J17" s="140">
        <v>14749.523950391405</v>
      </c>
      <c r="K17" s="140">
        <v>1341.5133495934961</v>
      </c>
    </row>
    <row r="18" spans="1:57" s="2" customFormat="1">
      <c r="A18" s="135">
        <v>2023</v>
      </c>
      <c r="B18" s="136">
        <v>7303.8879999999999</v>
      </c>
      <c r="C18" s="136">
        <v>6565.7280000000001</v>
      </c>
      <c r="D18" s="140">
        <v>7272.7969999999996</v>
      </c>
      <c r="E18" s="137">
        <v>6.1626255963147258</v>
      </c>
      <c r="F18" s="140">
        <v>5237101.688573</v>
      </c>
      <c r="G18" s="140">
        <v>2577225.053312086</v>
      </c>
      <c r="H18" s="140">
        <v>293944.87800000003</v>
      </c>
      <c r="I18" s="140">
        <v>21912.559366414225</v>
      </c>
      <c r="J18" s="140">
        <v>10783.368423899941</v>
      </c>
      <c r="K18" s="140">
        <v>1229.8948870292888</v>
      </c>
    </row>
    <row r="19" spans="1:57" s="2" customFormat="1">
      <c r="A19" s="135">
        <v>2024</v>
      </c>
      <c r="B19" s="136">
        <v>7905.39</v>
      </c>
      <c r="C19" s="136">
        <v>6726.9189999999999</v>
      </c>
      <c r="D19" s="140">
        <v>7079.9049999999997</v>
      </c>
      <c r="E19" s="137">
        <v>-2.6522395716531046</v>
      </c>
      <c r="F19" s="140">
        <v>4947592.5286459997</v>
      </c>
      <c r="G19" s="140">
        <v>3050074.8412100072</v>
      </c>
      <c r="H19" s="140">
        <v>273528.13299999997</v>
      </c>
      <c r="I19" s="140">
        <v>20875.917842388186</v>
      </c>
      <c r="J19" s="140">
        <v>12869.514097932519</v>
      </c>
      <c r="K19" s="140">
        <v>1154.1271434599157</v>
      </c>
    </row>
    <row r="20" spans="1:57" s="2" customFormat="1">
      <c r="A20" s="135">
        <v>2025</v>
      </c>
      <c r="B20" s="136">
        <v>7257.1279999999997</v>
      </c>
      <c r="C20" s="136">
        <v>6270.5969999999998</v>
      </c>
      <c r="D20" s="140">
        <v>6515.6310000000003</v>
      </c>
      <c r="E20" s="137">
        <v>-7.9700786945587465</v>
      </c>
      <c r="F20" s="140">
        <v>944164.507216</v>
      </c>
      <c r="G20" s="140">
        <v>565668.40808814496</v>
      </c>
      <c r="H20" s="140">
        <v>59055.290999999997</v>
      </c>
      <c r="I20" s="140">
        <v>19268.66341257143</v>
      </c>
      <c r="J20" s="140">
        <v>11544.253226288674</v>
      </c>
      <c r="K20" s="140">
        <v>1205.2100204081632</v>
      </c>
    </row>
    <row r="21" spans="1:57" s="2" customFormat="1">
      <c r="A21" s="145"/>
      <c r="B21" s="146"/>
      <c r="C21" s="146"/>
      <c r="D21" s="146"/>
      <c r="E21" s="145"/>
      <c r="F21" s="145"/>
      <c r="G21" s="145"/>
      <c r="H21" s="145"/>
      <c r="I21" s="145"/>
      <c r="J21" s="145"/>
      <c r="K21" s="145"/>
    </row>
    <row r="22" spans="1:57" s="2" customFormat="1">
      <c r="A22" s="147" t="s">
        <v>204</v>
      </c>
      <c r="B22" s="136">
        <v>7257.1279999999997</v>
      </c>
      <c r="C22" s="136">
        <v>6956.665</v>
      </c>
      <c r="D22" s="136">
        <v>7109.1959999999999</v>
      </c>
      <c r="E22" s="137">
        <v>0.41372024059645107</v>
      </c>
      <c r="F22" s="140">
        <v>354635.93394399999</v>
      </c>
      <c r="G22" s="140">
        <v>203673.34612448001</v>
      </c>
      <c r="H22" s="140">
        <v>23328.536</v>
      </c>
      <c r="I22" s="140">
        <v>18665.049154947366</v>
      </c>
      <c r="J22" s="140">
        <v>10719.649796025264</v>
      </c>
      <c r="K22" s="140">
        <v>1227.8176842105263</v>
      </c>
    </row>
    <row r="23" spans="1:57" s="2" customFormat="1">
      <c r="A23" s="147" t="s">
        <v>205</v>
      </c>
      <c r="B23" s="136">
        <v>7073.4589999999998</v>
      </c>
      <c r="C23" s="136">
        <v>6270.5969999999998</v>
      </c>
      <c r="D23" s="140">
        <v>6270.5969999999998</v>
      </c>
      <c r="E23" s="137">
        <v>-11.431057337633769</v>
      </c>
      <c r="F23" s="140">
        <v>398130.597442</v>
      </c>
      <c r="G23" s="140">
        <v>249209.76797720601</v>
      </c>
      <c r="H23" s="140">
        <v>24665.132000000001</v>
      </c>
      <c r="I23" s="140">
        <v>19906.5298721</v>
      </c>
      <c r="J23" s="140">
        <v>12460.488398860301</v>
      </c>
      <c r="K23" s="140">
        <v>1233.2566000000002</v>
      </c>
    </row>
    <row r="24" spans="1:57" s="2" customFormat="1">
      <c r="A24" s="105" t="s">
        <v>206</v>
      </c>
      <c r="B24" s="136">
        <v>6665.0450000000001</v>
      </c>
      <c r="C24" s="136">
        <v>6380.4009999999998</v>
      </c>
      <c r="D24" s="136">
        <v>6515.6310000000003</v>
      </c>
      <c r="E24" s="137">
        <v>-7.9700786945587465</v>
      </c>
      <c r="F24" s="136">
        <v>191397.97583000001</v>
      </c>
      <c r="G24" s="136">
        <v>112785.293986459</v>
      </c>
      <c r="H24" s="136">
        <v>11061.623</v>
      </c>
      <c r="I24" s="140">
        <v>19139.797583</v>
      </c>
      <c r="J24" s="136">
        <v>11278.5293986459</v>
      </c>
      <c r="K24" s="136">
        <v>1106.1623</v>
      </c>
    </row>
    <row r="25" spans="1:57" s="2" customFormat="1">
      <c r="A25" s="145"/>
      <c r="B25" s="146"/>
      <c r="C25" s="146"/>
      <c r="D25" s="146"/>
      <c r="E25" s="145"/>
      <c r="F25" s="145"/>
      <c r="G25" s="145"/>
      <c r="H25" s="145"/>
      <c r="I25" s="145"/>
      <c r="J25" s="145"/>
      <c r="K25" s="145"/>
      <c r="O25" s="135"/>
      <c r="P25" s="136"/>
      <c r="Q25" s="136"/>
      <c r="R25" s="140"/>
      <c r="S25" s="137"/>
      <c r="T25" s="140"/>
      <c r="U25" s="140"/>
      <c r="V25" s="140"/>
      <c r="W25" s="140"/>
      <c r="X25" s="140"/>
      <c r="Y25" s="140"/>
      <c r="Z25" s="122"/>
      <c r="AA25" s="135"/>
      <c r="AB25" s="141"/>
      <c r="AC25" s="141"/>
      <c r="AD25" s="141"/>
      <c r="AE25" s="141"/>
      <c r="AF25" s="141"/>
      <c r="AG25" s="141"/>
      <c r="AH25" s="141"/>
      <c r="AI25" s="141"/>
      <c r="AJ25" s="141"/>
      <c r="AM25" s="135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3"/>
      <c r="BA25" s="141"/>
      <c r="BB25" s="141"/>
      <c r="BC25" s="141"/>
      <c r="BD25" s="141"/>
      <c r="BE25" s="141"/>
    </row>
    <row r="26" spans="1:57" s="2" customFormat="1">
      <c r="A26" s="135" t="s">
        <v>667</v>
      </c>
      <c r="B26" s="136">
        <v>6636</v>
      </c>
      <c r="C26" s="136">
        <v>6380.4009999999998</v>
      </c>
      <c r="D26" s="140">
        <v>6636</v>
      </c>
      <c r="E26" s="137">
        <v>5.8272442001933831</v>
      </c>
      <c r="F26" s="140">
        <v>101754.358016</v>
      </c>
      <c r="G26" s="140">
        <v>65730.423951054996</v>
      </c>
      <c r="H26" s="140">
        <v>5566.2479999999996</v>
      </c>
      <c r="I26" s="140">
        <v>20350.871603200001</v>
      </c>
      <c r="J26" s="140">
        <v>13146.084790211</v>
      </c>
      <c r="K26" s="140">
        <v>1113.2496000000001</v>
      </c>
      <c r="O26" s="135"/>
      <c r="P26" s="136"/>
      <c r="Q26" s="136"/>
      <c r="R26" s="140"/>
      <c r="S26" s="137"/>
      <c r="T26" s="140"/>
      <c r="U26" s="140"/>
      <c r="V26" s="140"/>
      <c r="W26" s="140"/>
      <c r="X26" s="140"/>
      <c r="Y26" s="140"/>
      <c r="Z26" s="122"/>
      <c r="AA26" s="135"/>
      <c r="AB26" s="141"/>
      <c r="AC26" s="141"/>
      <c r="AD26" s="141"/>
      <c r="AE26" s="141"/>
      <c r="AF26" s="141"/>
      <c r="AG26" s="141"/>
      <c r="AH26" s="141"/>
      <c r="AI26" s="141"/>
      <c r="AJ26" s="141"/>
      <c r="AM26" s="135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3"/>
      <c r="BA26" s="141"/>
      <c r="BB26" s="141"/>
      <c r="BC26" s="141"/>
      <c r="BD26" s="141"/>
      <c r="BE26" s="141"/>
    </row>
    <row r="27" spans="1:57" s="2" customFormat="1">
      <c r="A27" s="135" t="s">
        <v>668</v>
      </c>
      <c r="B27" s="136">
        <v>6665.0450000000001</v>
      </c>
      <c r="C27" s="136">
        <v>6515.6310000000003</v>
      </c>
      <c r="D27" s="140">
        <v>6515.6310000000003</v>
      </c>
      <c r="E27" s="137">
        <v>-1.8138788426763062</v>
      </c>
      <c r="F27" s="140">
        <v>89643.617813999997</v>
      </c>
      <c r="G27" s="140">
        <v>47054.870035403997</v>
      </c>
      <c r="H27" s="140">
        <v>5495.375</v>
      </c>
      <c r="I27" s="140">
        <v>17928.723562799998</v>
      </c>
      <c r="J27" s="140">
        <v>9410.9740070808002</v>
      </c>
      <c r="K27" s="140">
        <v>1099.075</v>
      </c>
      <c r="O27" s="145"/>
      <c r="P27" s="146"/>
      <c r="Q27" s="146"/>
      <c r="R27" s="146"/>
      <c r="S27" s="145"/>
      <c r="T27" s="145"/>
      <c r="U27" s="145"/>
      <c r="V27" s="145"/>
      <c r="W27" s="145"/>
      <c r="X27" s="145"/>
      <c r="Y27" s="145"/>
      <c r="Z27" s="122"/>
      <c r="AA27" s="145"/>
      <c r="AB27" s="145"/>
      <c r="AC27" s="145"/>
      <c r="AD27" s="145"/>
      <c r="AE27" s="146"/>
      <c r="AF27" s="146"/>
      <c r="AG27" s="146"/>
      <c r="AH27" s="145"/>
      <c r="AI27" s="145"/>
      <c r="AJ27" s="145"/>
      <c r="AM27" s="145"/>
      <c r="AN27" s="145"/>
      <c r="AO27" s="145"/>
      <c r="AP27" s="145"/>
      <c r="AQ27" s="145"/>
      <c r="AR27" s="145"/>
      <c r="AS27" s="145"/>
      <c r="AT27" s="145"/>
      <c r="AU27" s="145"/>
      <c r="AV27" s="145"/>
      <c r="AW27" s="145"/>
      <c r="AX27" s="145"/>
      <c r="AY27" s="145"/>
      <c r="AZ27" s="145"/>
      <c r="BA27" s="145"/>
      <c r="BB27" s="145"/>
      <c r="BC27" s="145"/>
      <c r="BD27" s="145"/>
      <c r="BE27" s="145"/>
    </row>
    <row r="28" spans="1:57" s="2" customFormat="1">
      <c r="A28" s="145"/>
      <c r="B28" s="146"/>
      <c r="C28" s="146"/>
      <c r="D28" s="146"/>
      <c r="E28" s="145"/>
      <c r="F28" s="145"/>
      <c r="G28" s="145"/>
      <c r="H28" s="145"/>
      <c r="I28" s="145"/>
      <c r="J28" s="145"/>
      <c r="K28" s="145"/>
      <c r="O28" s="105"/>
      <c r="P28" s="136"/>
      <c r="Q28" s="136"/>
      <c r="R28" s="136"/>
      <c r="S28" s="137"/>
      <c r="T28" s="136"/>
      <c r="U28" s="136"/>
      <c r="V28" s="136"/>
      <c r="W28" s="140"/>
      <c r="X28" s="136"/>
      <c r="Y28" s="136"/>
      <c r="Z28" s="122"/>
      <c r="AA28" s="105"/>
      <c r="AB28" s="138"/>
      <c r="AC28" s="138"/>
      <c r="AD28" s="138"/>
      <c r="AE28" s="138"/>
      <c r="AF28" s="138"/>
      <c r="AG28" s="138"/>
      <c r="AH28" s="138"/>
      <c r="AI28" s="138"/>
      <c r="AJ28" s="138"/>
      <c r="AM28" s="105"/>
      <c r="AN28" s="138"/>
      <c r="AO28" s="138"/>
      <c r="AP28" s="138"/>
      <c r="AQ28" s="138"/>
      <c r="AR28" s="138"/>
      <c r="AS28" s="138"/>
      <c r="AT28" s="138"/>
      <c r="AU28" s="138"/>
      <c r="AV28" s="138"/>
      <c r="AW28" s="141"/>
      <c r="AX28" s="138"/>
      <c r="AY28" s="138"/>
      <c r="AZ28" s="148"/>
      <c r="BA28" s="138"/>
      <c r="BB28" s="138"/>
      <c r="BC28" s="138"/>
      <c r="BD28" s="138"/>
      <c r="BE28" s="138"/>
    </row>
    <row r="29" spans="1:57" s="2" customFormat="1">
      <c r="A29" s="135" t="s">
        <v>669</v>
      </c>
      <c r="B29" s="140">
        <v>6629.442</v>
      </c>
      <c r="C29" s="140">
        <v>6568.1260000000002</v>
      </c>
      <c r="D29" s="140">
        <v>6598.2120000000004</v>
      </c>
      <c r="E29" s="137">
        <v>-0.56943942133814884</v>
      </c>
      <c r="F29" s="140">
        <v>19011.261171999999</v>
      </c>
      <c r="G29" s="140">
        <v>9462.7506824470001</v>
      </c>
      <c r="H29" s="140">
        <v>1126.828</v>
      </c>
      <c r="I29" s="140">
        <v>19011.261171999999</v>
      </c>
      <c r="J29" s="140">
        <v>9462.7506824470001</v>
      </c>
      <c r="K29" s="140">
        <v>1126.828</v>
      </c>
      <c r="O29" s="105"/>
      <c r="P29" s="136"/>
      <c r="Q29" s="136"/>
      <c r="R29" s="136"/>
      <c r="S29" s="137"/>
      <c r="T29" s="136"/>
      <c r="U29" s="140"/>
      <c r="V29" s="140"/>
      <c r="W29" s="140"/>
      <c r="X29" s="140"/>
      <c r="Y29" s="140"/>
      <c r="Z29" s="122"/>
      <c r="AA29" s="105"/>
      <c r="AB29" s="141"/>
      <c r="AC29" s="141"/>
      <c r="AD29" s="141"/>
      <c r="AE29" s="141"/>
      <c r="AF29" s="141"/>
      <c r="AG29" s="141"/>
      <c r="AH29" s="141"/>
      <c r="AI29" s="141"/>
      <c r="AJ29" s="141"/>
      <c r="AM29" s="105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38"/>
      <c r="AY29" s="138"/>
      <c r="AZ29" s="148"/>
      <c r="BA29" s="138"/>
      <c r="BB29" s="138"/>
      <c r="BC29" s="138"/>
      <c r="BD29" s="138"/>
      <c r="BE29" s="138"/>
    </row>
    <row r="30" spans="1:57" s="2" customFormat="1">
      <c r="A30" s="135" t="s">
        <v>670</v>
      </c>
      <c r="B30" s="140">
        <v>6567.585</v>
      </c>
      <c r="C30" s="140">
        <v>6499.0410000000002</v>
      </c>
      <c r="D30" s="140">
        <v>6545.85</v>
      </c>
      <c r="E30" s="137">
        <v>-0.79357862402723767</v>
      </c>
      <c r="F30" s="140">
        <v>20007.776232</v>
      </c>
      <c r="G30" s="140">
        <v>9769.3601987729999</v>
      </c>
      <c r="H30" s="140">
        <v>1101.54</v>
      </c>
      <c r="I30" s="140">
        <v>20007.776232</v>
      </c>
      <c r="J30" s="140">
        <v>9769.3601987729999</v>
      </c>
      <c r="K30" s="140">
        <v>1101.54</v>
      </c>
      <c r="O30" s="105"/>
      <c r="P30" s="136"/>
      <c r="Q30" s="136"/>
      <c r="R30" s="136"/>
      <c r="S30" s="137"/>
      <c r="T30" s="136"/>
      <c r="U30" s="140"/>
      <c r="V30" s="140"/>
      <c r="W30" s="140"/>
      <c r="X30" s="140"/>
      <c r="Y30" s="140"/>
      <c r="Z30" s="122"/>
      <c r="AA30" s="105"/>
      <c r="AB30" s="141"/>
      <c r="AC30" s="141"/>
      <c r="AD30" s="141"/>
      <c r="AE30" s="141"/>
      <c r="AF30" s="141"/>
      <c r="AG30" s="141"/>
      <c r="AH30" s="141"/>
      <c r="AI30" s="141"/>
      <c r="AJ30" s="141"/>
      <c r="AM30" s="105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38"/>
      <c r="AY30" s="138"/>
      <c r="AZ30" s="148"/>
      <c r="BA30" s="138"/>
      <c r="BB30" s="138"/>
      <c r="BC30" s="138"/>
      <c r="BD30" s="138"/>
      <c r="BE30" s="138"/>
    </row>
    <row r="31" spans="1:57" s="2" customFormat="1">
      <c r="A31" s="135" t="s">
        <v>671</v>
      </c>
      <c r="B31" s="136">
        <v>6665.0450000000001</v>
      </c>
      <c r="C31" s="136">
        <v>6566.2030000000004</v>
      </c>
      <c r="D31" s="136">
        <v>6665.0450000000001</v>
      </c>
      <c r="E31" s="137">
        <v>1.8209247080211082</v>
      </c>
      <c r="F31" s="136">
        <v>19000.742513000001</v>
      </c>
      <c r="G31" s="136">
        <v>9865.9928262480007</v>
      </c>
      <c r="H31" s="136">
        <v>1124.0920000000001</v>
      </c>
      <c r="I31" s="136">
        <v>19000.742513000001</v>
      </c>
      <c r="J31" s="136">
        <v>9865.9928262480007</v>
      </c>
      <c r="K31" s="136">
        <v>1124.0920000000001</v>
      </c>
      <c r="O31" s="105"/>
      <c r="P31" s="136"/>
      <c r="Q31" s="136"/>
      <c r="R31" s="136"/>
      <c r="S31" s="137"/>
      <c r="T31" s="136"/>
      <c r="U31" s="136"/>
      <c r="V31" s="136"/>
      <c r="W31" s="140"/>
      <c r="X31" s="136"/>
      <c r="Y31" s="136"/>
      <c r="Z31" s="122"/>
      <c r="AA31" s="105"/>
      <c r="AB31" s="138"/>
      <c r="AC31" s="138"/>
      <c r="AD31" s="138"/>
      <c r="AE31" s="138"/>
      <c r="AF31" s="138"/>
      <c r="AG31" s="138"/>
      <c r="AH31" s="138"/>
      <c r="AI31" s="138"/>
      <c r="AJ31" s="138"/>
      <c r="AM31" s="105"/>
      <c r="AN31" s="138"/>
      <c r="AO31" s="138"/>
      <c r="AP31" s="138"/>
      <c r="AQ31" s="138"/>
      <c r="AR31" s="138"/>
      <c r="AS31" s="138"/>
      <c r="AT31" s="138"/>
      <c r="AU31" s="138"/>
      <c r="AV31" s="138"/>
      <c r="AW31" s="141"/>
      <c r="AX31" s="138"/>
      <c r="AY31" s="138"/>
      <c r="AZ31" s="148"/>
      <c r="BA31" s="138"/>
      <c r="BB31" s="138"/>
      <c r="BC31" s="138"/>
      <c r="BD31" s="138"/>
      <c r="BE31" s="138"/>
    </row>
    <row r="32" spans="1:57" s="2" customFormat="1">
      <c r="A32" s="135" t="s">
        <v>672</v>
      </c>
      <c r="B32" s="136">
        <v>6707.3860000000004</v>
      </c>
      <c r="C32" s="136">
        <v>6618.5389999999998</v>
      </c>
      <c r="D32" s="136">
        <v>6647.4170000000004</v>
      </c>
      <c r="E32" s="137">
        <v>-0.26448433581468245</v>
      </c>
      <c r="F32" s="136">
        <v>15971.348506</v>
      </c>
      <c r="G32" s="136">
        <v>8850.1098347290008</v>
      </c>
      <c r="H32" s="136">
        <v>1108.797</v>
      </c>
      <c r="I32" s="136">
        <v>15971.348506</v>
      </c>
      <c r="J32" s="136">
        <v>8850.1098347290008</v>
      </c>
      <c r="K32" s="136">
        <v>1108.797</v>
      </c>
      <c r="O32" s="105"/>
      <c r="P32" s="136"/>
      <c r="Q32" s="136"/>
      <c r="R32" s="136"/>
      <c r="S32" s="137"/>
      <c r="T32" s="136"/>
      <c r="U32" s="136"/>
      <c r="V32" s="136"/>
      <c r="W32" s="140"/>
      <c r="X32" s="136"/>
      <c r="Y32" s="136"/>
      <c r="Z32" s="122"/>
      <c r="AA32" s="105"/>
      <c r="AB32" s="138"/>
      <c r="AC32" s="138"/>
      <c r="AD32" s="138"/>
      <c r="AE32" s="149"/>
      <c r="AF32" s="138"/>
      <c r="AG32" s="150"/>
      <c r="AH32" s="138"/>
      <c r="AI32" s="138"/>
      <c r="AJ32" s="138"/>
      <c r="AM32" s="105"/>
      <c r="AN32" s="138"/>
      <c r="AO32" s="138"/>
      <c r="AP32" s="138"/>
      <c r="AQ32" s="138"/>
      <c r="AR32" s="138"/>
      <c r="AS32" s="138"/>
      <c r="AT32" s="138"/>
      <c r="AU32" s="138"/>
      <c r="AV32" s="138"/>
      <c r="AW32" s="141"/>
      <c r="AX32" s="138"/>
      <c r="AY32" s="138"/>
      <c r="AZ32" s="148"/>
      <c r="BA32" s="150"/>
      <c r="BB32" s="150"/>
      <c r="BC32" s="138"/>
      <c r="BD32" s="138"/>
      <c r="BE32" s="138"/>
    </row>
    <row r="33" spans="1:57" s="2" customFormat="1">
      <c r="A33" s="135" t="s">
        <v>673</v>
      </c>
      <c r="B33" s="136">
        <v>6632.0780000000004</v>
      </c>
      <c r="C33" s="136">
        <v>6514.692</v>
      </c>
      <c r="D33" s="136">
        <v>6515.6310000000003</v>
      </c>
      <c r="E33" s="137">
        <v>-1.9825144112367263</v>
      </c>
      <c r="F33" s="136">
        <v>15652.489390999999</v>
      </c>
      <c r="G33" s="136">
        <v>9106.6564932069996</v>
      </c>
      <c r="H33" s="136">
        <v>1034.1179999999999</v>
      </c>
      <c r="I33" s="136">
        <v>15652.489390999999</v>
      </c>
      <c r="J33" s="136">
        <v>9106.6564932069996</v>
      </c>
      <c r="K33" s="136">
        <v>1034.1179999999999</v>
      </c>
      <c r="O33" s="105"/>
      <c r="P33" s="136"/>
      <c r="Q33" s="136"/>
      <c r="R33" s="136"/>
      <c r="S33" s="137"/>
      <c r="T33" s="136"/>
      <c r="U33" s="136"/>
      <c r="V33" s="136"/>
      <c r="W33" s="140"/>
      <c r="X33" s="136"/>
      <c r="Y33" s="136"/>
      <c r="Z33" s="122"/>
      <c r="AA33" s="105"/>
      <c r="AB33" s="138"/>
      <c r="AC33" s="138"/>
      <c r="AD33" s="138"/>
      <c r="AE33" s="138"/>
      <c r="AF33" s="138"/>
      <c r="AG33" s="138"/>
      <c r="AH33" s="138"/>
      <c r="AI33" s="138"/>
      <c r="AJ33" s="138"/>
      <c r="AM33" s="105"/>
      <c r="AN33" s="138"/>
      <c r="AO33" s="138"/>
      <c r="AP33" s="138"/>
      <c r="AQ33" s="138"/>
      <c r="AR33" s="138"/>
      <c r="AS33" s="138"/>
      <c r="AT33" s="138"/>
      <c r="AU33" s="138"/>
      <c r="AV33" s="138"/>
      <c r="AW33" s="141"/>
      <c r="AX33" s="138"/>
      <c r="AY33" s="138"/>
      <c r="AZ33" s="148"/>
      <c r="BA33" s="138"/>
      <c r="BB33" s="150"/>
      <c r="BC33" s="138"/>
      <c r="BD33" s="138"/>
      <c r="BE33" s="138"/>
    </row>
    <row r="34" spans="1:57" ht="14.25" customHeight="1">
      <c r="O34" s="105"/>
      <c r="P34" s="136"/>
      <c r="Q34" s="136"/>
      <c r="R34" s="136"/>
      <c r="S34" s="137"/>
      <c r="T34" s="136"/>
      <c r="U34" s="136"/>
      <c r="V34" s="136"/>
      <c r="W34" s="136"/>
      <c r="X34" s="136"/>
      <c r="Y34" s="136"/>
      <c r="Z34" s="122"/>
      <c r="AA34" s="105"/>
      <c r="AB34" s="138"/>
      <c r="AC34" s="138"/>
      <c r="AD34" s="138"/>
      <c r="AE34" s="138"/>
      <c r="AF34" s="138"/>
      <c r="AG34" s="138"/>
      <c r="AH34" s="138"/>
      <c r="AI34" s="138"/>
      <c r="AJ34" s="138"/>
      <c r="AK34" s="2"/>
      <c r="AL34" s="2"/>
      <c r="AM34" s="105"/>
      <c r="AN34" s="138"/>
      <c r="AO34" s="138"/>
      <c r="AP34" s="138"/>
      <c r="AQ34" s="138"/>
      <c r="AR34" s="138"/>
      <c r="AS34" s="138"/>
      <c r="AT34" s="138"/>
      <c r="AU34" s="138"/>
      <c r="AV34" s="138"/>
      <c r="AW34" s="141"/>
      <c r="AX34" s="138"/>
      <c r="AY34" s="138"/>
      <c r="AZ34" s="164"/>
      <c r="BA34" s="150"/>
      <c r="BB34" s="138"/>
      <c r="BC34" s="138"/>
      <c r="BD34" s="138"/>
      <c r="BE34" s="138"/>
    </row>
    <row r="35" spans="1:57">
      <c r="A35" s="89" t="s">
        <v>213</v>
      </c>
      <c r="O35" s="105"/>
      <c r="P35" s="136"/>
      <c r="Q35" s="136"/>
      <c r="R35" s="136"/>
      <c r="S35" s="137"/>
      <c r="T35" s="136"/>
      <c r="U35" s="136"/>
      <c r="V35" s="136"/>
      <c r="W35" s="136"/>
      <c r="X35" s="136"/>
      <c r="Y35" s="136"/>
      <c r="Z35" s="122"/>
      <c r="AA35" s="105"/>
      <c r="AB35" s="138"/>
      <c r="AC35" s="138"/>
      <c r="AD35" s="138"/>
      <c r="AE35" s="138"/>
      <c r="AF35" s="138"/>
      <c r="AG35" s="138"/>
      <c r="AH35" s="138"/>
      <c r="AI35" s="138"/>
      <c r="AJ35" s="138"/>
      <c r="AK35" s="2"/>
      <c r="AL35" s="2"/>
      <c r="AM35" s="105"/>
      <c r="AN35" s="138"/>
      <c r="AO35" s="138"/>
      <c r="AP35" s="138"/>
      <c r="AQ35" s="138"/>
      <c r="AR35" s="138"/>
      <c r="AS35" s="138"/>
      <c r="AT35" s="138"/>
      <c r="AU35" s="138"/>
      <c r="AV35" s="138"/>
      <c r="AW35" s="141"/>
      <c r="AX35" s="138"/>
      <c r="AY35" s="138"/>
      <c r="AZ35" s="148"/>
      <c r="BA35" s="138"/>
      <c r="BB35" s="138"/>
      <c r="BC35" s="138"/>
      <c r="BD35" s="138"/>
      <c r="BE35" s="138"/>
    </row>
    <row r="36" spans="1:57">
      <c r="A36" s="89" t="s">
        <v>214</v>
      </c>
      <c r="O36" s="105"/>
      <c r="P36" s="136"/>
      <c r="Q36" s="136"/>
      <c r="R36" s="136"/>
      <c r="S36" s="137"/>
      <c r="T36" s="136"/>
      <c r="U36" s="136"/>
      <c r="V36" s="136"/>
      <c r="W36" s="136"/>
      <c r="X36" s="136"/>
      <c r="Y36" s="136"/>
      <c r="Z36" s="122"/>
      <c r="AA36" s="105"/>
      <c r="AB36" s="138"/>
      <c r="AC36" s="138"/>
      <c r="AD36" s="138"/>
      <c r="AE36" s="138"/>
      <c r="AF36" s="138"/>
      <c r="AG36" s="138"/>
      <c r="AH36" s="138"/>
      <c r="AI36" s="138"/>
      <c r="AJ36" s="138"/>
      <c r="AK36" s="2"/>
      <c r="AL36" s="2"/>
      <c r="AM36" s="105"/>
      <c r="AN36" s="138"/>
      <c r="AO36" s="138"/>
      <c r="AP36" s="138"/>
      <c r="AQ36" s="138"/>
      <c r="AR36" s="138"/>
      <c r="AS36" s="138"/>
      <c r="AT36" s="138"/>
      <c r="AU36" s="138"/>
      <c r="AV36" s="138"/>
      <c r="AW36" s="141"/>
      <c r="AX36" s="138"/>
      <c r="AY36" s="138"/>
      <c r="AZ36" s="148"/>
      <c r="BA36" s="138"/>
      <c r="BB36" s="138"/>
      <c r="BC36" s="138"/>
      <c r="BD36" s="138"/>
      <c r="BE36" s="138"/>
    </row>
    <row r="37" spans="1:57">
      <c r="A37" s="89" t="s">
        <v>215</v>
      </c>
      <c r="O37" s="145"/>
      <c r="P37" s="146"/>
      <c r="Q37" s="146"/>
      <c r="R37" s="146"/>
      <c r="S37" s="145"/>
      <c r="T37" s="145"/>
      <c r="U37" s="145"/>
      <c r="V37" s="145"/>
      <c r="W37" s="145"/>
      <c r="X37" s="145"/>
      <c r="Y37" s="145"/>
      <c r="Z37" s="122"/>
      <c r="AA37" s="145"/>
      <c r="AB37" s="145"/>
      <c r="AC37" s="145"/>
      <c r="AD37" s="145"/>
      <c r="AE37" s="146"/>
      <c r="AF37" s="146"/>
      <c r="AG37" s="146"/>
      <c r="AH37" s="145"/>
      <c r="AI37" s="145"/>
      <c r="AJ37" s="145"/>
      <c r="AK37" s="2"/>
      <c r="AL37" s="2"/>
      <c r="AM37" s="145"/>
      <c r="AN37" s="145"/>
      <c r="AO37" s="145"/>
      <c r="AP37" s="145"/>
      <c r="AQ37" s="145"/>
      <c r="AR37" s="145"/>
      <c r="AS37" s="145"/>
      <c r="AT37" s="145"/>
      <c r="AU37" s="145"/>
      <c r="AV37" s="145"/>
      <c r="AW37" s="145"/>
      <c r="AX37" s="145"/>
      <c r="AY37" s="145"/>
      <c r="AZ37" s="145"/>
      <c r="BA37" s="145"/>
      <c r="BB37" s="145"/>
      <c r="BC37" s="145"/>
      <c r="BD37" s="145"/>
      <c r="BE37" s="145"/>
    </row>
    <row r="38" spans="1:57">
      <c r="O38" s="135"/>
      <c r="P38" s="136"/>
      <c r="Q38" s="136"/>
      <c r="R38" s="140"/>
      <c r="S38" s="137"/>
      <c r="T38" s="140"/>
      <c r="U38" s="140"/>
      <c r="V38" s="140"/>
      <c r="W38" s="140"/>
      <c r="X38" s="140"/>
      <c r="Y38" s="140"/>
      <c r="Z38" s="122"/>
      <c r="AA38" s="135"/>
      <c r="AB38" s="141"/>
      <c r="AC38" s="141"/>
      <c r="AD38" s="141"/>
      <c r="AE38" s="141"/>
      <c r="AF38" s="141"/>
      <c r="AG38" s="141"/>
      <c r="AH38" s="141"/>
      <c r="AI38" s="141"/>
      <c r="AJ38" s="141"/>
      <c r="AK38" s="2"/>
      <c r="AL38" s="2"/>
      <c r="AM38" s="135"/>
      <c r="AN38" s="141"/>
      <c r="AO38" s="144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51"/>
      <c r="BA38" s="141"/>
      <c r="BB38" s="144"/>
      <c r="BC38" s="141"/>
      <c r="BD38" s="141"/>
      <c r="BE38" s="141"/>
    </row>
    <row r="39" spans="1:57">
      <c r="C39" s="31"/>
      <c r="O39" s="135"/>
      <c r="P39" s="136"/>
      <c r="Q39" s="136"/>
      <c r="R39" s="140"/>
      <c r="S39" s="137"/>
      <c r="T39" s="140"/>
      <c r="U39" s="140"/>
      <c r="V39" s="140"/>
      <c r="W39" s="140"/>
      <c r="X39" s="140"/>
      <c r="Y39" s="140"/>
      <c r="Z39" s="122"/>
      <c r="AA39" s="135"/>
      <c r="AB39" s="141"/>
      <c r="AC39" s="141"/>
      <c r="AD39" s="141"/>
      <c r="AE39" s="141"/>
      <c r="AF39" s="144"/>
      <c r="AG39" s="141"/>
      <c r="AH39" s="141"/>
      <c r="AI39" s="141"/>
      <c r="AJ39" s="141"/>
      <c r="AK39" s="2"/>
      <c r="AL39" s="2"/>
      <c r="AM39" s="135"/>
      <c r="AN39" s="141"/>
      <c r="AO39" s="144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51"/>
      <c r="BA39" s="141"/>
      <c r="BB39" s="142"/>
      <c r="BC39" s="141"/>
      <c r="BD39" s="141"/>
      <c r="BE39" s="141"/>
    </row>
    <row r="40" spans="1:57">
      <c r="O40" s="135"/>
      <c r="P40" s="136"/>
      <c r="Q40" s="136"/>
      <c r="R40" s="136"/>
      <c r="S40" s="137"/>
      <c r="T40" s="136"/>
      <c r="U40" s="136"/>
      <c r="V40" s="136"/>
      <c r="W40" s="136"/>
      <c r="X40" s="136"/>
      <c r="Y40" s="136"/>
      <c r="Z40" s="122"/>
      <c r="AA40" s="135"/>
      <c r="AB40" s="138"/>
      <c r="AC40" s="138"/>
      <c r="AD40" s="138"/>
      <c r="AE40" s="138"/>
      <c r="AF40" s="138"/>
      <c r="AG40" s="138"/>
      <c r="AH40" s="138"/>
      <c r="AI40" s="138"/>
      <c r="AJ40" s="138"/>
      <c r="AK40" s="2"/>
      <c r="AL40" s="2"/>
      <c r="AM40" s="135"/>
      <c r="AN40" s="138"/>
      <c r="AO40" s="150"/>
      <c r="AP40" s="138"/>
      <c r="AQ40" s="138"/>
      <c r="AR40" s="138"/>
      <c r="AS40" s="138"/>
      <c r="AT40" s="138"/>
      <c r="AU40" s="138"/>
      <c r="AV40" s="138"/>
      <c r="AW40" s="141"/>
      <c r="AX40" s="141"/>
      <c r="AY40" s="141"/>
      <c r="AZ40" s="151"/>
      <c r="BA40" s="141"/>
      <c r="BB40" s="142"/>
      <c r="BC40" s="141"/>
      <c r="BD40" s="141"/>
      <c r="BE40" s="141"/>
    </row>
    <row r="41" spans="1:57">
      <c r="O41" s="135"/>
      <c r="P41" s="136"/>
      <c r="Q41" s="136"/>
      <c r="R41" s="136"/>
      <c r="S41" s="137"/>
      <c r="T41" s="136"/>
      <c r="U41" s="136"/>
      <c r="V41" s="136"/>
      <c r="W41" s="136"/>
      <c r="X41" s="136"/>
      <c r="Y41" s="136"/>
      <c r="Z41" s="122"/>
      <c r="AA41" s="135"/>
      <c r="AB41" s="138"/>
      <c r="AC41" s="138"/>
      <c r="AD41" s="138"/>
      <c r="AE41" s="138"/>
      <c r="AF41" s="138"/>
      <c r="AG41" s="138"/>
      <c r="AH41" s="138"/>
      <c r="AI41" s="138"/>
      <c r="AJ41" s="138"/>
      <c r="AK41" s="2"/>
      <c r="AL41" s="2"/>
      <c r="AM41" s="135"/>
      <c r="AN41" s="138"/>
      <c r="AO41" s="149"/>
      <c r="AP41" s="138"/>
      <c r="AQ41" s="138"/>
      <c r="AR41" s="138"/>
      <c r="AS41" s="138"/>
      <c r="AT41" s="138"/>
      <c r="AU41" s="138"/>
      <c r="AV41" s="138"/>
      <c r="AW41" s="141"/>
      <c r="AX41" s="141"/>
      <c r="AY41" s="141"/>
      <c r="AZ41" s="151"/>
      <c r="BA41" s="141"/>
      <c r="BB41" s="142"/>
      <c r="BC41" s="141"/>
      <c r="BD41" s="141"/>
      <c r="BE41" s="141"/>
    </row>
    <row r="42" spans="1:57">
      <c r="O42" s="135"/>
      <c r="P42" s="136"/>
      <c r="Q42" s="136"/>
      <c r="R42" s="136"/>
      <c r="S42" s="137"/>
      <c r="T42" s="136"/>
      <c r="U42" s="136"/>
      <c r="V42" s="136"/>
      <c r="W42" s="136"/>
      <c r="X42" s="136"/>
      <c r="Y42" s="136"/>
      <c r="Z42" s="122"/>
      <c r="AA42" s="135"/>
      <c r="AB42" s="138"/>
      <c r="AC42" s="138"/>
      <c r="AD42" s="138"/>
      <c r="AE42" s="138"/>
      <c r="AF42" s="138"/>
      <c r="AG42" s="138"/>
      <c r="AH42" s="138"/>
      <c r="AI42" s="138"/>
      <c r="AJ42" s="138"/>
      <c r="AK42" s="2"/>
      <c r="AL42" s="2"/>
      <c r="AM42" s="135"/>
      <c r="AN42" s="138"/>
      <c r="AO42" s="149"/>
      <c r="AP42" s="138"/>
      <c r="AQ42" s="138"/>
      <c r="AR42" s="138"/>
      <c r="AS42" s="138"/>
      <c r="AT42" s="138"/>
      <c r="AU42" s="138"/>
      <c r="AV42" s="138"/>
      <c r="AW42" s="141"/>
      <c r="AX42" s="141"/>
      <c r="AY42" s="141"/>
      <c r="AZ42" s="151"/>
      <c r="BA42" s="144"/>
      <c r="BB42" s="142"/>
      <c r="BC42" s="141"/>
      <c r="BD42" s="141"/>
      <c r="BE42" s="141"/>
    </row>
    <row r="43" spans="1:57">
      <c r="O43" s="145"/>
      <c r="P43" s="146"/>
      <c r="Q43" s="146"/>
      <c r="R43" s="146"/>
      <c r="S43" s="145"/>
      <c r="T43" s="145"/>
      <c r="U43" s="145"/>
      <c r="V43" s="145"/>
      <c r="W43" s="145"/>
      <c r="X43" s="145"/>
      <c r="Y43" s="145"/>
      <c r="Z43" s="122"/>
      <c r="AA43" s="145"/>
      <c r="AB43" s="145"/>
      <c r="AC43" s="145"/>
      <c r="AD43" s="145"/>
      <c r="AE43" s="146"/>
      <c r="AF43" s="146"/>
      <c r="AG43" s="146"/>
      <c r="AH43" s="145"/>
      <c r="AI43" s="145"/>
      <c r="AJ43" s="145"/>
      <c r="AK43" s="2"/>
      <c r="AL43" s="2"/>
      <c r="AM43" s="145"/>
      <c r="AN43" s="145"/>
      <c r="AO43" s="153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55"/>
      <c r="BA43" s="145"/>
      <c r="BB43" s="145"/>
      <c r="BC43" s="145"/>
      <c r="BD43" s="145"/>
      <c r="BE43" s="145"/>
    </row>
    <row r="44" spans="1:57">
      <c r="O44" s="135"/>
      <c r="P44" s="140"/>
      <c r="Q44" s="140"/>
      <c r="R44" s="140"/>
      <c r="S44" s="137"/>
      <c r="T44" s="140"/>
      <c r="U44" s="140"/>
      <c r="V44" s="140"/>
      <c r="W44" s="140"/>
      <c r="X44" s="140"/>
      <c r="Y44" s="140"/>
      <c r="Z44" s="122"/>
      <c r="AA44" s="135"/>
      <c r="AB44" s="138"/>
      <c r="AC44" s="138"/>
      <c r="AD44" s="138"/>
      <c r="AE44" s="150"/>
      <c r="AF44" s="150"/>
      <c r="AG44" s="150"/>
      <c r="AH44" s="138"/>
      <c r="AI44" s="138"/>
      <c r="AJ44" s="138"/>
      <c r="AK44" s="2"/>
      <c r="AL44" s="2"/>
      <c r="AM44" s="135"/>
      <c r="AN44" s="141"/>
      <c r="AO44" s="148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51"/>
      <c r="BA44" s="144"/>
      <c r="BB44" s="142"/>
      <c r="BC44" s="141"/>
      <c r="BD44" s="141"/>
      <c r="BE44" s="141"/>
    </row>
    <row r="45" spans="1:57">
      <c r="O45" s="135"/>
      <c r="P45" s="140"/>
      <c r="Q45" s="140"/>
      <c r="R45" s="140"/>
      <c r="S45" s="137"/>
      <c r="T45" s="140"/>
      <c r="U45" s="140"/>
      <c r="V45" s="140"/>
      <c r="W45" s="140"/>
      <c r="X45" s="140"/>
      <c r="Y45" s="140"/>
      <c r="Z45" s="122"/>
      <c r="AA45" s="135"/>
      <c r="AB45" s="138"/>
      <c r="AC45" s="138"/>
      <c r="AD45" s="138"/>
      <c r="AE45" s="150"/>
      <c r="AF45" s="150"/>
      <c r="AG45" s="150"/>
      <c r="AH45" s="138"/>
      <c r="AI45" s="138"/>
      <c r="AJ45" s="138"/>
      <c r="AK45" s="2"/>
      <c r="AL45" s="2"/>
      <c r="AM45" s="135"/>
      <c r="AN45" s="141"/>
      <c r="AO45" s="143"/>
      <c r="AP45" s="142"/>
      <c r="AQ45" s="141"/>
      <c r="AR45" s="141"/>
      <c r="AS45" s="141"/>
      <c r="AT45" s="141"/>
      <c r="AU45" s="141"/>
      <c r="AV45" s="141"/>
      <c r="AW45" s="141"/>
      <c r="AX45" s="141"/>
      <c r="AY45" s="141"/>
      <c r="AZ45" s="152"/>
      <c r="BA45" s="143"/>
      <c r="BB45" s="142"/>
      <c r="BC45" s="141"/>
      <c r="BD45" s="141"/>
      <c r="BE45" s="141"/>
    </row>
    <row r="46" spans="1:57">
      <c r="O46" s="135"/>
      <c r="P46" s="136"/>
      <c r="Q46" s="136"/>
      <c r="R46" s="136"/>
      <c r="S46" s="137"/>
      <c r="T46" s="136"/>
      <c r="U46" s="136"/>
      <c r="V46" s="136"/>
      <c r="W46" s="136"/>
      <c r="X46" s="136"/>
      <c r="Y46" s="136"/>
      <c r="Z46" s="122"/>
      <c r="AA46" s="135"/>
      <c r="AB46" s="138"/>
      <c r="AC46" s="138"/>
      <c r="AD46" s="138"/>
      <c r="AE46" s="150"/>
      <c r="AF46" s="150"/>
      <c r="AG46" s="150"/>
      <c r="AH46" s="138"/>
      <c r="AI46" s="138"/>
      <c r="AJ46" s="138"/>
      <c r="AK46" s="2"/>
      <c r="AL46" s="2"/>
      <c r="AM46" s="135"/>
      <c r="AN46" s="138"/>
      <c r="AO46" s="148"/>
      <c r="AP46" s="138"/>
      <c r="AQ46" s="138"/>
      <c r="AR46" s="138"/>
      <c r="AS46" s="138"/>
      <c r="AT46" s="138"/>
      <c r="AU46" s="138"/>
      <c r="AV46" s="138"/>
      <c r="AW46" s="141"/>
      <c r="AX46" s="141"/>
      <c r="AY46" s="141"/>
      <c r="AZ46" s="151"/>
      <c r="BA46" s="142"/>
      <c r="BB46" s="144"/>
      <c r="BC46" s="141"/>
      <c r="BD46" s="141"/>
      <c r="BE46" s="141"/>
    </row>
    <row r="47" spans="1:57">
      <c r="O47" s="135"/>
      <c r="P47" s="136"/>
      <c r="Q47" s="136"/>
      <c r="R47" s="136"/>
      <c r="S47" s="137"/>
      <c r="T47" s="136"/>
      <c r="U47" s="136"/>
      <c r="V47" s="136"/>
      <c r="W47" s="136"/>
      <c r="X47" s="136"/>
      <c r="Y47" s="136"/>
      <c r="Z47" s="156"/>
      <c r="AA47" s="135"/>
      <c r="AB47" s="138"/>
      <c r="AC47" s="138"/>
      <c r="AD47" s="138"/>
      <c r="AE47" s="150"/>
      <c r="AF47" s="150"/>
      <c r="AG47" s="150"/>
      <c r="AH47" s="138"/>
      <c r="AI47" s="138"/>
      <c r="AJ47" s="138"/>
      <c r="AK47" s="2"/>
      <c r="AL47" s="2"/>
      <c r="AM47" s="135"/>
      <c r="AN47" s="138"/>
      <c r="AO47" s="149"/>
      <c r="AP47" s="138"/>
      <c r="AQ47" s="138"/>
      <c r="AR47" s="138"/>
      <c r="AS47" s="138"/>
      <c r="AT47" s="138"/>
      <c r="AU47" s="138"/>
      <c r="AV47" s="138"/>
      <c r="AW47" s="141"/>
      <c r="AX47" s="141"/>
      <c r="AY47" s="141"/>
      <c r="AZ47" s="152"/>
      <c r="BA47" s="142"/>
      <c r="BB47" s="142"/>
      <c r="BC47" s="141"/>
      <c r="BD47" s="141"/>
      <c r="BE47" s="141"/>
    </row>
    <row r="48" spans="1:57">
      <c r="O48" s="135"/>
      <c r="P48" s="136"/>
      <c r="Q48" s="136"/>
      <c r="R48" s="136"/>
      <c r="S48" s="137"/>
      <c r="T48" s="136"/>
      <c r="U48" s="136"/>
      <c r="V48" s="136"/>
      <c r="W48" s="136"/>
      <c r="X48" s="136"/>
      <c r="Y48" s="136"/>
      <c r="Z48" s="156"/>
      <c r="AA48" s="135"/>
      <c r="AB48" s="138"/>
      <c r="AC48" s="138"/>
      <c r="AD48" s="138"/>
      <c r="AE48" s="150"/>
      <c r="AF48" s="148"/>
      <c r="AG48" s="149"/>
      <c r="AH48" s="138"/>
      <c r="AI48" s="138"/>
      <c r="AJ48" s="138"/>
      <c r="AK48" s="2"/>
      <c r="AL48" s="2"/>
      <c r="AM48" s="135"/>
      <c r="AN48" s="138"/>
      <c r="AO48" s="149"/>
      <c r="AP48" s="150"/>
      <c r="AQ48" s="138"/>
      <c r="AR48" s="138"/>
      <c r="AS48" s="138"/>
      <c r="AT48" s="138"/>
      <c r="AU48" s="138"/>
      <c r="AV48" s="138"/>
      <c r="AW48" s="141"/>
      <c r="AX48" s="141"/>
      <c r="AY48" s="141"/>
      <c r="AZ48" s="151"/>
      <c r="BA48" s="144"/>
      <c r="BB48" s="142"/>
      <c r="BC48" s="141"/>
      <c r="BD48" s="141"/>
      <c r="BE48" s="141"/>
    </row>
    <row r="55" spans="1:14">
      <c r="G55" s="7"/>
    </row>
    <row r="56" spans="1:14">
      <c r="H56" s="8"/>
      <c r="I56" s="8"/>
    </row>
    <row r="60" spans="1:14" ht="7.5" customHeight="1">
      <c r="A60" s="115"/>
      <c r="B60" s="115"/>
      <c r="C60" s="115"/>
      <c r="D60" s="115"/>
      <c r="E60" s="115"/>
      <c r="F60" s="115"/>
      <c r="G60" s="115"/>
      <c r="H60" s="115"/>
      <c r="I60" s="115"/>
      <c r="J60" s="115"/>
      <c r="K60" s="115"/>
    </row>
    <row r="61" spans="1:14" s="12" customFormat="1">
      <c r="A61" s="43"/>
      <c r="B61" s="43"/>
      <c r="C61" s="43"/>
      <c r="D61" s="160"/>
      <c r="E61" s="160"/>
      <c r="F61" s="160"/>
      <c r="G61" s="160"/>
      <c r="H61" s="160"/>
      <c r="I61" s="160"/>
      <c r="J61" s="160"/>
      <c r="K61" s="162" t="s">
        <v>216</v>
      </c>
      <c r="L61"/>
      <c r="M61"/>
      <c r="N61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9E6624D-468A-480D-9DB4-A67235012C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A5BB7D4-B8DD-4A32-8499-BBA9F0EB7B34}"/>
</file>

<file path=customXml/itemProps3.xml><?xml version="1.0" encoding="utf-8"?>
<ds:datastoreItem xmlns:ds="http://schemas.openxmlformats.org/officeDocument/2006/customXml" ds:itemID="{25D9B24D-A6D8-4ADC-9077-E4F638D823DD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2025-04-28T08:15:20Z</dcterms:created>
  <dcterms:modified xsi:type="dcterms:W3CDTF">2025-04-30T08:34:10Z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