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drawings/drawing5.xml" ContentType="application/vnd.openxmlformats-officedocument.drawing+xml"/>
  <Override PartName="/xl/worksheets/sheet3.xml" ContentType="application/vnd.openxmlformats-officedocument.spreadsheetml.worksheet+xml"/>
  <Override PartName="/xl/worksheets/sheet2.xml" ContentType="application/vnd.openxmlformats-officedocument.spreadsheetml.worksheet+xml"/>
  <Override PartName="/xl/drawings/drawing4.xml" ContentType="application/vnd.openxmlformats-officedocument.drawing+xml"/>
  <Override PartName="/xl/worksheets/sheet1.xml" ContentType="application/vnd.openxmlformats-officedocument.spreadsheetml.worksheet+xml"/>
  <Override PartName="/xl/worksheets/sheet21.xml" ContentType="application/vnd.openxmlformats-officedocument.spreadsheetml.worksheet+xml"/>
  <Override PartName="/xl/worksheets/sheet20.xml" ContentType="application/vnd.openxmlformats-officedocument.spreadsheetml.worksheet+xml"/>
  <Override PartName="/xl/worksheets/sheet19.xml" ContentType="application/vnd.openxmlformats-officedocument.spreadsheetml.worksheet+xml"/>
  <Override PartName="/xl/worksheets/sheet18.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drawings/drawing2.xml" ContentType="application/vnd.openxmlformats-officedocument.drawing+xml"/>
  <Override PartName="/xl/sharedStrings.xml" ContentType="application/vnd.openxmlformats-officedocument.spreadsheetml.sharedStrings+xml"/>
  <Override PartName="/xl/drawings/drawing3.xml" ContentType="application/vnd.openxmlformats-officedocument.drawing+xml"/>
  <Override PartName="/xl/styles.xml" ContentType="application/vnd.openxmlformats-officedocument.spreadsheetml.styles+xml"/>
  <Override PartName="/xl/drawings/drawing1.xml" ContentType="application/vnd.openxmlformats-officedocument.drawing+xml"/>
  <Override PartName="/xl/worksheets/sheet17.xml" ContentType="application/vnd.openxmlformats-officedocument.spreadsheetml.worksheet+xml"/>
  <Override PartName="/xl/worksheets/sheet15.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worksheets/sheet16.xml" ContentType="application/vnd.openxmlformats-officedocument.spreadsheetml.worksheet+xml"/>
  <Override PartName="/xl/worksheets/sheet9.xml" ContentType="application/vnd.openxmlformats-officedocument.spreadsheetml.worksheet+xml"/>
  <Override PartName="/xl/worksheets/sheet11.xml" ContentType="application/vnd.openxmlformats-officedocument.spreadsheetml.worksheet+xml"/>
  <Override PartName="/xl/worksheets/sheet10.xml" ContentType="application/vnd.openxmlformats-officedocument.spreadsheetml.worksheet+xml"/>
  <Override PartName="/xl/worksheets/sheet14.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Y:\5. Bagian LKM\Laporan Kuartalan\4. Laporan Kuartalan 2019\K1 2019\03. LAPORAN YG DIUPLOAD K1 2019\"/>
    </mc:Choice>
  </mc:AlternateContent>
  <bookViews>
    <workbookView xWindow="-120" yWindow="-120" windowWidth="20730" windowHeight="11160" firstSheet="17" activeTab="19"/>
  </bookViews>
  <sheets>
    <sheet name="Cover" sheetId="1" r:id="rId1"/>
    <sheet name="Foreword" sheetId="12" r:id="rId2"/>
    <sheet name="Table Of Content" sheetId="2" r:id="rId3"/>
    <sheet name="Number Entities" sheetId="24" r:id="rId4"/>
    <sheet name="Number Entities By Province" sheetId="25" r:id="rId5"/>
    <sheet name="Assets By Province" sheetId="26" r:id="rId6"/>
    <sheet name="Summary" sheetId="13" r:id="rId7"/>
    <sheet name="Summary by Province" sheetId="28" r:id="rId8"/>
    <sheet name="BS-MFI Cooperative Conv" sheetId="10" r:id="rId9"/>
    <sheet name="IS- MFI Cooperative Conv" sheetId="29" r:id="rId10"/>
    <sheet name="Sum by Prov. MFI Coop Conv" sheetId="35" r:id="rId11"/>
    <sheet name="BS - MFI Limit Comp Conv" sheetId="31" r:id="rId12"/>
    <sheet name="IS-MFI Limit Comp Conv" sheetId="14" r:id="rId13"/>
    <sheet name="Sum by Prov-MFI Limit Comp Conv" sheetId="36" r:id="rId14"/>
    <sheet name="BS- MFI Cooperative Sharia" sheetId="15" r:id="rId15"/>
    <sheet name="IS- MFI Cooperative Sharia" sheetId="33" r:id="rId16"/>
    <sheet name="Sum by Prov- MFI Coop Sharia" sheetId="37" r:id="rId17"/>
    <sheet name="BS- MFI Limit Sharia" sheetId="41" r:id="rId18"/>
    <sheet name="IS- MFI Limit Sharia" sheetId="42" r:id="rId19"/>
    <sheet name="Sum by Prov- MFI Limit Sharia" sheetId="43" r:id="rId20"/>
    <sheet name="===" sheetId="17" r:id="rId21"/>
    <sheet name="Abbreviation" sheetId="40" r:id="rId22"/>
    <sheet name="Glossary" sheetId="8" r:id="rId23"/>
  </sheets>
  <definedNames>
    <definedName name="_xlnm._FilterDatabase" localSheetId="5" hidden="1">'Assets By Province'!$A$3:$F$18</definedName>
    <definedName name="_xlnm._FilterDatabase" localSheetId="4" hidden="1">'Number Entities By Province'!$A$3:$E$23</definedName>
    <definedName name="premi_okto14" localSheetId="21">#REF!</definedName>
    <definedName name="premi_okto14">#REF!</definedName>
    <definedName name="_xlnm.Print_Area" localSheetId="21">Abbreviation!$A$1:$F$19</definedName>
    <definedName name="_xlnm.Print_Area" localSheetId="5">'Assets By Province'!$A$1:$H$21</definedName>
    <definedName name="_xlnm.Print_Area" localSheetId="11">'BS - MFI Limit Comp Conv'!$A$1:$F$35</definedName>
    <definedName name="_xlnm.Print_Area" localSheetId="14">'BS- MFI Cooperative Sharia'!$A$1:$F$49</definedName>
    <definedName name="_xlnm.Print_Area" localSheetId="8">'BS-MFI Cooperative Conv'!$A$1:$L$31</definedName>
    <definedName name="_xlnm.Print_Area" localSheetId="0">Cover!$A$1:$J$15</definedName>
    <definedName name="_xlnm.Print_Area" localSheetId="1">Foreword!$A$1:$E$30</definedName>
    <definedName name="_xlnm.Print_Area" localSheetId="22">Glossary!$A$1:$J$17</definedName>
    <definedName name="_xlnm.Print_Area" localSheetId="9">'IS- MFI Cooperative Conv'!$A$1:$F$20</definedName>
    <definedName name="_xlnm.Print_Area" localSheetId="15">'IS- MFI Cooperative Sharia'!$A$1:$F$27</definedName>
    <definedName name="_xlnm.Print_Area" localSheetId="18">'IS- MFI Limit Sharia'!$A$1:$F$27</definedName>
    <definedName name="_xlnm.Print_Area" localSheetId="12">'IS-MFI Limit Comp Conv'!$A$1:$F$20</definedName>
    <definedName name="_xlnm.Print_Area" localSheetId="3">'Number Entities'!$A$1:$E$10</definedName>
    <definedName name="_xlnm.Print_Area" localSheetId="4">'Number Entities By Province'!$A$1:$E$23</definedName>
    <definedName name="_xlnm.Print_Area" localSheetId="16">'Sum by Prov- MFI Coop Sharia'!$A$1:$J$19</definedName>
    <definedName name="_xlnm.Print_Area" localSheetId="19">'Sum by Prov- MFI Limit Sharia'!$A$1:$J$5</definedName>
    <definedName name="_xlnm.Print_Area" localSheetId="10">'Sum by Prov. MFI Coop Conv'!$A$1:$J$14</definedName>
    <definedName name="_xlnm.Print_Area" localSheetId="13">'Sum by Prov-MFI Limit Comp Conv'!$A$1:$J$12</definedName>
    <definedName name="_xlnm.Print_Area" localSheetId="6">Summary!$A$1:$E$11</definedName>
    <definedName name="_xlnm.Print_Area" localSheetId="7">'Summary by Province'!$A$1:$J$22</definedName>
    <definedName name="_xlnm.Print_Area" localSheetId="2">'Table Of Content'!$A$1:$C$51</definedName>
    <definedName name="_xlnm.Print_Titles" localSheetId="14">'BS- MFI Cooperative Sharia'!#REF!</definedName>
    <definedName name="_xlnm.Print_Titles" localSheetId="17">'BS- MFI Limit Sharia'!#REF!</definedName>
    <definedName name="_xlnm.Print_Titles" localSheetId="8">'BS-MFI Cooperative Conv'!#REF!</definedName>
    <definedName name="_xlnm.Print_Titles" localSheetId="12">'IS-MFI Limit Comp Conv'!#REF!</definedName>
  </definedNames>
  <calcPr calcId="162913"/>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I10" i="36" l="1"/>
  <c r="H10" i="36"/>
  <c r="G10" i="36"/>
  <c r="F10" i="36"/>
  <c r="E10" i="36"/>
  <c r="D10" i="36"/>
  <c r="C10" i="36"/>
  <c r="B10" i="36"/>
  <c r="I5" i="43" l="1"/>
  <c r="H5" i="43"/>
  <c r="G5" i="43"/>
  <c r="F5" i="43"/>
  <c r="E5" i="43"/>
  <c r="D5" i="43"/>
  <c r="C5" i="43"/>
  <c r="B5" i="43"/>
  <c r="D23" i="25" l="1"/>
  <c r="B23" i="25" l="1"/>
  <c r="C23" i="25"/>
  <c r="B7" i="24" l="1"/>
  <c r="B4" i="24"/>
  <c r="C7" i="24" l="1"/>
  <c r="C4" i="24"/>
  <c r="C10" i="24" l="1"/>
  <c r="B10" i="24" l="1"/>
  <c r="D7" i="24" l="1"/>
  <c r="D4" i="24"/>
  <c r="D10" i="24" l="1"/>
</calcChain>
</file>

<file path=xl/sharedStrings.xml><?xml version="1.0" encoding="utf-8"?>
<sst xmlns="http://schemas.openxmlformats.org/spreadsheetml/2006/main" count="927" uniqueCount="405">
  <si>
    <t>No</t>
  </si>
  <si>
    <t>Enquiries :</t>
  </si>
  <si>
    <t>Direktorat Statistik dan Informasi IKNB</t>
  </si>
  <si>
    <t>Pertanyaan :</t>
  </si>
  <si>
    <t>Ekuitas</t>
  </si>
  <si>
    <t>Jumlah Liabilitas</t>
  </si>
  <si>
    <t>Akun</t>
  </si>
  <si>
    <t>Total Assets</t>
  </si>
  <si>
    <t>Total Liabilities</t>
  </si>
  <si>
    <t>Total Equities</t>
  </si>
  <si>
    <t>Total Liabilities and Equities</t>
  </si>
  <si>
    <t>Jumlah Ekuitas</t>
  </si>
  <si>
    <t>Untuk informasi lebih lanjut mengenai statistik dalam publikasi ini :</t>
  </si>
  <si>
    <t>Glossary</t>
  </si>
  <si>
    <t>Daftar Istilah</t>
  </si>
  <si>
    <t>Halaman ini sengaja dikosongkan</t>
  </si>
  <si>
    <t>This Page is Intentionally Left Blank</t>
  </si>
  <si>
    <t>Aset</t>
  </si>
  <si>
    <t>Liabilitas</t>
  </si>
  <si>
    <t>Penempatan Dana</t>
  </si>
  <si>
    <t>Pinjaman Yang Diberikan</t>
  </si>
  <si>
    <t>Pinjaman Yang Diterima</t>
  </si>
  <si>
    <t>Kas</t>
  </si>
  <si>
    <t>Penempatan Dana:</t>
  </si>
  <si>
    <t>a.    Tabungan Pada Bank</t>
  </si>
  <si>
    <t xml:space="preserve">b.    Deposito Berjangka Pada Bank </t>
  </si>
  <si>
    <t>c.    Sertifikat Deposito Pada Bank</t>
  </si>
  <si>
    <t>Pinjaman Yang Diberikan:</t>
  </si>
  <si>
    <t>a.    Kepada Masyarakat</t>
  </si>
  <si>
    <t>b.    Kepada LKM Lain</t>
  </si>
  <si>
    <t>(Penyisihan Penghapusan Pinjaman)</t>
  </si>
  <si>
    <t>Aset Tetap Dan Inventaris (ATI)</t>
  </si>
  <si>
    <t>(Akumulasi Penyusutan ATI)</t>
  </si>
  <si>
    <t>Aset Lain-Lain</t>
  </si>
  <si>
    <t>Jumlah Aset</t>
  </si>
  <si>
    <t>Utang Yang Harus Segera Dibayar</t>
  </si>
  <si>
    <t>Simpanan:</t>
  </si>
  <si>
    <t>a.    Tabungan</t>
  </si>
  <si>
    <t>b.    Deposito</t>
  </si>
  <si>
    <t>Liabilitas Lain-Lain</t>
  </si>
  <si>
    <t>Modal</t>
  </si>
  <si>
    <t>a.     Simpanan Pokok</t>
  </si>
  <si>
    <t>b.     Simpanan Wajib</t>
  </si>
  <si>
    <t>Hibah</t>
  </si>
  <si>
    <t>Cadangan</t>
  </si>
  <si>
    <t>Sisa Hasil Usaha Tahun Berjalan</t>
  </si>
  <si>
    <t>Jumlah Liabilitas Dan Ekuitas</t>
  </si>
  <si>
    <t>Cash</t>
  </si>
  <si>
    <t>(Allowance for Loan)</t>
  </si>
  <si>
    <t>Fixed Assets and Inventory</t>
  </si>
  <si>
    <t>Accumulated Depreciation</t>
  </si>
  <si>
    <t>Others Assets</t>
  </si>
  <si>
    <t>Immediate Debt Paid</t>
  </si>
  <si>
    <t>Equities</t>
  </si>
  <si>
    <t>Grant</t>
  </si>
  <si>
    <t>Reserves</t>
  </si>
  <si>
    <t>Time Results of Operations Current Year</t>
  </si>
  <si>
    <t>a.     Modal Disetor</t>
  </si>
  <si>
    <t>a.     Cadangan Umum</t>
  </si>
  <si>
    <t>b.     Cadangan Tujuan</t>
  </si>
  <si>
    <t>Saldo Laba / (Rugi)</t>
  </si>
  <si>
    <t>a.     Saldo Laba / (Rugi) Awal Tahun</t>
  </si>
  <si>
    <t>b.     Laba / (Rugi) Tahun Berjalan</t>
  </si>
  <si>
    <t>Piutang</t>
  </si>
  <si>
    <t>Pembiayaan:</t>
  </si>
  <si>
    <t xml:space="preserve">Piutang/Pembiayaan Lainnya </t>
  </si>
  <si>
    <t>(Penyisihan Penghapusan Pembiayaan)</t>
  </si>
  <si>
    <t>Persediaan</t>
  </si>
  <si>
    <t>(Akumulasi Penyusutan)</t>
  </si>
  <si>
    <t>Pendanaan Yang Diterima</t>
  </si>
  <si>
    <t>Dana Syirkah Temporer</t>
  </si>
  <si>
    <t>Mudharabah</t>
  </si>
  <si>
    <t>a. Kurang dari setahun</t>
  </si>
  <si>
    <t>b. Paling sedikit setahun</t>
  </si>
  <si>
    <t>Musyarakah</t>
  </si>
  <si>
    <t>Jumlah Dana Syirkah Temporer</t>
  </si>
  <si>
    <t>Jumlah Liabilitas, Dana Syirkah Temporer, dan Ekuitas</t>
  </si>
  <si>
    <t>Financing Receivables</t>
  </si>
  <si>
    <t>Financing</t>
  </si>
  <si>
    <t>Accumulated For Bad Debts Financing</t>
  </si>
  <si>
    <t>Asset Istishna 'In Progress</t>
  </si>
  <si>
    <t>Instihna Terms</t>
  </si>
  <si>
    <t>Inventories</t>
  </si>
  <si>
    <t>Ijarah Assets</t>
  </si>
  <si>
    <t xml:space="preserve">Fixed assets and Inventories </t>
  </si>
  <si>
    <t>Wadiah Savings</t>
  </si>
  <si>
    <t>Salam Debt</t>
  </si>
  <si>
    <t>Istishna Debt</t>
  </si>
  <si>
    <t>Others Liabilities</t>
  </si>
  <si>
    <t xml:space="preserve">Total Syirkah Temporer Funds </t>
  </si>
  <si>
    <t>Equity</t>
  </si>
  <si>
    <t>Total Liabilites, Syirkah Temporer Funds, and Equities</t>
  </si>
  <si>
    <t>Liabilities</t>
  </si>
  <si>
    <t>Lembaga Keuangan Mikro</t>
  </si>
  <si>
    <t>Microfinance Institutions</t>
  </si>
  <si>
    <t>Simpanan LKM pada Bank</t>
  </si>
  <si>
    <t>Jumlah debet pemberian pinjaman yang diberikan oleh LKM</t>
  </si>
  <si>
    <t>Total debit granting of loans granted by MFIs</t>
  </si>
  <si>
    <t>Dana yang dipercayakan masyarakat kepada LKM dalam bentuk tabungan dan/atau deposito berdasarkan perjanjian penyimpanan dana.</t>
  </si>
  <si>
    <t>The public funds entrusted to MFIs in the form of savings and / or deposit funds based storage agreement</t>
  </si>
  <si>
    <t>Assets</t>
  </si>
  <si>
    <t xml:space="preserve">Directorate Of NBFI Statistics and Information </t>
  </si>
  <si>
    <t>Syirkah Temporer Funds</t>
  </si>
  <si>
    <t>Fund Placements</t>
  </si>
  <si>
    <t>Financing Loans</t>
  </si>
  <si>
    <t>Received Loans</t>
  </si>
  <si>
    <t>a.   Savings</t>
  </si>
  <si>
    <t>b.   Time Deposit</t>
  </si>
  <si>
    <t>c.   Certificate Of Deposit</t>
  </si>
  <si>
    <t>a.     Community</t>
  </si>
  <si>
    <t xml:space="preserve">b.   Others MFIs </t>
  </si>
  <si>
    <t>Deposits:</t>
  </si>
  <si>
    <t>a.     Savings</t>
  </si>
  <si>
    <t>b.     Deposit</t>
  </si>
  <si>
    <t>a.     Principal Savings</t>
  </si>
  <si>
    <t>b.     Compulsory Savings</t>
  </si>
  <si>
    <t>a.   Community</t>
  </si>
  <si>
    <t>b.     Time Deposit</t>
  </si>
  <si>
    <t xml:space="preserve">b.     Others MFIs </t>
  </si>
  <si>
    <t>a.     Paid-up Capital</t>
  </si>
  <si>
    <t>b.     Deposit Required</t>
  </si>
  <si>
    <t>a.     General Reserves</t>
  </si>
  <si>
    <t>b.     Spesific Reserves</t>
  </si>
  <si>
    <t>Retained Profit (Loss)</t>
  </si>
  <si>
    <t>a.     Retained Profit (Loss) Beginning Of The Year</t>
  </si>
  <si>
    <t>b.     Current Profit (Loss)</t>
  </si>
  <si>
    <t>c.      Certificate Of Deposit</t>
  </si>
  <si>
    <t xml:space="preserve">Others Receivables/Financing </t>
  </si>
  <si>
    <t xml:space="preserve">Received Funding </t>
  </si>
  <si>
    <t>Keterangan</t>
  </si>
  <si>
    <t>Items</t>
  </si>
  <si>
    <t>Lembaga Keuangan yang khusus didirikan untuk memberikan jasa pengembangan usaha dan pemberdayaan masyarakat, baik melalui pinjaman atau pembiayaan dalam usaha skala mikro kepada anggota dan masyarakat, pengelolaan simpanan, maupun pemberian jasa konsultasi pengembangan usaha yang tidak semata-mata mencari keuntungan</t>
  </si>
  <si>
    <t>Financial institutions are specifically established to provide business development services and community empowerment, either through a loan or financing for micro enterprises to members and the public, the management of deposits, as well as the provision of consulting services business development that is not solely for profit</t>
  </si>
  <si>
    <t>Dana yang diterima LKM dari pihak lain dengan kewajiban pembayaran kembali sesuai dengan persyaratan perjanjian pinjaman yang jatuh temponya lebih dari 1 (satu) tahun dan tidak termasuk dalam utang yang harus segera dibayar</t>
  </si>
  <si>
    <t>Funds received from the other party MFIs with repayment obligations in accordance with the terms of the loan agreement with maturities of more than 1 (one) year and is not included in debt that must be paid</t>
  </si>
  <si>
    <t>Indonesia Microfinance Institutions Statistics</t>
  </si>
  <si>
    <t xml:space="preserve">Statistik Lembaga Keuangan Mikro  Indonesia </t>
  </si>
  <si>
    <t>Simpanan/Tabungan</t>
  </si>
  <si>
    <t>Deposits/Savings</t>
  </si>
  <si>
    <t>Dana yang diterima sebagai investasi dengan jangka waktu tertentu dari individu dan pihak lainnya, baik jangka pendek (kurang dari setahun) maupun jangka panjang (paling sedikit setahun), dengan menggunakan akad Mudharabah dan akad Musyarakah. LKM Syariah mempunyai hak untuk mengelola dan menginvestasikan dana tersebut dengan pembagian hasil investasi berdasarkan kesepakatan</t>
  </si>
  <si>
    <t>Funds that received as an investment with a certain period from individuals and other parties, both short-term (less than one year) and long term (at least one year), by using contract Mudharabah and Musyarakah contract. Sharia MFIs have the right to manage and invest funds in accordance with the distribution of the investment return based on agreement</t>
  </si>
  <si>
    <t>Konvensional</t>
  </si>
  <si>
    <t>Koperasi</t>
  </si>
  <si>
    <t>PT</t>
  </si>
  <si>
    <t>Syariah</t>
  </si>
  <si>
    <t>Total</t>
  </si>
  <si>
    <t>Conventional</t>
  </si>
  <si>
    <t>Cooperative</t>
  </si>
  <si>
    <t>Limited Company</t>
  </si>
  <si>
    <t>Sharia</t>
  </si>
  <si>
    <t>Jawa Tengah</t>
  </si>
  <si>
    <t>Jawa Barat</t>
  </si>
  <si>
    <t>Jawa Timur</t>
  </si>
  <si>
    <t>Banten</t>
  </si>
  <si>
    <t>Bengkulu</t>
  </si>
  <si>
    <t>Lampung</t>
  </si>
  <si>
    <t>Nusa Tenggara Barat</t>
  </si>
  <si>
    <t>Central Java</t>
  </si>
  <si>
    <t>West Java</t>
  </si>
  <si>
    <t>East Java</t>
  </si>
  <si>
    <t>West Nusa Tenggara</t>
  </si>
  <si>
    <t>A.  Pendapatan Operasional</t>
  </si>
  <si>
    <t>Pendapatan Bunga</t>
  </si>
  <si>
    <t>Pendapatan Operasional Lainnya</t>
  </si>
  <si>
    <t>Jumlah Pendapatan Operasional</t>
  </si>
  <si>
    <t>B. Beban Operasional</t>
  </si>
  <si>
    <t>Beban Bunga</t>
  </si>
  <si>
    <t>Beban Penyisihan Penghapusan Pinjaman</t>
  </si>
  <si>
    <t>Beban Penyusutan ATI</t>
  </si>
  <si>
    <t>Beban Tenaga Kerja</t>
  </si>
  <si>
    <t xml:space="preserve">Beban Operasional Lainnya </t>
  </si>
  <si>
    <t>Jumlah Beban Operasional</t>
  </si>
  <si>
    <t>C. Sisa Hasil Usaha Operasional</t>
  </si>
  <si>
    <t>Pendapatan Non Operasional</t>
  </si>
  <si>
    <t>Beban Non Operasional</t>
  </si>
  <si>
    <t>F.  Sisa Hasil Usaha Sebelum Pajak</t>
  </si>
  <si>
    <t>Taksiran Pajak Penghasilan</t>
  </si>
  <si>
    <t>H. Sisa Hasil Usaha Tahun Berjalan</t>
  </si>
  <si>
    <t>b.     Tambahan Modal Disetor</t>
  </si>
  <si>
    <t>C. Laba/Rugi Operasional</t>
  </si>
  <si>
    <t>F.  Laba/Rugi Sebelum Pajak</t>
  </si>
  <si>
    <t>H. Laba/Rugi Tahun Berjalan</t>
  </si>
  <si>
    <t>a. Tabungan Pada Bank</t>
  </si>
  <si>
    <t xml:space="preserve">b. Deposito Berjangka Pada Bank </t>
  </si>
  <si>
    <t>c. Sertifikat Deposito Pada Bank</t>
  </si>
  <si>
    <t>a. Piutang Murabahah</t>
  </si>
  <si>
    <t>b. (Margin Murabahah Ditangguhkan)</t>
  </si>
  <si>
    <t>c. Piutang Salam</t>
  </si>
  <si>
    <t>d. Piutang Istishna’</t>
  </si>
  <si>
    <t>e. (Margin Istishna’ Ditangguhkan)</t>
  </si>
  <si>
    <t>a. Pembiayaan Mudharabah</t>
  </si>
  <si>
    <t>b. Pembiayaan Musyarakah</t>
  </si>
  <si>
    <t>Aset Istishna’ Dalam Penyelesaian</t>
  </si>
  <si>
    <t>(Termin Istishna’)</t>
  </si>
  <si>
    <t>Aset Ijarah</t>
  </si>
  <si>
    <t>Tabungan Wadiah</t>
  </si>
  <si>
    <t>Utang Salam</t>
  </si>
  <si>
    <t>Utang Istishna’</t>
  </si>
  <si>
    <t>a. Simpanan Pokok</t>
  </si>
  <si>
    <t>b. Simpanan Wajib</t>
  </si>
  <si>
    <t>Pendapatan Margin Murabahah</t>
  </si>
  <si>
    <t>Pendapatan Salam</t>
  </si>
  <si>
    <t>Pendapatan Margin Istishna</t>
  </si>
  <si>
    <t>Pendapatan Ijarah</t>
  </si>
  <si>
    <t>Pendapatan Bagi Hasil Mudharabah</t>
  </si>
  <si>
    <t>Pendapatan Bagi Hasil Musyarakah</t>
  </si>
  <si>
    <t>B. Hak Pihak Ketiga Atas Bagi Hasil</t>
  </si>
  <si>
    <t>C. Pendapatan Operasional Setelah Distribusi Bagi Hasil</t>
  </si>
  <si>
    <t>D. Beban Operasional</t>
  </si>
  <si>
    <t>Beban Bonus Wadiah</t>
  </si>
  <si>
    <t xml:space="preserve">Beban Penyusutan </t>
  </si>
  <si>
    <t>Beban Penyisihan Penghapusan Pembiayaan</t>
  </si>
  <si>
    <t>E. Sisa Hasil Usaha Operasional</t>
  </si>
  <si>
    <t>G. Sisa Hasil Usaha Tahun Berjalan</t>
  </si>
  <si>
    <t>Kata Pengantar</t>
  </si>
  <si>
    <t>Foreword</t>
  </si>
  <si>
    <t xml:space="preserve">Dengan terbitnya Statistik Lembaga Keuangan Mikro ini, kami berharap data yang disajikan dapat memberikan manfaat bagi semua pihak.   </t>
  </si>
  <si>
    <t>:</t>
  </si>
  <si>
    <t>Microfinance Institutions Statistics is a publication media that provides data of Indonesia Microfinance Institutions. Microfinance Institutions Statistics is published by Directorate of Non-Bank Financial Institutions for Statistics and Information, Department of Non-Bank Financial Institutions Supervision 1B and it is also accessible through the official website of Indonesia Financial Services Authority at www.ojk.go.id.</t>
  </si>
  <si>
    <t>We hope the publication of  Microfinance Institutions Statistics will give benefits to the readers.</t>
  </si>
  <si>
    <t>For further more information about the statistics in this publication, please contact:</t>
  </si>
  <si>
    <t>Operational Expense</t>
  </si>
  <si>
    <t>Interest Expense</t>
  </si>
  <si>
    <t>Other Operational Expense</t>
  </si>
  <si>
    <t>Total Operational Expense</t>
  </si>
  <si>
    <t>Non Operational Expense</t>
  </si>
  <si>
    <t>Operational Revenue</t>
  </si>
  <si>
    <t>Interest Revenue</t>
  </si>
  <si>
    <t>Other Operational Revenue</t>
  </si>
  <si>
    <t>Total Operational Revenue</t>
  </si>
  <si>
    <t>Non Operational Revenue</t>
  </si>
  <si>
    <t>Income Tax Estimation</t>
  </si>
  <si>
    <t>Profit (Loss) After Income Tax</t>
  </si>
  <si>
    <t>Profit (Loss) Before Income Tax</t>
  </si>
  <si>
    <t>Operational Profit (Loss)</t>
  </si>
  <si>
    <t>Depreciation Expense</t>
  </si>
  <si>
    <t>Fixed Asset and Inventory Depreciation Expense</t>
  </si>
  <si>
    <t>Labor Expense</t>
  </si>
  <si>
    <t>Allowance for Elimination Loan</t>
  </si>
  <si>
    <t>Murabahah Margin Revenue</t>
  </si>
  <si>
    <t>Istishna Margin Revenue</t>
  </si>
  <si>
    <t>Salam Revenue</t>
  </si>
  <si>
    <t>Ijarah Revenue</t>
  </si>
  <si>
    <t>Mudharabah Profit Sharing Revenue</t>
  </si>
  <si>
    <t>Musyarakah Profit Sharing Revenue</t>
  </si>
  <si>
    <t>Rights for Profit Sharing Third Party</t>
  </si>
  <si>
    <t>Operational Revenue after Profit Sharing Distribution</t>
  </si>
  <si>
    <t>Wadiah Bonus Expense</t>
  </si>
  <si>
    <t>Allowance for Financing Elimination</t>
  </si>
  <si>
    <t>Sumatera Barat</t>
  </si>
  <si>
    <t>Kalimantan Tengah</t>
  </si>
  <si>
    <t>Data Jumlah Pelaku/Jumlah LKM bersumber dari LKM yang memperoleh izin pada periode kuartal yang disajikan (akhir April untuk Kuartal I, akhir Agustus untuk Kuartal II, dan Akhir Desember untuk Kuartal III)</t>
  </si>
  <si>
    <t>The data used in Microfinance Institutions Statistics is derived from Microfinance Information System (SILKM) and by the softcopy of quarterly report in excel format.</t>
  </si>
  <si>
    <t>Central Kalimantan</t>
  </si>
  <si>
    <t>West Sumatera</t>
  </si>
  <si>
    <t>Data Number of Entities / Number of MFIs sourced from MFIs obtained permit in the quarter period presented (ended of April for first quarter, ended of August for second quarter, anded end of December for third quarter)</t>
  </si>
  <si>
    <t>Sulawesi Barat</t>
  </si>
  <si>
    <t>Sumatera Utara</t>
  </si>
  <si>
    <t>West Sulawesi</t>
  </si>
  <si>
    <t>North Sumatera</t>
  </si>
  <si>
    <t>D. Pendapatan Non Operasional</t>
  </si>
  <si>
    <t>E. Beban Non Operasional</t>
  </si>
  <si>
    <t>G. Taksiran Pajak Penghasilan</t>
  </si>
  <si>
    <t>IKNB</t>
  </si>
  <si>
    <t>Industri Keuangan Non Bank</t>
  </si>
  <si>
    <t>LKM</t>
  </si>
  <si>
    <t>Perseroan Terbatas</t>
  </si>
  <si>
    <t>MFIs</t>
  </si>
  <si>
    <t>Statistik Lembaga Keuangan Mikro merupakan media publikasi yang menyajikan data mengenai Lembaga Keuangan Mikro di Indonesia. Statistik Lembaga Keuangan Mikro diterbitkan  oleh Direktorat Statistik dan Informasi IKNB, Departemen Pengawasan IKNB 1B dan dapat diakses melalui situs resmi Otoritas Jasa Keuangan dengan alamat www.ojk.go.id.</t>
  </si>
  <si>
    <r>
      <t xml:space="preserve">Data yang digunakan dalam Statistik Lembaga Keuangan Mikro ini bersumber dari Sistem Informasi Lembaga Keuangan Mikro (SILKM) dan </t>
    </r>
    <r>
      <rPr>
        <i/>
        <sz val="12"/>
        <rFont val="Cambria"/>
        <family val="1"/>
        <scheme val="major"/>
      </rPr>
      <t>softcopy</t>
    </r>
    <r>
      <rPr>
        <sz val="12"/>
        <rFont val="Cambria"/>
        <family val="1"/>
        <scheme val="major"/>
      </rPr>
      <t xml:space="preserve"> laporan kuartalan dalam format excel</t>
    </r>
  </si>
  <si>
    <t xml:space="preserve"> </t>
  </si>
  <si>
    <t>Laporan kuartalan yang digunakan dalam penyusunan publikasi statistik bulanan ini adalah dalam rangka memenuhi amanat Pasal 30 ayat (1) tentang kewajiban penyampaian laporan keuangan oleh LKM kepada Otoritas Jasa Keuangan sebagaimana diatur dalam Undang-Undang No.1 tahun 2013 tentang Lembaga Keuangan Mikro.</t>
  </si>
  <si>
    <t>The quarterly report used in the preparation of this monthly statistical publication is in order to fulfill the mandate of Article 30 paragraph (1) on the obligation of the submission of financial statements by the MFI to the Financial Services Authority as stipulated in Act No.1 of 2013 concerning Microfinance Institutions.</t>
  </si>
  <si>
    <t>Gedung Wisma Mulia 2 Lantai 11</t>
  </si>
  <si>
    <t>Wisma Mulia 2 Building 11th Floor</t>
  </si>
  <si>
    <t>Jalan Jend. Gatot Subroto Kav 42</t>
  </si>
  <si>
    <t>Jakarta Selatan</t>
  </si>
  <si>
    <t>South Jakarta</t>
  </si>
  <si>
    <t>Tabel 3. Aset LKM Berdasarkan Provinsi (Miliar Rupiah)</t>
  </si>
  <si>
    <t>Table 3. MFIs Assets by Province (Billion Rupiah)</t>
  </si>
  <si>
    <t xml:space="preserve">Table 6. Conventional Cooperative MFIs Quarterly Financial Position (Billion Rupiah) </t>
  </si>
  <si>
    <t>Tabel 7. Laporan Kinerja Keuangan Kuartalan LKM Koperasi Konvensional (Miliar Rupiah)</t>
  </si>
  <si>
    <t xml:space="preserve">Table 7. Conventional Cooperative MFIs Quarterly Financial Performance (Billion Rupiah) </t>
  </si>
  <si>
    <t>Tabel 9. Laporan Posisi Keuangan Kuartalan LKM PT Konvensional (Miliar Rupiah)</t>
  </si>
  <si>
    <t>Table 9. Conventional Limited Company MFIs Quarterly Financial Position (Billion Rupiah)</t>
  </si>
  <si>
    <t>No.</t>
  </si>
  <si>
    <t>Tabel 10. Laporan Kinerja Keuangan Kuartalan LKM PT Konvensional (Miliar Rupiah)</t>
  </si>
  <si>
    <t>Table 10. Conventional Limited Company MFIs Quarterly Financial Performance (Billion Rupiah)</t>
  </si>
  <si>
    <t>Tabel 12. Laporan Posisi Keuangan Kuartalan LKM  Koperasi Syariah (Miliar Rupiah)</t>
  </si>
  <si>
    <t>Tabel 13. Laporan Kinerja Keuangan Kuartalan LKM Koperasi Syariah (Miliar Rupiah)</t>
  </si>
  <si>
    <t>Table 13. Sharia Cooperative MFIs Quarterly Financial Performance (Billion Rupiah)</t>
  </si>
  <si>
    <t>MFIs Deposits on Bank</t>
  </si>
  <si>
    <t>Halaman Muka/ Cover</t>
  </si>
  <si>
    <r>
      <t xml:space="preserve">Kata Pengantar/ </t>
    </r>
    <r>
      <rPr>
        <i/>
        <sz val="12"/>
        <rFont val="Cambria"/>
        <family val="1"/>
        <scheme val="major"/>
      </rPr>
      <t>Foreword</t>
    </r>
  </si>
  <si>
    <r>
      <t xml:space="preserve">Aset LKM Berdasarkan Provinsi/ </t>
    </r>
    <r>
      <rPr>
        <i/>
        <sz val="12"/>
        <rFont val="Cambria"/>
        <family val="1"/>
        <scheme val="major"/>
      </rPr>
      <t>MFIs Assets by Province</t>
    </r>
  </si>
  <si>
    <t>Tabel 4. Ikhtisar Data Keuangan LKM (Miliar Rupiah)</t>
  </si>
  <si>
    <t>Table 4. MFIs Financial Data Summary (Billion Rupiah)</t>
  </si>
  <si>
    <t>Tabel 2. Jumlah Pelaku LKM Berdasarkan Provinsi</t>
  </si>
  <si>
    <t>Table 2. MFIs Number of Entities by Province</t>
  </si>
  <si>
    <t>Tabel 1. Jumlah Pelaku LKM</t>
  </si>
  <si>
    <t>Table 1. MFIs Number of Entities</t>
  </si>
  <si>
    <r>
      <t xml:space="preserve">Ikhtisar Data Keuangan LKM/ </t>
    </r>
    <r>
      <rPr>
        <i/>
        <sz val="12"/>
        <rFont val="Cambria"/>
        <family val="1"/>
        <scheme val="major"/>
      </rPr>
      <t>MFIs Financial Data Summary</t>
    </r>
  </si>
  <si>
    <r>
      <t xml:space="preserve">Ikhtisar Data Keuangan LKM Berdasarkan Provinsi/ </t>
    </r>
    <r>
      <rPr>
        <i/>
        <sz val="12"/>
        <rFont val="Cambria"/>
        <family val="1"/>
        <scheme val="major"/>
      </rPr>
      <t>MFIs Financial Data Summary by Province</t>
    </r>
  </si>
  <si>
    <r>
      <t xml:space="preserve">Laporan Posisi Keuangan Kuartalan LKM Koperasi Konvensional/ </t>
    </r>
    <r>
      <rPr>
        <i/>
        <sz val="12"/>
        <rFont val="Cambria"/>
        <family val="1"/>
        <scheme val="major"/>
      </rPr>
      <t>Conventional Cooperative MFIs Quarterly Financial Position</t>
    </r>
  </si>
  <si>
    <r>
      <t xml:space="preserve">Laporan Kinerja Keuangan Kuartalan LKM Koperasi Konvensional/ </t>
    </r>
    <r>
      <rPr>
        <i/>
        <sz val="12"/>
        <rFont val="Cambria"/>
        <family val="1"/>
        <scheme val="major"/>
      </rPr>
      <t>Conventional Cooperative MFIs Quarterly Financial Performance</t>
    </r>
  </si>
  <si>
    <r>
      <t xml:space="preserve">Ikhtisar Data Keuangan Kuartalan LKM Koperasi Konvensional Berdasarkan Provinsi/ </t>
    </r>
    <r>
      <rPr>
        <i/>
        <sz val="12"/>
        <rFont val="Cambria"/>
        <family val="1"/>
        <scheme val="major"/>
      </rPr>
      <t>Conventional Cooperative MFIs Financial Data Summary by Province</t>
    </r>
  </si>
  <si>
    <r>
      <t xml:space="preserve">Laporan Posisi Keuangan Kuartalan LKM PT Konvensional/ </t>
    </r>
    <r>
      <rPr>
        <i/>
        <sz val="12"/>
        <rFont val="Cambria"/>
        <family val="1"/>
        <scheme val="major"/>
      </rPr>
      <t>Conventional Limited Company MFIs Quarterly Financial Position</t>
    </r>
  </si>
  <si>
    <r>
      <t xml:space="preserve">Laporan Kinerja Keuangan Kuartalan LKM PT Konvensional/ </t>
    </r>
    <r>
      <rPr>
        <i/>
        <sz val="12"/>
        <rFont val="Cambria"/>
        <family val="1"/>
        <scheme val="major"/>
      </rPr>
      <t>Conventional Limited Company MFIs Quarterly Financial Performance</t>
    </r>
  </si>
  <si>
    <r>
      <t xml:space="preserve">Ikhtisar Data Keuangan Kuartalan LKM PT Konvensional Berdasarkan Provinsi/ </t>
    </r>
    <r>
      <rPr>
        <i/>
        <sz val="12"/>
        <rFont val="Cambria"/>
        <family val="1"/>
        <scheme val="major"/>
      </rPr>
      <t>Conventional Limited Company MFIs Financial Data Summary by Province</t>
    </r>
  </si>
  <si>
    <t>Table 12. Sharia Cooperative MFIs Quarterly Financial Position (Billion Rupiah)</t>
  </si>
  <si>
    <r>
      <t xml:space="preserve">Laporan Posisi Keuangan Kuartalan LKM  Koperasi Syariah/ </t>
    </r>
    <r>
      <rPr>
        <i/>
        <sz val="12"/>
        <rFont val="Cambria"/>
        <family val="1"/>
        <scheme val="major"/>
      </rPr>
      <t xml:space="preserve">Sharia Cooperative MFIs Quarterly Financial Position </t>
    </r>
  </si>
  <si>
    <r>
      <t xml:space="preserve">Laporan Kinerja Keuangan Kuartalan LKM Koperasi Syariah/ </t>
    </r>
    <r>
      <rPr>
        <i/>
        <sz val="12"/>
        <rFont val="Cambria"/>
        <family val="1"/>
        <scheme val="major"/>
      </rPr>
      <t>Sharia Cooperative MFIs Quarterly Financial Performance</t>
    </r>
  </si>
  <si>
    <r>
      <t xml:space="preserve">Ikhtisar Data Keuangan Kuartalan LKM Koperasi Syariah Berdasarkan Provinsi/ </t>
    </r>
    <r>
      <rPr>
        <i/>
        <sz val="12"/>
        <rFont val="Cambria"/>
        <family val="1"/>
        <scheme val="major"/>
      </rPr>
      <t>Sharia Cooperative MFI Financial Data Summary by Province</t>
    </r>
  </si>
  <si>
    <r>
      <t xml:space="preserve">Singkatan/ </t>
    </r>
    <r>
      <rPr>
        <i/>
        <sz val="12"/>
        <color theme="1"/>
        <rFont val="Cambria"/>
        <family val="1"/>
        <scheme val="major"/>
      </rPr>
      <t>Abbreviation</t>
    </r>
  </si>
  <si>
    <r>
      <t xml:space="preserve">Daftar Istilah/ </t>
    </r>
    <r>
      <rPr>
        <i/>
        <sz val="12"/>
        <color theme="1"/>
        <rFont val="Cambria"/>
        <family val="1"/>
        <scheme val="major"/>
      </rPr>
      <t>Glossary</t>
    </r>
  </si>
  <si>
    <r>
      <t xml:space="preserve">Daftar Isi/ </t>
    </r>
    <r>
      <rPr>
        <i/>
        <sz val="12"/>
        <rFont val="Cambria"/>
        <family val="1"/>
        <scheme val="major"/>
      </rPr>
      <t>Table of Contents</t>
    </r>
  </si>
  <si>
    <r>
      <t xml:space="preserve">Jumlah Pelaku LKM/ </t>
    </r>
    <r>
      <rPr>
        <i/>
        <sz val="12"/>
        <rFont val="Cambria"/>
        <family val="1"/>
        <scheme val="major"/>
      </rPr>
      <t>MFIs Number of Entities</t>
    </r>
  </si>
  <si>
    <r>
      <t xml:space="preserve">Jumlah Pelaku LKM Berdasarkan Provinsi/ </t>
    </r>
    <r>
      <rPr>
        <i/>
        <sz val="12"/>
        <rFont val="Cambria"/>
        <family val="1"/>
        <scheme val="major"/>
      </rPr>
      <t>MFIs</t>
    </r>
    <r>
      <rPr>
        <sz val="12"/>
        <rFont val="Cambria"/>
        <family val="1"/>
        <scheme val="major"/>
      </rPr>
      <t xml:space="preserve"> </t>
    </r>
    <r>
      <rPr>
        <i/>
        <sz val="12"/>
        <rFont val="Cambria"/>
        <family val="1"/>
        <scheme val="major"/>
      </rPr>
      <t>Number of Entities by Province</t>
    </r>
  </si>
  <si>
    <t>Aceh</t>
  </si>
  <si>
    <t>D.I. Yogyakarta</t>
  </si>
  <si>
    <t>Special Region of Yogyakarta</t>
  </si>
  <si>
    <t>Tabel 6. Laporan Posisi Keuangan Kuartalan LKM Koperasi Konvensional (Miliar Rupiah)</t>
  </si>
  <si>
    <t>Email : statistics@ojk.go.id</t>
  </si>
  <si>
    <t>D.I.Yogyakarta</t>
  </si>
  <si>
    <t>Sulawesi Selatan</t>
  </si>
  <si>
    <t>Grand Total</t>
  </si>
  <si>
    <t>JUMLAH ASET</t>
  </si>
  <si>
    <t>JUMLAH LIABILITAS</t>
  </si>
  <si>
    <t>Saldo Laba/Rugi</t>
  </si>
  <si>
    <t>E. Laba/Rugi Operasional</t>
  </si>
  <si>
    <t>G. Laba/Rugi Tahun Berjalan</t>
  </si>
  <si>
    <t>A. Operational Revenue</t>
  </si>
  <si>
    <t>B. Operational Expense</t>
  </si>
  <si>
    <t>C. Operational Profit (Loss)</t>
  </si>
  <si>
    <t>D. Non Operational Revenue</t>
  </si>
  <si>
    <t>E. Non Operational Expense</t>
  </si>
  <si>
    <t>F. Profit (Loss) Before Income Tax</t>
  </si>
  <si>
    <t>G. Income Tax Estimation</t>
  </si>
  <si>
    <t>H. Profit (Loss) After Income Tax</t>
  </si>
  <si>
    <t>a. Savings</t>
  </si>
  <si>
    <t>b. Time Deposit</t>
  </si>
  <si>
    <t>c. Certificate Of Deposit</t>
  </si>
  <si>
    <t>a. Murabahah Receivables</t>
  </si>
  <si>
    <t>b. Unearned Murabahah</t>
  </si>
  <si>
    <t>c.  Salam Receivables</t>
  </si>
  <si>
    <t>d.  Istinha Receivables</t>
  </si>
  <si>
    <t>e.  Unearned Istinha</t>
  </si>
  <si>
    <t>a.  Mudharabah Financing</t>
  </si>
  <si>
    <t>b.  Musyarakah Financing</t>
  </si>
  <si>
    <t>a. Less than a year</t>
  </si>
  <si>
    <t>b. At least one year</t>
  </si>
  <si>
    <t>a. Principal Savings</t>
  </si>
  <si>
    <t>b. Compulsory Savings</t>
  </si>
  <si>
    <t>Simpanan/ Tabungan</t>
  </si>
  <si>
    <t>South Sulawesi</t>
  </si>
  <si>
    <t>a. Paid-up Capital</t>
  </si>
  <si>
    <t>b. Deposit Required</t>
  </si>
  <si>
    <t>a. General Reserves</t>
  </si>
  <si>
    <t>b. Spesific Reserves</t>
  </si>
  <si>
    <t>a. Retained Profit (Loss) Beginning Of The Year</t>
  </si>
  <si>
    <t>b. Current Profit (Loss)</t>
  </si>
  <si>
    <t>B. Rights for Profit Sharing Third Party</t>
  </si>
  <si>
    <t>C. Operational Revenue after Profit Sharing Distribution</t>
  </si>
  <si>
    <t>D. Operational Expense</t>
  </si>
  <si>
    <t>E. Operational Profit (Loss)</t>
  </si>
  <si>
    <t>G. Profit (Loss) After Income Tax</t>
  </si>
  <si>
    <t>a. Saldo Laba/(Rugi) awal Tahun</t>
  </si>
  <si>
    <t>b. Laba/(Rugi)  Tahun Berjalan</t>
  </si>
  <si>
    <t>a. Cadangan Umum</t>
  </si>
  <si>
    <t>b. Cadangan Tujuan</t>
  </si>
  <si>
    <t>b. Tambahan Modal disetor</t>
  </si>
  <si>
    <t>a. Modal Disetor</t>
  </si>
  <si>
    <r>
      <t xml:space="preserve">Laporan Posisi Keuangan Kuartalan LKM  PT Syariah/ </t>
    </r>
    <r>
      <rPr>
        <i/>
        <sz val="12"/>
        <rFont val="Cambria"/>
        <family val="1"/>
        <scheme val="major"/>
      </rPr>
      <t xml:space="preserve">Sharia Limited MFIs Quarterly Financial Position </t>
    </r>
  </si>
  <si>
    <r>
      <t xml:space="preserve">Laporan Kinerja Keuangan Kuartalan LKM PT Syariah/ </t>
    </r>
    <r>
      <rPr>
        <i/>
        <sz val="12"/>
        <rFont val="Cambria"/>
        <family val="1"/>
        <scheme val="major"/>
      </rPr>
      <t>Sharia Limited MFIs Quarterly Financial Performance</t>
    </r>
  </si>
  <si>
    <r>
      <t xml:space="preserve">Ikhtisar Data Keuangan Kuartalan LKM PT Syariah Berdasarkan Provinsi/ </t>
    </r>
    <r>
      <rPr>
        <i/>
        <sz val="12"/>
        <rFont val="Cambria"/>
        <family val="1"/>
        <scheme val="major"/>
      </rPr>
      <t>Sharia Limited MFI Financial Data Summary by Province</t>
    </r>
  </si>
  <si>
    <t>West Nusa Tenggra</t>
  </si>
  <si>
    <t>Jambi</t>
  </si>
  <si>
    <t>Kalimantan Timur</t>
  </si>
  <si>
    <t>Papua</t>
  </si>
  <si>
    <t>East Kalimantan</t>
  </si>
  <si>
    <t>Tabel 15. Laporan Posisi Keuangan Kuartalan LKM PT Syariah (Miliar Rupiah)</t>
  </si>
  <si>
    <t>Table 15. Sharia Limit MFIs Quarterly Financial Position (Billion Rupiah)</t>
  </si>
  <si>
    <t>Tabel 16. Laporan Kinerja Keuangan Kuartalan LKM Koperasi Syariah (Miliar Rupiah)</t>
  </si>
  <si>
    <t>Table 16. Sharia Cooperative MFIs Quarterly Financial Performance (Billion Rupiah)</t>
  </si>
  <si>
    <t>Laporan Kuartalan I</t>
  </si>
  <si>
    <t>Quarterly Report I</t>
  </si>
  <si>
    <r>
      <t xml:space="preserve">Kuartal I
</t>
    </r>
    <r>
      <rPr>
        <b/>
        <i/>
        <sz val="12"/>
        <rFont val="Cambria"/>
        <family val="1"/>
        <scheme val="major"/>
      </rPr>
      <t>Quarter I</t>
    </r>
    <r>
      <rPr>
        <b/>
        <sz val="12"/>
        <rFont val="Cambria"/>
        <family val="1"/>
        <scheme val="major"/>
      </rPr>
      <t xml:space="preserve">
2019</t>
    </r>
  </si>
  <si>
    <r>
      <t xml:space="preserve">Kuartal II
</t>
    </r>
    <r>
      <rPr>
        <b/>
        <i/>
        <sz val="12"/>
        <rFont val="Cambria"/>
        <family val="1"/>
        <scheme val="major"/>
      </rPr>
      <t>Quarter II</t>
    </r>
    <r>
      <rPr>
        <b/>
        <sz val="12"/>
        <rFont val="Cambria"/>
        <family val="1"/>
        <scheme val="major"/>
      </rPr>
      <t xml:space="preserve">
2019</t>
    </r>
  </si>
  <si>
    <r>
      <t xml:space="preserve">Kuartal III
</t>
    </r>
    <r>
      <rPr>
        <b/>
        <i/>
        <sz val="12"/>
        <rFont val="Cambria"/>
        <family val="1"/>
        <scheme val="major"/>
      </rPr>
      <t>Quarter III</t>
    </r>
    <r>
      <rPr>
        <b/>
        <sz val="12"/>
        <rFont val="Cambria"/>
        <family val="1"/>
        <scheme val="major"/>
      </rPr>
      <t xml:space="preserve">
2019</t>
    </r>
  </si>
  <si>
    <t>Maluku</t>
  </si>
  <si>
    <t>Riau</t>
  </si>
  <si>
    <t>DIY</t>
  </si>
  <si>
    <t xml:space="preserve">Jawa Tengah </t>
  </si>
  <si>
    <t xml:space="preserve">Lampung </t>
  </si>
  <si>
    <t>NTB</t>
  </si>
  <si>
    <t>Tabel 5.1. Ikhtisar Data Keuangan LKM Berdasarkan Provinsi (Miliar Rupiah) Kuartal I 2019</t>
  </si>
  <si>
    <t>Table 5.1. MFIs Financial Data Summary by Province (Billion Rupiah) Quarter I 2019</t>
  </si>
  <si>
    <t>Tabel 8.1. Ikhtisar Data Keuangan Kuartalan LKM Koperasi Konvensional Berdasarkan Provinsi (Miliar Rupiah) Kuartal I 2019</t>
  </si>
  <si>
    <t>Table 8.1. Conventional Cooperative MFIs Financial Data Summary by Province (Billion Rupiah) Quarter I 2019</t>
  </si>
  <si>
    <t>Tabel 11.1. Ikhtisar Data Keuangan Kuartalan LKM PT Konvensional Berdasarkan Provinsi (Miliar Rupiah) Kuartal I 2019</t>
  </si>
  <si>
    <t>Table 11.1. Conventional Limited Company MFIs Financial Data Summary by Province (Billion Rupiah) Quarter I 2019</t>
  </si>
  <si>
    <t>Tabel 14.1. Ikhtisar Data Keuangan Kuartalan LKM Koperasi Syariah Berdasarkan Provinsi (Miliar Rupiah) Kuartal I 2019</t>
  </si>
  <si>
    <t>Table 14.1. Sharia Cooperative MFI Financial Data Summary by Province (Billion Rupiah) Quarter I 2019</t>
  </si>
  <si>
    <t>Table 17.1. Sharia Limit MFI Financial Data Summary by Province (Billion Rupiah) Quarter I 2019</t>
  </si>
  <si>
    <t>Tabel 17.1. Ikhtisar Data Keuangan Kuartalan LKM PT Syariah Berdasarkan Provinsi (Miliar Rupiah) Kuartal I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</si>
</sst>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1">
    <numFmt numFmtId="41" formatCode="_(* #,##0_);_(* \(#,##0\);_(* &quot;-&quot;_);_(@_)"/>
    <numFmt numFmtId="43" formatCode="_(* #,##0.00_);_(* \(#,##0.00\);_(* &quot;-&quot;??_);_(@_)"/>
    <numFmt numFmtId="164" formatCode="_-* #,##0_-;\-* #,##0_-;_-* &quot;-&quot;_-;_-@_-"/>
    <numFmt numFmtId="165" formatCode="_-* #,##0.00_-;\-* #,##0.00_-;_-* &quot;-&quot;??_-;_-@_-"/>
    <numFmt numFmtId="166" formatCode="_(&quot;$&quot;* #,##0_);_(&quot;$&quot;* \(#,##0\);_(&quot;$&quot;* &quot;-&quot;_);_(@_)"/>
    <numFmt numFmtId="167" formatCode="_(&quot;$&quot;* #,##0.00_);_(&quot;$&quot;* \(#,##0.00\);_(&quot;$&quot;* &quot;-&quot;??_);_(@_)"/>
    <numFmt numFmtId="168" formatCode="_-&quot;$&quot;* #,##0.00_-;\-&quot;$&quot;* #,##0.00_-;_-&quot;$&quot;* &quot;-&quot;??_-;_-@_-"/>
    <numFmt numFmtId="169" formatCode="mmm\ yyyy"/>
    <numFmt numFmtId="170" formatCode="0.00\ ;\(0.00\)"/>
    <numFmt numFmtId="171" formatCode="#,##0;[Red]\(#,##0\)"/>
    <numFmt numFmtId="172" formatCode="###\ ###\ ####"/>
    <numFmt numFmtId="173" formatCode="_([$€-2]* #,##0.00_);_([$€-2]* \(#,##0.00\);_([$€-2]* &quot;-&quot;??_)"/>
    <numFmt numFmtId="174" formatCode="0.00_)"/>
    <numFmt numFmtId="175" formatCode="#,##0.00;\(#,##0\)"/>
    <numFmt numFmtId="176" formatCode="##,###,##0.00"/>
    <numFmt numFmtId="177" formatCode="_-&quot;\&quot;* #,##0_-;\-&quot;\&quot;* #,##0_-;_-&quot;\&quot;* &quot;-&quot;_-;_-@_-"/>
    <numFmt numFmtId="178" formatCode="_-&quot;\&quot;* #,##0.00_-;\-&quot;\&quot;* #,##0.00_-;_-&quot;\&quot;* &quot;-&quot;??_-;_-@_-"/>
    <numFmt numFmtId="179" formatCode="[$-10409]dd\ mmm\ yyyy"/>
    <numFmt numFmtId="180" formatCode="[$-421]mmm\ yyyy;@"/>
    <numFmt numFmtId="181" formatCode="[$-10409]#,##0;\(#,##0\)"/>
    <numFmt numFmtId="182" formatCode="_(* #,##0.00_);_(* \(#,##0.00\);_(* &quot;-&quot;_);_(@_)"/>
  </numFmts>
  <fonts count="95">
    <font>
      <sz val="11"/>
      <color theme="1"/>
      <name val="Calibri"/>
      <family val="2"/>
      <charset val="1"/>
      <scheme val="minor"/>
    </font>
    <font>
      <sz val="11"/>
      <color theme="1"/>
      <name val="Calibri"/>
      <family val="2"/>
      <charset val="1"/>
      <scheme val="minor"/>
    </font>
    <font>
      <u/>
      <sz val="11"/>
      <color theme="10"/>
      <name val="Calibri"/>
      <family val="2"/>
      <charset val="1"/>
      <scheme val="minor"/>
    </font>
    <font>
      <sz val="12"/>
      <color theme="1"/>
      <name val="Cambria"/>
      <family val="1"/>
      <scheme val="major"/>
    </font>
    <font>
      <sz val="11"/>
      <color rgb="FF000000"/>
      <name val="Calibri"/>
      <family val="2"/>
      <scheme val="minor"/>
    </font>
    <font>
      <sz val="11"/>
      <name val="Calibri"/>
      <family val="2"/>
    </font>
    <font>
      <sz val="8"/>
      <color rgb="FFFFFFFF"/>
      <name val="Tahoma"/>
      <family val="2"/>
    </font>
    <font>
      <sz val="11"/>
      <name val="Cambria"/>
      <family val="1"/>
      <scheme val="major"/>
    </font>
    <font>
      <sz val="10"/>
      <name val="Arial"/>
      <family val="2"/>
    </font>
    <font>
      <sz val="11"/>
      <color theme="1"/>
      <name val="Calibri"/>
      <family val="2"/>
      <scheme val="minor"/>
    </font>
    <font>
      <sz val="10"/>
      <name val="Arial"/>
      <family val="2"/>
    </font>
    <font>
      <u/>
      <sz val="10"/>
      <color indexed="12"/>
      <name val="Arial"/>
      <family val="2"/>
    </font>
    <font>
      <sz val="8"/>
      <name val="Trebuchet MS"/>
      <family val="2"/>
    </font>
    <font>
      <sz val="8"/>
      <name val="Garamond"/>
      <family val="1"/>
    </font>
    <font>
      <sz val="12"/>
      <name val="Frutiger 45 Light"/>
      <family val="2"/>
    </font>
    <font>
      <i/>
      <sz val="12"/>
      <name val="Frutiger 45 Light"/>
      <family val="2"/>
    </font>
    <font>
      <b/>
      <sz val="8"/>
      <name val="Helv"/>
    </font>
    <font>
      <u/>
      <sz val="10"/>
      <color indexed="12"/>
      <name val="Geneva"/>
    </font>
    <font>
      <b/>
      <sz val="14"/>
      <name val="Frutiger 87ExtraBlackCn"/>
      <family val="2"/>
    </font>
    <font>
      <b/>
      <i/>
      <sz val="12"/>
      <name val="Frutiger 45 Light"/>
      <family val="2"/>
    </font>
    <font>
      <b/>
      <sz val="12"/>
      <name val="Frutiger 45 Light"/>
      <family val="2"/>
    </font>
    <font>
      <sz val="10"/>
      <name val="Frutiger"/>
    </font>
    <font>
      <sz val="11"/>
      <color theme="0"/>
      <name val="Calibri"/>
      <family val="2"/>
      <scheme val="minor"/>
    </font>
    <font>
      <sz val="10"/>
      <name val="Tahoma"/>
      <family val="2"/>
    </font>
    <font>
      <sz val="10"/>
      <color indexed="8"/>
      <name val="Arial"/>
      <family val="2"/>
    </font>
    <font>
      <sz val="11"/>
      <color indexed="8"/>
      <name val="Calibri"/>
      <family val="2"/>
    </font>
    <font>
      <sz val="12"/>
      <name val="Arial"/>
      <family val="2"/>
    </font>
    <font>
      <sz val="12"/>
      <name val="SWISS"/>
    </font>
    <font>
      <b/>
      <sz val="12"/>
      <name val="Times New Roman"/>
      <family val="1"/>
    </font>
    <font>
      <sz val="12"/>
      <name val="Helv"/>
    </font>
    <font>
      <sz val="12"/>
      <name val="新細明體"/>
      <family val="2"/>
      <charset val="136"/>
    </font>
    <font>
      <sz val="11"/>
      <color indexed="8"/>
      <name val="Calibri"/>
      <family val="2"/>
      <charset val="1"/>
    </font>
    <font>
      <sz val="9"/>
      <color theme="1"/>
      <name val="Comic Sans MS"/>
      <family val="2"/>
      <charset val="1"/>
    </font>
    <font>
      <sz val="12"/>
      <name val="Tms Rmn"/>
    </font>
    <font>
      <sz val="8"/>
      <name val="Arial"/>
      <family val="2"/>
    </font>
    <font>
      <b/>
      <sz val="12"/>
      <name val="Arial"/>
      <family val="2"/>
    </font>
    <font>
      <u/>
      <sz val="10.45"/>
      <color indexed="12"/>
      <name val="SWISS"/>
    </font>
    <font>
      <sz val="7"/>
      <name val="Small Fonts"/>
      <family val="2"/>
    </font>
    <font>
      <b/>
      <i/>
      <sz val="16"/>
      <name val="Helv"/>
    </font>
    <font>
      <sz val="11"/>
      <name val="Century Gothic"/>
      <family val="2"/>
    </font>
    <font>
      <b/>
      <sz val="12"/>
      <name val="MS Sans Serif"/>
      <family val="2"/>
    </font>
    <font>
      <sz val="12"/>
      <name val="MS Sans Serif"/>
      <family val="2"/>
    </font>
    <font>
      <sz val="11"/>
      <name val="돋움"/>
      <family val="3"/>
      <charset val="129"/>
    </font>
    <font>
      <sz val="10"/>
      <name val="굴림체"/>
      <family val="3"/>
      <charset val="129"/>
    </font>
    <font>
      <sz val="10"/>
      <color theme="1"/>
      <name val="Arial"/>
      <family val="2"/>
    </font>
    <font>
      <sz val="11"/>
      <name val="Calibri"/>
      <family val="2"/>
      <charset val="1"/>
    </font>
    <font>
      <sz val="8"/>
      <color rgb="FFFFFFFF"/>
      <name val="Cambria"/>
      <family val="1"/>
      <scheme val="major"/>
    </font>
    <font>
      <sz val="11"/>
      <color theme="1"/>
      <name val="Cambria"/>
      <family val="1"/>
      <scheme val="major"/>
    </font>
    <font>
      <b/>
      <sz val="10"/>
      <name val="Cambria"/>
      <family val="1"/>
      <scheme val="major"/>
    </font>
    <font>
      <sz val="10"/>
      <name val="Cambria"/>
      <family val="1"/>
      <scheme val="major"/>
    </font>
    <font>
      <sz val="10"/>
      <color rgb="FFFF0000"/>
      <name val="Cambria"/>
      <family val="1"/>
      <scheme val="major"/>
    </font>
    <font>
      <i/>
      <sz val="10"/>
      <color rgb="FFFF0000"/>
      <name val="Cambria"/>
      <family val="1"/>
      <scheme val="major"/>
    </font>
    <font>
      <b/>
      <sz val="11"/>
      <name val="Cambria"/>
      <family val="1"/>
      <scheme val="major"/>
    </font>
    <font>
      <sz val="11"/>
      <color rgb="FFFF0000"/>
      <name val="Cambria"/>
      <family val="1"/>
      <scheme val="major"/>
    </font>
    <font>
      <sz val="12"/>
      <name val="Cambria"/>
      <family val="1"/>
      <scheme val="major"/>
    </font>
    <font>
      <i/>
      <sz val="12"/>
      <name val="Cambria"/>
      <family val="1"/>
      <scheme val="major"/>
    </font>
    <font>
      <b/>
      <i/>
      <sz val="10"/>
      <color rgb="FFFF0000"/>
      <name val="Cambria"/>
      <family val="1"/>
      <scheme val="major"/>
    </font>
    <font>
      <b/>
      <sz val="8"/>
      <name val="Cambria"/>
      <family val="1"/>
      <scheme val="major"/>
    </font>
    <font>
      <b/>
      <sz val="10"/>
      <color theme="1"/>
      <name val="Cambria"/>
      <family val="1"/>
      <scheme val="major"/>
    </font>
    <font>
      <sz val="10"/>
      <color theme="1"/>
      <name val="Cambria"/>
      <family val="1"/>
      <scheme val="major"/>
    </font>
    <font>
      <b/>
      <sz val="12"/>
      <name val="Cambria"/>
      <family val="1"/>
      <scheme val="major"/>
    </font>
    <font>
      <b/>
      <i/>
      <sz val="12"/>
      <name val="Cambria"/>
      <family val="1"/>
      <scheme val="major"/>
    </font>
    <font>
      <sz val="8"/>
      <name val="Cambria"/>
      <family val="1"/>
      <scheme val="major"/>
    </font>
    <font>
      <i/>
      <sz val="10"/>
      <name val="Cambria"/>
      <family val="1"/>
      <scheme val="major"/>
    </font>
    <font>
      <b/>
      <sz val="12"/>
      <color theme="1"/>
      <name val="Cambria"/>
      <family val="1"/>
      <scheme val="major"/>
    </font>
    <font>
      <sz val="9"/>
      <color theme="1"/>
      <name val="Cambria"/>
      <family val="1"/>
      <scheme val="major"/>
    </font>
    <font>
      <i/>
      <sz val="9"/>
      <color theme="1"/>
      <name val="Cambria"/>
      <family val="1"/>
      <scheme val="major"/>
    </font>
    <font>
      <sz val="10"/>
      <color rgb="FFFFFFFF"/>
      <name val="Cambria"/>
      <family val="1"/>
      <scheme val="major"/>
    </font>
    <font>
      <sz val="12"/>
      <color rgb="FFFFFFFF"/>
      <name val="Cambria"/>
      <family val="1"/>
      <scheme val="major"/>
    </font>
    <font>
      <u/>
      <sz val="12"/>
      <color theme="10"/>
      <name val="Cambria"/>
      <family val="1"/>
      <scheme val="major"/>
    </font>
    <font>
      <sz val="20"/>
      <color rgb="FFFFFFFF"/>
      <name val="Cambria"/>
      <family val="1"/>
      <scheme val="major"/>
    </font>
    <font>
      <sz val="20"/>
      <color theme="1"/>
      <name val="Cambria"/>
      <family val="1"/>
      <scheme val="major"/>
    </font>
    <font>
      <sz val="8"/>
      <color theme="1"/>
      <name val="Cambria"/>
      <family val="1"/>
      <scheme val="major"/>
    </font>
    <font>
      <i/>
      <sz val="12"/>
      <color rgb="FFFF0000"/>
      <name val="Cambria"/>
      <family val="1"/>
      <scheme val="major"/>
    </font>
    <font>
      <i/>
      <sz val="12"/>
      <color theme="1"/>
      <name val="Cambria"/>
      <family val="1"/>
      <scheme val="major"/>
    </font>
    <font>
      <sz val="18"/>
      <color theme="1"/>
      <name val="Cambria"/>
      <family val="1"/>
      <scheme val="major"/>
    </font>
    <font>
      <sz val="18"/>
      <color theme="5" tint="-0.249977111117893"/>
      <name val="Cambria"/>
      <family val="1"/>
      <scheme val="major"/>
    </font>
    <font>
      <u/>
      <sz val="18"/>
      <color theme="10"/>
      <name val="Cambria"/>
      <family val="1"/>
      <scheme val="major"/>
    </font>
    <font>
      <b/>
      <i/>
      <sz val="12"/>
      <color theme="1"/>
      <name val="Cambria"/>
      <family val="1"/>
      <scheme val="major"/>
    </font>
    <font>
      <b/>
      <sz val="16"/>
      <name val="Cambria"/>
      <family val="1"/>
      <scheme val="major"/>
    </font>
    <font>
      <b/>
      <i/>
      <sz val="16"/>
      <name val="Cambria"/>
      <family val="1"/>
      <scheme val="major"/>
    </font>
    <font>
      <sz val="16"/>
      <color rgb="FFFFFFFF"/>
      <name val="Cambria"/>
      <family val="1"/>
      <scheme val="major"/>
    </font>
    <font>
      <b/>
      <sz val="16"/>
      <color theme="9"/>
      <name val="Cambria"/>
      <family val="1"/>
      <scheme val="major"/>
    </font>
    <font>
      <sz val="16"/>
      <color theme="9"/>
      <name val="Cambria"/>
      <family val="1"/>
      <scheme val="major"/>
    </font>
    <font>
      <b/>
      <i/>
      <sz val="16"/>
      <color theme="9"/>
      <name val="Cambria"/>
      <family val="1"/>
      <scheme val="major"/>
    </font>
    <font>
      <sz val="16"/>
      <color theme="1"/>
      <name val="Cambria"/>
      <family val="1"/>
      <scheme val="major"/>
    </font>
    <font>
      <b/>
      <i/>
      <sz val="11"/>
      <name val="Cambria"/>
      <family val="1"/>
      <scheme val="major"/>
    </font>
    <font>
      <sz val="16"/>
      <name val="Cambria"/>
      <family val="1"/>
      <scheme val="major"/>
    </font>
    <font>
      <b/>
      <sz val="16"/>
      <color theme="9" tint="-0.249977111117893"/>
      <name val="Cambria"/>
      <family val="1"/>
      <scheme val="major"/>
    </font>
    <font>
      <b/>
      <i/>
      <sz val="16"/>
      <color theme="9" tint="-0.249977111117893"/>
      <name val="Cambria"/>
      <family val="1"/>
      <scheme val="major"/>
    </font>
    <font>
      <b/>
      <sz val="18"/>
      <color theme="9" tint="-0.249977111117893"/>
      <name val="Cambria"/>
      <family val="1"/>
      <scheme val="major"/>
    </font>
    <font>
      <b/>
      <i/>
      <sz val="18"/>
      <color theme="9" tint="-0.249977111117893"/>
      <name val="Cambria"/>
      <family val="1"/>
      <scheme val="major"/>
    </font>
    <font>
      <sz val="12"/>
      <color rgb="FFFF0000"/>
      <name val="Cambria"/>
      <family val="1"/>
      <scheme val="major"/>
    </font>
    <font>
      <sz val="11"/>
      <name val="Calibri"/>
      <family val="2"/>
      <charset val="1"/>
      <scheme val="minor"/>
    </font>
    <font>
      <b/>
      <sz val="11"/>
      <color theme="1"/>
      <name val="Calibri"/>
      <family val="2"/>
      <scheme val="minor"/>
    </font>
  </fonts>
  <fills count="11">
    <fill>
      <patternFill patternType="none"/>
    </fill>
    <fill>
      <patternFill patternType="gray125"/>
    </fill>
    <fill>
      <patternFill patternType="solid">
        <fgColor theme="7"/>
      </patternFill>
    </fill>
    <fill>
      <patternFill patternType="solid">
        <fgColor theme="7" tint="0.59999389629810485"/>
        <bgColor indexed="65"/>
      </patternFill>
    </fill>
    <fill>
      <patternFill patternType="solid">
        <fgColor indexed="22"/>
        <bgColor indexed="64"/>
      </patternFill>
    </fill>
    <fill>
      <patternFill patternType="solid">
        <fgColor indexed="26"/>
        <bgColor indexed="64"/>
      </patternFill>
    </fill>
    <fill>
      <patternFill patternType="solid">
        <fgColor indexed="9"/>
        <bgColor indexed="9"/>
      </patternFill>
    </fill>
    <fill>
      <patternFill patternType="solid">
        <fgColor rgb="FFFFC000"/>
        <bgColor indexed="64"/>
      </patternFill>
    </fill>
    <fill>
      <patternFill patternType="solid">
        <fgColor rgb="FFFFC000"/>
        <bgColor rgb="FFB03A38"/>
      </patternFill>
    </fill>
    <fill>
      <patternFill patternType="solid">
        <fgColor theme="0"/>
        <bgColor indexed="64"/>
      </patternFill>
    </fill>
    <fill>
      <patternFill patternType="solid">
        <fgColor theme="4" tint="0.79998168889431442"/>
        <bgColor theme="4" tint="0.79998168889431442"/>
      </patternFill>
    </fill>
  </fills>
  <borders count="2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bottom style="double">
        <color indexed="64"/>
      </bottom>
      <diagonal/>
    </border>
    <border>
      <left style="thin">
        <color indexed="64"/>
      </left>
      <right style="double">
        <color indexed="64"/>
      </right>
      <top/>
      <bottom style="double">
        <color indexed="64"/>
      </bottom>
      <diagonal/>
    </border>
    <border>
      <left/>
      <right style="thin">
        <color indexed="64"/>
      </right>
      <top/>
      <bottom/>
      <diagonal/>
    </border>
    <border>
      <left/>
      <right style="thin">
        <color indexed="8"/>
      </right>
      <top/>
      <bottom/>
      <diagonal/>
    </border>
    <border>
      <left/>
      <right/>
      <top/>
      <bottom style="double">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style="thin">
        <color theme="4" tint="0.39997558519241921"/>
      </top>
      <bottom/>
      <diagonal/>
    </border>
  </borders>
  <cellStyleXfs count="841">
    <xf numFmtId="0" fontId="0" fillId="0" borderId="0"/>
    <xf numFmtId="41" fontId="1" fillId="0" borderId="0" applyFont="0" applyFill="0" applyBorder="0" applyAlignment="0" applyProtection="0"/>
    <xf numFmtId="0" fontId="2" fillId="0" borderId="0" applyNumberFormat="0" applyFill="0" applyBorder="0" applyAlignment="0" applyProtection="0"/>
    <xf numFmtId="0" fontId="4" fillId="0" borderId="0"/>
    <xf numFmtId="0" fontId="8" fillId="0" borderId="0"/>
    <xf numFmtId="0" fontId="13" fillId="0" borderId="1">
      <alignment horizontal="center"/>
    </xf>
    <xf numFmtId="0" fontId="14" fillId="0" borderId="2">
      <alignment horizontal="left" wrapText="1" indent="2"/>
    </xf>
    <xf numFmtId="0" fontId="15" fillId="0" borderId="0">
      <alignment wrapText="1"/>
    </xf>
    <xf numFmtId="165" fontId="10"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10" fillId="0" borderId="0" applyFont="0" applyFill="0" applyBorder="0" applyAlignment="0" applyProtection="0"/>
    <xf numFmtId="168" fontId="10" fillId="0" borderId="0" applyFont="0" applyFill="0" applyBorder="0" applyAlignment="0" applyProtection="0"/>
    <xf numFmtId="168" fontId="10" fillId="0" borderId="0" applyFont="0" applyFill="0" applyBorder="0" applyAlignment="0" applyProtection="0"/>
    <xf numFmtId="168" fontId="10" fillId="0" borderId="0" applyFont="0" applyFill="0" applyBorder="0" applyAlignment="0" applyProtection="0"/>
    <xf numFmtId="168" fontId="10" fillId="0" borderId="0" applyFont="0" applyFill="0" applyBorder="0" applyAlignment="0" applyProtection="0"/>
    <xf numFmtId="169" fontId="16" fillId="0" borderId="0">
      <alignment horizontal="center"/>
    </xf>
    <xf numFmtId="0" fontId="16" fillId="0" borderId="0">
      <alignment horizontal="center"/>
    </xf>
    <xf numFmtId="0" fontId="11" fillId="0" borderId="0" applyNumberFormat="0" applyFill="0" applyBorder="0" applyAlignment="0" applyProtection="0">
      <alignment vertical="top"/>
      <protection locked="0"/>
    </xf>
    <xf numFmtId="0" fontId="17" fillId="0" borderId="0" applyNumberFormat="0" applyFill="0" applyBorder="0" applyAlignment="0" applyProtection="0">
      <alignment vertical="top"/>
      <protection locked="0"/>
    </xf>
    <xf numFmtId="0" fontId="17" fillId="0" borderId="0" applyNumberFormat="0" applyFill="0" applyBorder="0" applyAlignment="0" applyProtection="0">
      <alignment vertical="top"/>
      <protection locked="0"/>
    </xf>
    <xf numFmtId="0" fontId="18" fillId="0" borderId="0"/>
    <xf numFmtId="0" fontId="10" fillId="0" borderId="0"/>
    <xf numFmtId="0" fontId="10" fillId="0" borderId="0"/>
    <xf numFmtId="0" fontId="10" fillId="0" borderId="0"/>
    <xf numFmtId="0" fontId="10" fillId="0" borderId="0"/>
    <xf numFmtId="0" fontId="9" fillId="0" borderId="0"/>
    <xf numFmtId="0" fontId="9" fillId="0" borderId="0"/>
    <xf numFmtId="0" fontId="9" fillId="0" borderId="0"/>
    <xf numFmtId="0" fontId="9" fillId="0" borderId="0"/>
    <xf numFmtId="0" fontId="12" fillId="0" borderId="0"/>
    <xf numFmtId="0" fontId="9" fillId="0" borderId="0"/>
    <xf numFmtId="0" fontId="10" fillId="0" borderId="0"/>
    <xf numFmtId="0" fontId="9" fillId="0" borderId="0"/>
    <xf numFmtId="0" fontId="9" fillId="0" borderId="0"/>
    <xf numFmtId="0" fontId="9" fillId="0" borderId="0"/>
    <xf numFmtId="0" fontId="9"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9" fillId="0" borderId="0"/>
    <xf numFmtId="0" fontId="9" fillId="0" borderId="0"/>
    <xf numFmtId="0" fontId="9" fillId="0" borderId="0"/>
    <xf numFmtId="0" fontId="9" fillId="0" borderId="0"/>
    <xf numFmtId="0" fontId="9" fillId="0" borderId="0"/>
    <xf numFmtId="0" fontId="9" fillId="0" borderId="0"/>
    <xf numFmtId="0" fontId="10" fillId="0" borderId="0"/>
    <xf numFmtId="0" fontId="10"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0" fillId="0" borderId="0"/>
    <xf numFmtId="0" fontId="10" fillId="0" borderId="0"/>
    <xf numFmtId="0" fontId="10" fillId="0" borderId="0"/>
    <xf numFmtId="0" fontId="10" fillId="0" borderId="0"/>
    <xf numFmtId="0" fontId="10"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0" fillId="0" borderId="0"/>
    <xf numFmtId="0" fontId="10" fillId="0" borderId="0"/>
    <xf numFmtId="0" fontId="10" fillId="0" borderId="0"/>
    <xf numFmtId="0" fontId="10" fillId="0" borderId="0"/>
    <xf numFmtId="0" fontId="10" fillId="0" borderId="0"/>
    <xf numFmtId="0" fontId="9" fillId="0" borderId="0"/>
    <xf numFmtId="0" fontId="9" fillId="0" borderId="0"/>
    <xf numFmtId="0" fontId="9" fillId="0" borderId="0"/>
    <xf numFmtId="0" fontId="9" fillId="0" borderId="0"/>
    <xf numFmtId="0" fontId="9" fillId="0" borderId="0"/>
    <xf numFmtId="0" fontId="10" fillId="0" borderId="0"/>
    <xf numFmtId="0" fontId="10" fillId="0" borderId="0"/>
    <xf numFmtId="0" fontId="10" fillId="0" borderId="0"/>
    <xf numFmtId="0" fontId="10" fillId="0" borderId="0"/>
    <xf numFmtId="0" fontId="9" fillId="0" borderId="0"/>
    <xf numFmtId="0" fontId="9" fillId="0" borderId="0"/>
    <xf numFmtId="0" fontId="9" fillId="0" borderId="0"/>
    <xf numFmtId="0" fontId="9" fillId="0" borderId="0"/>
    <xf numFmtId="0" fontId="9" fillId="0" borderId="0"/>
    <xf numFmtId="0" fontId="9" fillId="0" borderId="0"/>
    <xf numFmtId="0" fontId="19" fillId="0" borderId="3">
      <alignment horizontal="left" wrapText="1" indent="1"/>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0" fontId="20" fillId="0" borderId="4">
      <alignment vertical="center" wrapText="1"/>
    </xf>
    <xf numFmtId="0" fontId="21" fillId="0" borderId="5">
      <alignment horizontal="center"/>
    </xf>
    <xf numFmtId="0" fontId="9" fillId="0" borderId="0"/>
    <xf numFmtId="165" fontId="9" fillId="0" borderId="0" applyFont="0" applyFill="0" applyBorder="0" applyAlignment="0" applyProtection="0"/>
    <xf numFmtId="43" fontId="9"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165"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165"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165"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165"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165"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9" fillId="0" borderId="0" applyFont="0" applyFill="0" applyBorder="0" applyAlignment="0" applyProtection="0"/>
    <xf numFmtId="165"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167" fontId="10" fillId="0" borderId="0" applyFont="0" applyFill="0" applyBorder="0" applyAlignment="0" applyProtection="0"/>
    <xf numFmtId="167" fontId="10" fillId="0" borderId="0" applyFont="0" applyFill="0" applyBorder="0" applyAlignment="0" applyProtection="0"/>
    <xf numFmtId="167" fontId="10" fillId="0" borderId="0" applyFont="0" applyFill="0" applyBorder="0" applyAlignment="0" applyProtection="0"/>
    <xf numFmtId="167" fontId="10"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165"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165"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165"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165"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165"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1" fontId="9" fillId="0" borderId="0" applyFont="0" applyFill="0" applyBorder="0" applyAlignment="0" applyProtection="0"/>
    <xf numFmtId="0" fontId="5" fillId="0" borderId="0"/>
    <xf numFmtId="0" fontId="27" fillId="0" borderId="0" applyNumberFormat="0" applyFill="0" applyBorder="0" applyAlignment="0" applyProtection="0"/>
    <xf numFmtId="0" fontId="28" fillId="0" borderId="8">
      <alignment horizontal="center"/>
    </xf>
    <xf numFmtId="0" fontId="28" fillId="0" borderId="8">
      <alignment horizontal="center"/>
    </xf>
    <xf numFmtId="0" fontId="28" fillId="0" borderId="8">
      <alignment horizontal="center"/>
    </xf>
    <xf numFmtId="0" fontId="28" fillId="0" borderId="8">
      <alignment horizontal="center"/>
    </xf>
    <xf numFmtId="43" fontId="9" fillId="0" borderId="0" applyFont="0" applyFill="0" applyBorder="0" applyAlignment="0" applyProtection="0"/>
    <xf numFmtId="0" fontId="9" fillId="0" borderId="0"/>
    <xf numFmtId="0" fontId="26" fillId="0" borderId="0" applyNumberFormat="0" applyFill="0" applyBorder="0" applyAlignment="0" applyProtection="0"/>
    <xf numFmtId="0" fontId="28" fillId="0" borderId="8">
      <alignment horizontal="center"/>
    </xf>
    <xf numFmtId="0" fontId="28" fillId="0" borderId="8">
      <alignment horizontal="center"/>
    </xf>
    <xf numFmtId="0" fontId="28" fillId="0" borderId="8">
      <alignment horizontal="center"/>
    </xf>
    <xf numFmtId="0" fontId="28" fillId="0" borderId="8">
      <alignment horizontal="center"/>
    </xf>
    <xf numFmtId="0" fontId="28" fillId="0" borderId="9">
      <alignment horizontal="center"/>
    </xf>
    <xf numFmtId="0" fontId="28" fillId="0" borderId="9">
      <alignment horizontal="center"/>
    </xf>
    <xf numFmtId="0" fontId="28" fillId="0" borderId="9">
      <alignment horizontal="center"/>
    </xf>
    <xf numFmtId="0" fontId="28" fillId="0" borderId="9">
      <alignment horizontal="center"/>
    </xf>
    <xf numFmtId="0" fontId="28" fillId="0" borderId="9">
      <alignment horizontal="center"/>
    </xf>
    <xf numFmtId="0" fontId="28" fillId="0" borderId="9">
      <alignment horizontal="center"/>
    </xf>
    <xf numFmtId="0" fontId="28" fillId="0" borderId="9">
      <alignment horizontal="center"/>
    </xf>
    <xf numFmtId="0" fontId="28" fillId="0" borderId="9">
      <alignment horizontal="center"/>
    </xf>
    <xf numFmtId="0" fontId="10" fillId="0" borderId="0" applyFill="0" applyBorder="0">
      <alignment vertical="center"/>
    </xf>
    <xf numFmtId="0" fontId="10" fillId="0" borderId="0" applyFont="0" applyFill="0" applyBorder="0" applyAlignment="0" applyProtection="0"/>
    <xf numFmtId="0" fontId="10" fillId="0" borderId="0" applyFont="0" applyFill="0" applyBorder="0" applyAlignment="0" applyProtection="0"/>
    <xf numFmtId="0" fontId="10" fillId="0" borderId="0"/>
    <xf numFmtId="37" fontId="29" fillId="0" borderId="0"/>
    <xf numFmtId="37" fontId="29" fillId="0" borderId="0"/>
    <xf numFmtId="37" fontId="29" fillId="0" borderId="0"/>
    <xf numFmtId="37" fontId="29" fillId="0" borderId="0"/>
    <xf numFmtId="37" fontId="29" fillId="0" borderId="0"/>
    <xf numFmtId="37" fontId="29" fillId="0" borderId="0"/>
    <xf numFmtId="37" fontId="29" fillId="0" borderId="0"/>
    <xf numFmtId="41" fontId="1" fillId="0" borderId="0" applyFont="0" applyFill="0" applyBorder="0" applyAlignment="0" applyProtection="0"/>
    <xf numFmtId="41" fontId="30" fillId="0" borderId="0" applyFont="0" applyFill="0" applyBorder="0" applyAlignment="0" applyProtection="0"/>
    <xf numFmtId="41" fontId="10" fillId="0" borderId="10" applyFont="0" applyFill="0" applyAlignment="0">
      <protection locked="0"/>
    </xf>
    <xf numFmtId="170" fontId="10" fillId="0" borderId="11" applyFill="0" applyAlignment="0">
      <protection locked="0"/>
    </xf>
    <xf numFmtId="41" fontId="10" fillId="0" borderId="0" applyFont="0" applyFill="0" applyBorder="0" applyAlignment="0" applyProtection="0"/>
    <xf numFmtId="41" fontId="9" fillId="0" borderId="0" applyFont="0" applyFill="0" applyBorder="0" applyAlignment="0" applyProtection="0"/>
    <xf numFmtId="39" fontId="10" fillId="0" borderId="10" applyFont="0" applyFill="0" applyAlignment="0">
      <protection locked="0"/>
    </xf>
    <xf numFmtId="41" fontId="10" fillId="0" borderId="0" applyFont="0" applyFill="0" applyBorder="0" applyAlignment="0" applyProtection="0"/>
    <xf numFmtId="39" fontId="10" fillId="0" borderId="10" applyFont="0" applyFill="0" applyAlignment="0">
      <protection locked="0"/>
    </xf>
    <xf numFmtId="41" fontId="10" fillId="0" borderId="0" applyFont="0" applyFill="0" applyBorder="0" applyAlignment="0" applyProtection="0"/>
    <xf numFmtId="41" fontId="25" fillId="0" borderId="0" applyFont="0" applyFill="0" applyBorder="0" applyAlignment="0" applyProtection="0"/>
    <xf numFmtId="41" fontId="10" fillId="0" borderId="0" applyFont="0" applyFill="0" applyBorder="0" applyAlignment="0" applyProtection="0"/>
    <xf numFmtId="41" fontId="1" fillId="0" borderId="0" applyFont="0" applyFill="0" applyBorder="0" applyAlignment="0" applyProtection="0"/>
    <xf numFmtId="41" fontId="31" fillId="0" borderId="0" applyFont="0" applyFill="0" applyBorder="0" applyAlignment="0" applyProtection="0"/>
    <xf numFmtId="41" fontId="10" fillId="0" borderId="10" applyFont="0" applyFill="0" applyAlignment="0">
      <protection locked="0"/>
    </xf>
    <xf numFmtId="41" fontId="10"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1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10" fillId="0" borderId="0" applyFont="0" applyFill="0" applyBorder="0" applyAlignment="0" applyProtection="0"/>
    <xf numFmtId="43" fontId="9"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27" fillId="0" borderId="0" applyFont="0" applyFill="0" applyBorder="0" applyAlignment="0" applyProtection="0"/>
    <xf numFmtId="43" fontId="23"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5" fillId="0" borderId="0" applyFont="0" applyFill="0" applyBorder="0" applyAlignment="0" applyProtection="0"/>
    <xf numFmtId="43" fontId="30" fillId="0" borderId="0" applyFont="0" applyFill="0" applyBorder="0" applyAlignment="0" applyProtection="0"/>
    <xf numFmtId="43" fontId="31"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0" fontId="33" fillId="0" borderId="0"/>
    <xf numFmtId="0" fontId="33" fillId="0" borderId="0"/>
    <xf numFmtId="166" fontId="30" fillId="0" borderId="0" applyFont="0" applyFill="0" applyBorder="0" applyAlignment="0" applyProtection="0"/>
    <xf numFmtId="171" fontId="10" fillId="0" borderId="0" applyFont="0" applyFill="0" applyBorder="0" applyAlignment="0" applyProtection="0"/>
    <xf numFmtId="172" fontId="10" fillId="0" borderId="0" applyFont="0" applyFill="0" applyBorder="0" applyAlignment="0" applyProtection="0"/>
    <xf numFmtId="173" fontId="10" fillId="0" borderId="0" applyFont="0" applyFill="0" applyBorder="0" applyAlignment="0" applyProtection="0"/>
    <xf numFmtId="38" fontId="34" fillId="4" borderId="0" applyNumberFormat="0" applyBorder="0" applyAlignment="0" applyProtection="0"/>
    <xf numFmtId="0" fontId="35" fillId="0" borderId="6" applyNumberFormat="0" applyAlignment="0" applyProtection="0">
      <alignment horizontal="left" vertical="center"/>
    </xf>
    <xf numFmtId="0" fontId="35" fillId="0" borderId="6" applyNumberFormat="0" applyAlignment="0" applyProtection="0">
      <alignment horizontal="left" vertical="center"/>
    </xf>
    <xf numFmtId="0" fontId="35" fillId="0" borderId="6" applyNumberFormat="0" applyAlignment="0" applyProtection="0">
      <alignment horizontal="left" vertical="center"/>
    </xf>
    <xf numFmtId="0" fontId="35" fillId="0" borderId="7">
      <alignment horizontal="left" vertical="center"/>
    </xf>
    <xf numFmtId="0" fontId="35" fillId="0" borderId="7">
      <alignment horizontal="left" vertical="center"/>
    </xf>
    <xf numFmtId="0" fontId="35" fillId="0" borderId="7">
      <alignment horizontal="left" vertical="center"/>
    </xf>
    <xf numFmtId="0" fontId="36" fillId="0" borderId="0" applyNumberFormat="0" applyFill="0" applyBorder="0" applyAlignment="0" applyProtection="0">
      <alignment vertical="top"/>
      <protection locked="0"/>
    </xf>
    <xf numFmtId="10" fontId="34" fillId="5" borderId="1" applyNumberFormat="0" applyBorder="0" applyAlignment="0" applyProtection="0"/>
    <xf numFmtId="10" fontId="34" fillId="5" borderId="1" applyNumberFormat="0" applyBorder="0" applyAlignment="0" applyProtection="0"/>
    <xf numFmtId="37" fontId="37" fillId="0" borderId="0"/>
    <xf numFmtId="174" fontId="38" fillId="0" borderId="0"/>
    <xf numFmtId="0" fontId="33" fillId="0" borderId="0"/>
    <xf numFmtId="0" fontId="33" fillId="0" borderId="0"/>
    <xf numFmtId="0" fontId="1" fillId="0" borderId="0"/>
    <xf numFmtId="0" fontId="1" fillId="0" borderId="0"/>
    <xf numFmtId="0" fontId="1" fillId="0" borderId="0"/>
    <xf numFmtId="0" fontId="26" fillId="0" borderId="0" applyNumberFormat="0" applyFill="0" applyBorder="0" applyAlignment="0" applyProtection="0"/>
    <xf numFmtId="0" fontId="9" fillId="0" borderId="0"/>
    <xf numFmtId="0" fontId="9" fillId="0" borderId="0"/>
    <xf numFmtId="0" fontId="26" fillId="0" borderId="0" applyNumberForma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26" fillId="0" borderId="0" applyNumberFormat="0" applyFill="0" applyBorder="0" applyAlignment="0" applyProtection="0"/>
    <xf numFmtId="0" fontId="1" fillId="0" borderId="0"/>
    <xf numFmtId="0" fontId="1" fillId="0" borderId="0"/>
    <xf numFmtId="0" fontId="1" fillId="0" borderId="0"/>
    <xf numFmtId="0" fontId="1" fillId="0" borderId="0"/>
    <xf numFmtId="0" fontId="26" fillId="0" borderId="0" applyNumberFormat="0" applyFill="0" applyBorder="0" applyAlignment="0" applyProtection="0"/>
    <xf numFmtId="0" fontId="1" fillId="0" borderId="0"/>
    <xf numFmtId="0" fontId="1" fillId="0" borderId="0"/>
    <xf numFmtId="0" fontId="26" fillId="0" borderId="0" applyNumberFormat="0" applyFill="0" applyBorder="0" applyAlignment="0" applyProtection="0"/>
    <xf numFmtId="0" fontId="26" fillId="0" borderId="0" applyNumberFormat="0" applyFill="0" applyBorder="0" applyAlignment="0" applyProtection="0"/>
    <xf numFmtId="0" fontId="27" fillId="0" borderId="0"/>
    <xf numFmtId="0" fontId="26" fillId="0" borderId="0"/>
    <xf numFmtId="0" fontId="9" fillId="0" borderId="0"/>
    <xf numFmtId="0" fontId="26" fillId="0" borderId="0"/>
    <xf numFmtId="0" fontId="1"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6" fillId="0" borderId="0"/>
    <xf numFmtId="0" fontId="39" fillId="0" borderId="0"/>
    <xf numFmtId="0" fontId="27" fillId="0" borderId="0"/>
    <xf numFmtId="0" fontId="27" fillId="0" borderId="0"/>
    <xf numFmtId="0" fontId="26" fillId="0" borderId="0"/>
    <xf numFmtId="0" fontId="32" fillId="0" borderId="0"/>
    <xf numFmtId="0" fontId="27" fillId="0" borderId="0"/>
    <xf numFmtId="0" fontId="27" fillId="0" borderId="0"/>
    <xf numFmtId="0" fontId="27" fillId="0" borderId="0"/>
    <xf numFmtId="0" fontId="27" fillId="0" borderId="0"/>
    <xf numFmtId="0" fontId="27" fillId="0" borderId="0"/>
    <xf numFmtId="0" fontId="26" fillId="0" borderId="0" applyNumberFormat="0" applyFill="0" applyBorder="0" applyAlignment="0" applyProtection="0"/>
    <xf numFmtId="0" fontId="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5" fillId="0" borderId="0"/>
    <xf numFmtId="0" fontId="25" fillId="0" borderId="0"/>
    <xf numFmtId="0" fontId="26" fillId="0" borderId="0" applyNumberFormat="0" applyFill="0" applyBorder="0" applyAlignment="0" applyProtection="0"/>
    <xf numFmtId="0" fontId="39" fillId="0" borderId="0"/>
    <xf numFmtId="0" fontId="9" fillId="0" borderId="0"/>
    <xf numFmtId="0" fontId="26" fillId="0" borderId="0" applyNumberFormat="0" applyFill="0" applyBorder="0" applyAlignment="0" applyProtection="0"/>
    <xf numFmtId="0" fontId="26" fillId="0" borderId="0" applyNumberFormat="0" applyFill="0" applyBorder="0" applyAlignment="0" applyProtection="0"/>
    <xf numFmtId="0" fontId="1" fillId="0" borderId="0"/>
    <xf numFmtId="10" fontId="10"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30" fillId="0" borderId="0" applyFont="0" applyFill="0" applyBorder="0" applyAlignment="0" applyProtection="0"/>
    <xf numFmtId="9" fontId="1"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10" fillId="0" borderId="12" applyFont="0" applyFill="0" applyAlignment="0" applyProtection="0"/>
    <xf numFmtId="9" fontId="30" fillId="0" borderId="0" applyFont="0" applyFill="0" applyBorder="0" applyAlignment="0" applyProtection="0"/>
    <xf numFmtId="9" fontId="10" fillId="0" borderId="12" applyFont="0" applyFill="0" applyAlignment="0" applyProtection="0"/>
    <xf numFmtId="9" fontId="10" fillId="0" borderId="12" applyFont="0" applyFill="0" applyAlignment="0" applyProtection="0"/>
    <xf numFmtId="9" fontId="10" fillId="0" borderId="12" applyFont="0" applyFill="0" applyAlignment="0" applyProtection="0"/>
    <xf numFmtId="9" fontId="9" fillId="0" borderId="0" applyFont="0" applyFill="0" applyBorder="0" applyAlignment="0" applyProtection="0"/>
    <xf numFmtId="9" fontId="25" fillId="0" borderId="0" applyFont="0" applyFill="0" applyBorder="0" applyAlignment="0" applyProtection="0"/>
    <xf numFmtId="43" fontId="9" fillId="0" borderId="0" applyFont="0" applyFill="0" applyBorder="0" applyAlignment="0" applyProtection="0"/>
    <xf numFmtId="9" fontId="10" fillId="0" borderId="12" applyFont="0" applyFill="0" applyAlignment="0" applyProtection="0"/>
    <xf numFmtId="9" fontId="10" fillId="0" borderId="12" applyFont="0" applyFill="0" applyAlignment="0" applyProtection="0"/>
    <xf numFmtId="0" fontId="9" fillId="0" borderId="0"/>
    <xf numFmtId="9" fontId="31" fillId="0" borderId="0" applyFont="0" applyFill="0" applyBorder="0" applyAlignment="0" applyProtection="0"/>
    <xf numFmtId="9" fontId="31"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0" fillId="0" borderId="0"/>
    <xf numFmtId="0" fontId="40" fillId="0" borderId="1">
      <alignment horizontal="center"/>
    </xf>
    <xf numFmtId="0" fontId="24" fillId="0" borderId="0">
      <alignment vertical="top"/>
    </xf>
    <xf numFmtId="0" fontId="40" fillId="0" borderId="1">
      <alignment horizontal="center"/>
    </xf>
    <xf numFmtId="0" fontId="40" fillId="0" borderId="1">
      <alignment horizontal="center"/>
    </xf>
    <xf numFmtId="0" fontId="40" fillId="0" borderId="1">
      <alignment horizontal="center"/>
    </xf>
    <xf numFmtId="0" fontId="40" fillId="0" borderId="0">
      <alignment horizontal="center" vertical="center"/>
    </xf>
    <xf numFmtId="0" fontId="41" fillId="6" borderId="0" applyNumberFormat="0" applyFill="0">
      <alignment horizontal="left" vertical="center"/>
    </xf>
    <xf numFmtId="164" fontId="10" fillId="0" borderId="0" applyFont="0" applyFill="0" applyBorder="0" applyAlignment="0" applyProtection="0"/>
    <xf numFmtId="175" fontId="10" fillId="0" borderId="0" applyFont="0" applyFill="0" applyBorder="0" applyAlignment="0" applyProtection="0"/>
    <xf numFmtId="176" fontId="10" fillId="0" borderId="0" applyFont="0" applyFill="0" applyBorder="0" applyAlignment="0" applyProtection="0"/>
    <xf numFmtId="164" fontId="10" fillId="0" borderId="0" applyFont="0" applyFill="0" applyBorder="0" applyAlignment="0" applyProtection="0"/>
    <xf numFmtId="165" fontId="10" fillId="0" borderId="0" applyFont="0" applyFill="0" applyBorder="0" applyAlignment="0" applyProtection="0"/>
    <xf numFmtId="177" fontId="42" fillId="0" borderId="0" applyFont="0" applyFill="0" applyBorder="0" applyAlignment="0" applyProtection="0"/>
    <xf numFmtId="178" fontId="42" fillId="0" borderId="0" applyFont="0" applyFill="0" applyBorder="0" applyAlignment="0" applyProtection="0"/>
    <xf numFmtId="0" fontId="43" fillId="0" borderId="0"/>
    <xf numFmtId="41" fontId="31" fillId="0" borderId="0" applyFont="0" applyFill="0" applyBorder="0" applyAlignment="0" applyProtection="0"/>
    <xf numFmtId="9"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0" fontId="9" fillId="0" borderId="0"/>
    <xf numFmtId="9"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0" borderId="0"/>
    <xf numFmtId="0" fontId="9" fillId="0" borderId="0"/>
    <xf numFmtId="0" fontId="9" fillId="0" borderId="0"/>
    <xf numFmtId="0" fontId="9" fillId="0" borderId="0"/>
    <xf numFmtId="0" fontId="44" fillId="0" borderId="0"/>
    <xf numFmtId="179" fontId="9" fillId="0" borderId="0"/>
    <xf numFmtId="180" fontId="9" fillId="3" borderId="0" applyNumberFormat="0" applyBorder="0" applyAlignment="0" applyProtection="0"/>
    <xf numFmtId="180" fontId="22" fillId="2" borderId="0" applyNumberFormat="0" applyBorder="0" applyAlignment="0" applyProtection="0"/>
    <xf numFmtId="41"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0" fontId="45" fillId="0" borderId="0"/>
    <xf numFmtId="180" fontId="10" fillId="0" borderId="0"/>
    <xf numFmtId="180" fontId="9" fillId="0" borderId="0"/>
    <xf numFmtId="180" fontId="9" fillId="0" borderId="0"/>
    <xf numFmtId="180" fontId="9" fillId="0" borderId="0"/>
    <xf numFmtId="180" fontId="9" fillId="0" borderId="0"/>
    <xf numFmtId="9" fontId="44"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9" fontId="9" fillId="0" borderId="0" applyFont="0" applyFill="0" applyBorder="0" applyAlignment="0" applyProtection="0"/>
    <xf numFmtId="41" fontId="10" fillId="0" borderId="0" applyFont="0" applyFill="0" applyBorder="0" applyAlignment="0" applyProtection="0"/>
    <xf numFmtId="9" fontId="9" fillId="0" borderId="0" applyFont="0" applyFill="0" applyBorder="0" applyAlignment="0" applyProtection="0"/>
    <xf numFmtId="0" fontId="9" fillId="0" borderId="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9" fontId="9" fillId="0" borderId="0" applyFont="0" applyFill="0" applyBorder="0" applyAlignment="0" applyProtection="0"/>
    <xf numFmtId="0" fontId="9" fillId="0" borderId="0"/>
    <xf numFmtId="9" fontId="9" fillId="0" borderId="0" applyFont="0" applyFill="0" applyBorder="0" applyAlignment="0" applyProtection="0"/>
    <xf numFmtId="43" fontId="9" fillId="0" borderId="0" applyFont="0" applyFill="0" applyBorder="0" applyAlignment="0" applyProtection="0"/>
    <xf numFmtId="9" fontId="9" fillId="0" borderId="0" applyFont="0" applyFill="0" applyBorder="0" applyAlignment="0" applyProtection="0"/>
    <xf numFmtId="0" fontId="9" fillId="0" borderId="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0" fontId="4" fillId="0" borderId="0"/>
    <xf numFmtId="0" fontId="9" fillId="0" borderId="0"/>
    <xf numFmtId="43" fontId="9" fillId="0" borderId="0" applyFont="0" applyFill="0" applyBorder="0" applyAlignment="0" applyProtection="0"/>
    <xf numFmtId="0" fontId="9" fillId="0" borderId="0"/>
    <xf numFmtId="0" fontId="5" fillId="0" borderId="0"/>
    <xf numFmtId="0" fontId="5"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41" fontId="10" fillId="0" borderId="0" applyFont="0" applyFill="0" applyBorder="0" applyAlignment="0" applyProtection="0"/>
    <xf numFmtId="41" fontId="10" fillId="0" borderId="0" applyFont="0" applyFill="0" applyBorder="0" applyAlignment="0" applyProtection="0"/>
    <xf numFmtId="43" fontId="9" fillId="0" borderId="0" applyFont="0" applyFill="0" applyBorder="0" applyAlignment="0" applyProtection="0"/>
    <xf numFmtId="0" fontId="9" fillId="0" borderId="0"/>
    <xf numFmtId="9" fontId="1" fillId="0" borderId="0" applyFont="0" applyFill="0" applyBorder="0" applyAlignment="0" applyProtection="0"/>
    <xf numFmtId="0" fontId="9" fillId="0" borderId="0"/>
    <xf numFmtId="43" fontId="1" fillId="0" borderId="0" applyFont="0" applyFill="0" applyBorder="0" applyAlignment="0" applyProtection="0"/>
  </cellStyleXfs>
  <cellXfs count="284">
    <xf numFmtId="0" fontId="0" fillId="0" borderId="0" xfId="0"/>
    <xf numFmtId="0" fontId="47" fillId="0" borderId="0" xfId="0" applyFont="1"/>
    <xf numFmtId="0" fontId="46" fillId="0" borderId="0" xfId="3" applyNumberFormat="1" applyFont="1" applyFill="1" applyBorder="1" applyAlignment="1">
      <alignment horizontal="center" vertical="top" wrapText="1" readingOrder="1"/>
    </xf>
    <xf numFmtId="0" fontId="49" fillId="0" borderId="0" xfId="4" applyFont="1" applyAlignment="1">
      <alignment vertical="top" wrapText="1"/>
    </xf>
    <xf numFmtId="0" fontId="47" fillId="0" borderId="0" xfId="0" applyFont="1" applyFill="1"/>
    <xf numFmtId="0" fontId="3" fillId="0" borderId="0" xfId="0" applyFont="1" applyBorder="1"/>
    <xf numFmtId="0" fontId="59" fillId="0" borderId="0" xfId="0" applyFont="1"/>
    <xf numFmtId="0" fontId="59" fillId="0" borderId="0" xfId="0" applyFont="1" applyAlignment="1">
      <alignment vertical="center"/>
    </xf>
    <xf numFmtId="0" fontId="49" fillId="0" borderId="0" xfId="3" applyFont="1" applyFill="1" applyBorder="1" applyAlignment="1">
      <alignment vertical="center"/>
    </xf>
    <xf numFmtId="0" fontId="48" fillId="0" borderId="0" xfId="3" applyFont="1" applyFill="1" applyBorder="1" applyAlignment="1">
      <alignment vertical="center"/>
    </xf>
    <xf numFmtId="0" fontId="59" fillId="0" borderId="0" xfId="0" applyFont="1" applyFill="1"/>
    <xf numFmtId="0" fontId="57" fillId="0" borderId="0" xfId="0" applyFont="1" applyAlignment="1">
      <alignment horizontal="left" vertical="center" wrapText="1" indent="2"/>
    </xf>
    <xf numFmtId="0" fontId="57" fillId="0" borderId="0" xfId="0" applyFont="1" applyAlignment="1">
      <alignment horizontal="center" vertical="center" wrapText="1"/>
    </xf>
    <xf numFmtId="0" fontId="62" fillId="0" borderId="0" xfId="0" applyFont="1" applyAlignment="1">
      <alignment horizontal="justify" vertical="center" wrapText="1"/>
    </xf>
    <xf numFmtId="0" fontId="65" fillId="0" borderId="0" xfId="0" applyFont="1" applyAlignment="1">
      <alignment vertical="top" wrapText="1"/>
    </xf>
    <xf numFmtId="0" fontId="66" fillId="0" borderId="0" xfId="0" applyFont="1" applyAlignment="1">
      <alignment vertical="top" wrapText="1"/>
    </xf>
    <xf numFmtId="0" fontId="67" fillId="0" borderId="0" xfId="3" applyNumberFormat="1" applyFont="1" applyFill="1" applyBorder="1" applyAlignment="1">
      <alignment horizontal="center" vertical="top" wrapText="1" readingOrder="1"/>
    </xf>
    <xf numFmtId="0" fontId="3" fillId="0" borderId="0" xfId="0" applyFont="1"/>
    <xf numFmtId="0" fontId="71" fillId="0" borderId="0" xfId="0" applyFont="1"/>
    <xf numFmtId="0" fontId="72" fillId="0" borderId="0" xfId="0" applyFont="1"/>
    <xf numFmtId="0" fontId="50" fillId="0" borderId="0" xfId="4" applyFont="1" applyFill="1" applyAlignment="1">
      <alignment vertical="justify"/>
    </xf>
    <xf numFmtId="0" fontId="51" fillId="0" borderId="0" xfId="4" applyFont="1" applyFill="1" applyAlignment="1">
      <alignment vertical="top" wrapText="1"/>
    </xf>
    <xf numFmtId="0" fontId="50" fillId="0" borderId="0" xfId="3" applyNumberFormat="1" applyFont="1" applyFill="1" applyBorder="1" applyAlignment="1">
      <alignment horizontal="center" vertical="top" wrapText="1" readingOrder="1"/>
    </xf>
    <xf numFmtId="0" fontId="51" fillId="0" borderId="0" xfId="0" applyFont="1"/>
    <xf numFmtId="0" fontId="70" fillId="8" borderId="0" xfId="3" applyNumberFormat="1" applyFont="1" applyFill="1" applyBorder="1" applyAlignment="1">
      <alignment horizontal="center" vertical="top" wrapText="1" readingOrder="1"/>
    </xf>
    <xf numFmtId="0" fontId="67" fillId="8" borderId="0" xfId="3" applyNumberFormat="1" applyFont="1" applyFill="1" applyBorder="1" applyAlignment="1">
      <alignment horizontal="center" vertical="top" wrapText="1" readingOrder="1"/>
    </xf>
    <xf numFmtId="0" fontId="68" fillId="8" borderId="0" xfId="3" applyNumberFormat="1" applyFont="1" applyFill="1" applyBorder="1" applyAlignment="1">
      <alignment horizontal="center" vertical="top" wrapText="1" readingOrder="1"/>
    </xf>
    <xf numFmtId="0" fontId="3" fillId="0" borderId="0" xfId="0" applyFont="1" applyAlignment="1">
      <alignment horizontal="justify" vertical="top" wrapText="1"/>
    </xf>
    <xf numFmtId="0" fontId="55" fillId="0" borderId="0" xfId="0" applyFont="1" applyAlignment="1">
      <alignment horizontal="justify" vertical="top" wrapText="1"/>
    </xf>
    <xf numFmtId="0" fontId="54" fillId="0" borderId="0" xfId="0" applyFont="1"/>
    <xf numFmtId="0" fontId="54" fillId="0" borderId="0" xfId="0" applyFont="1" applyAlignment="1">
      <alignment horizontal="justify" vertical="top" wrapText="1"/>
    </xf>
    <xf numFmtId="0" fontId="73" fillId="0" borderId="0" xfId="0" applyFont="1" applyAlignment="1">
      <alignment horizontal="justify" vertical="top" wrapText="1"/>
    </xf>
    <xf numFmtId="0" fontId="64" fillId="0" borderId="0" xfId="0" applyFont="1" applyAlignment="1">
      <alignment vertical="top" wrapText="1"/>
    </xf>
    <xf numFmtId="0" fontId="60" fillId="0" borderId="0" xfId="4" applyFont="1" applyAlignment="1">
      <alignment vertical="top" wrapText="1"/>
    </xf>
    <xf numFmtId="0" fontId="3" fillId="0" borderId="0" xfId="0" applyFont="1" applyAlignment="1">
      <alignment vertical="top" wrapText="1"/>
    </xf>
    <xf numFmtId="0" fontId="54" fillId="0" borderId="0" xfId="4" applyFont="1" applyAlignment="1">
      <alignment vertical="top" wrapText="1"/>
    </xf>
    <xf numFmtId="0" fontId="74" fillId="0" borderId="0" xfId="0" applyFont="1" applyAlignment="1">
      <alignment vertical="top" wrapText="1"/>
    </xf>
    <xf numFmtId="0" fontId="75" fillId="0" borderId="0" xfId="0" applyFont="1"/>
    <xf numFmtId="0" fontId="76" fillId="0" borderId="0" xfId="0" applyFont="1"/>
    <xf numFmtId="0" fontId="77" fillId="0" borderId="0" xfId="2" applyFont="1"/>
    <xf numFmtId="0" fontId="60" fillId="8" borderId="1" xfId="3" applyNumberFormat="1" applyFont="1" applyFill="1" applyBorder="1" applyAlignment="1">
      <alignment horizontal="center" vertical="center" wrapText="1" readingOrder="1"/>
    </xf>
    <xf numFmtId="0" fontId="61" fillId="8" borderId="1" xfId="3" applyNumberFormat="1" applyFont="1" applyFill="1" applyBorder="1" applyAlignment="1">
      <alignment horizontal="center" vertical="center" wrapText="1" readingOrder="1"/>
    </xf>
    <xf numFmtId="0" fontId="3" fillId="0" borderId="1" xfId="0" applyFont="1" applyFill="1" applyBorder="1"/>
    <xf numFmtId="0" fontId="74" fillId="0" borderId="1" xfId="0" applyFont="1" applyFill="1" applyBorder="1" applyAlignment="1">
      <alignment horizontal="right"/>
    </xf>
    <xf numFmtId="0" fontId="60" fillId="8" borderId="20" xfId="3" applyNumberFormat="1" applyFont="1" applyFill="1" applyBorder="1" applyAlignment="1">
      <alignment horizontal="center" vertical="center" wrapText="1" readingOrder="1"/>
    </xf>
    <xf numFmtId="0" fontId="81" fillId="8" borderId="0" xfId="3" applyNumberFormat="1" applyFont="1" applyFill="1" applyBorder="1" applyAlignment="1">
      <alignment horizontal="center" vertical="top" wrapText="1" readingOrder="1"/>
    </xf>
    <xf numFmtId="0" fontId="81" fillId="0" borderId="0" xfId="3" applyNumberFormat="1" applyFont="1" applyFill="1" applyBorder="1" applyAlignment="1">
      <alignment horizontal="center" vertical="top" wrapText="1" readingOrder="1"/>
    </xf>
    <xf numFmtId="0" fontId="82" fillId="0" borderId="0" xfId="0" applyFont="1" applyAlignment="1">
      <alignment wrapText="1"/>
    </xf>
    <xf numFmtId="0" fontId="83" fillId="0" borderId="0" xfId="0" applyFont="1"/>
    <xf numFmtId="0" fontId="84" fillId="0" borderId="0" xfId="0" applyFont="1" applyAlignment="1">
      <alignment wrapText="1"/>
    </xf>
    <xf numFmtId="0" fontId="85" fillId="0" borderId="0" xfId="0" applyFont="1"/>
    <xf numFmtId="0" fontId="52" fillId="8" borderId="1" xfId="3" applyNumberFormat="1" applyFont="1" applyFill="1" applyBorder="1" applyAlignment="1">
      <alignment horizontal="center" vertical="center" wrapText="1" readingOrder="1"/>
    </xf>
    <xf numFmtId="0" fontId="86" fillId="8" borderId="1" xfId="3" applyNumberFormat="1" applyFont="1" applyFill="1" applyBorder="1" applyAlignment="1">
      <alignment horizontal="center" vertical="center" wrapText="1" readingOrder="1"/>
    </xf>
    <xf numFmtId="0" fontId="64" fillId="0" borderId="1" xfId="0" applyFont="1" applyBorder="1"/>
    <xf numFmtId="0" fontId="78" fillId="0" borderId="1" xfId="0" applyFont="1" applyBorder="1" applyAlignment="1">
      <alignment horizontal="right"/>
    </xf>
    <xf numFmtId="0" fontId="46" fillId="8" borderId="0" xfId="3" applyNumberFormat="1" applyFont="1" applyFill="1" applyBorder="1" applyAlignment="1">
      <alignment horizontal="center" vertical="top" wrapText="1" readingOrder="1"/>
    </xf>
    <xf numFmtId="0" fontId="60" fillId="0" borderId="0" xfId="0" applyFont="1" applyAlignment="1">
      <alignment horizontal="left" vertical="center" wrapText="1" indent="2"/>
    </xf>
    <xf numFmtId="0" fontId="60" fillId="0" borderId="0" xfId="0" applyFont="1" applyAlignment="1">
      <alignment horizontal="center" vertical="center" wrapText="1"/>
    </xf>
    <xf numFmtId="0" fontId="54" fillId="0" borderId="0" xfId="0" applyFont="1" applyAlignment="1">
      <alignment horizontal="justify" vertical="center" wrapText="1"/>
    </xf>
    <xf numFmtId="0" fontId="3" fillId="0" borderId="13" xfId="0" applyFont="1" applyBorder="1"/>
    <xf numFmtId="0" fontId="3" fillId="0" borderId="14" xfId="0" applyFont="1" applyBorder="1"/>
    <xf numFmtId="0" fontId="3" fillId="0" borderId="15" xfId="0" applyFont="1" applyBorder="1"/>
    <xf numFmtId="0" fontId="3" fillId="0" borderId="0" xfId="0" applyFont="1" applyFill="1"/>
    <xf numFmtId="0" fontId="3" fillId="0" borderId="13" xfId="0" applyFont="1" applyFill="1" applyBorder="1"/>
    <xf numFmtId="0" fontId="3" fillId="0" borderId="16" xfId="0" applyFont="1" applyBorder="1"/>
    <xf numFmtId="0" fontId="3" fillId="0" borderId="10" xfId="0" applyFont="1" applyBorder="1"/>
    <xf numFmtId="0" fontId="3" fillId="0" borderId="16" xfId="0" applyFont="1" applyFill="1" applyBorder="1"/>
    <xf numFmtId="0" fontId="64" fillId="0" borderId="0" xfId="0" applyFont="1" applyBorder="1" applyAlignment="1">
      <alignment vertical="top" wrapText="1"/>
    </xf>
    <xf numFmtId="0" fontId="3" fillId="0" borderId="0" xfId="0" applyFont="1" applyBorder="1" applyAlignment="1">
      <alignment horizontal="justify" vertical="justify" wrapText="1"/>
    </xf>
    <xf numFmtId="0" fontId="3" fillId="0" borderId="10" xfId="0" applyFont="1" applyBorder="1" applyAlignment="1">
      <alignment horizontal="justify" vertical="justify" wrapText="1"/>
    </xf>
    <xf numFmtId="0" fontId="3" fillId="0" borderId="0" xfId="0" applyFont="1" applyFill="1" applyAlignment="1">
      <alignment horizontal="justify" vertical="center" wrapText="1"/>
    </xf>
    <xf numFmtId="0" fontId="3" fillId="0" borderId="16" xfId="0" applyFont="1" applyFill="1" applyBorder="1" applyAlignment="1">
      <alignment horizontal="justify" vertical="center" wrapText="1"/>
    </xf>
    <xf numFmtId="0" fontId="78" fillId="0" borderId="0" xfId="0" applyFont="1" applyBorder="1" applyAlignment="1">
      <alignment vertical="top" wrapText="1"/>
    </xf>
    <xf numFmtId="0" fontId="74" fillId="0" borderId="0" xfId="0" applyFont="1" applyBorder="1" applyAlignment="1">
      <alignment horizontal="justify" vertical="justify" wrapText="1"/>
    </xf>
    <xf numFmtId="0" fontId="3" fillId="0" borderId="0" xfId="0" applyFont="1" applyBorder="1" applyAlignment="1">
      <alignment horizontal="justify" vertical="center" wrapText="1"/>
    </xf>
    <xf numFmtId="0" fontId="3" fillId="0" borderId="10" xfId="0" applyFont="1" applyBorder="1" applyAlignment="1">
      <alignment horizontal="justify" vertical="center" wrapText="1"/>
    </xf>
    <xf numFmtId="0" fontId="3" fillId="0" borderId="0" xfId="0" applyFont="1" applyBorder="1" applyAlignment="1">
      <alignment horizontal="justify" vertical="top" wrapText="1"/>
    </xf>
    <xf numFmtId="0" fontId="3" fillId="0" borderId="10" xfId="0" applyFont="1" applyBorder="1" applyAlignment="1">
      <alignment horizontal="justify" vertical="top" wrapText="1"/>
    </xf>
    <xf numFmtId="0" fontId="74" fillId="0" borderId="0" xfId="0" applyFont="1" applyBorder="1"/>
    <xf numFmtId="0" fontId="3" fillId="0" borderId="0" xfId="0" applyFont="1" applyBorder="1" applyAlignment="1">
      <alignment vertical="top" wrapText="1"/>
    </xf>
    <xf numFmtId="0" fontId="3" fillId="0" borderId="10" xfId="0" applyFont="1" applyBorder="1" applyAlignment="1">
      <alignment vertical="top" wrapText="1"/>
    </xf>
    <xf numFmtId="0" fontId="3" fillId="0" borderId="0" xfId="0" applyFont="1" applyFill="1" applyAlignment="1">
      <alignment vertical="top" wrapText="1"/>
    </xf>
    <xf numFmtId="0" fontId="3" fillId="0" borderId="16" xfId="0" applyFont="1" applyFill="1" applyBorder="1" applyAlignment="1">
      <alignment vertical="top" wrapText="1"/>
    </xf>
    <xf numFmtId="0" fontId="3" fillId="0" borderId="17" xfId="0" applyFont="1" applyBorder="1"/>
    <xf numFmtId="0" fontId="64" fillId="0" borderId="2" xfId="0" applyFont="1" applyBorder="1" applyAlignment="1">
      <alignment vertical="top" wrapText="1"/>
    </xf>
    <xf numFmtId="0" fontId="3" fillId="0" borderId="2" xfId="0" applyFont="1" applyBorder="1" applyAlignment="1">
      <alignment wrapText="1"/>
    </xf>
    <xf numFmtId="0" fontId="3" fillId="0" borderId="18" xfId="0" applyFont="1" applyBorder="1" applyAlignment="1">
      <alignment wrapText="1"/>
    </xf>
    <xf numFmtId="0" fontId="3" fillId="0" borderId="17" xfId="0" applyFont="1" applyFill="1" applyBorder="1"/>
    <xf numFmtId="0" fontId="3" fillId="0" borderId="2" xfId="0" applyFont="1" applyBorder="1" applyAlignment="1">
      <alignment vertical="top" wrapText="1"/>
    </xf>
    <xf numFmtId="0" fontId="3" fillId="0" borderId="18" xfId="0" applyFont="1" applyBorder="1"/>
    <xf numFmtId="0" fontId="3" fillId="0" borderId="0" xfId="0" applyFont="1" applyAlignment="1">
      <alignment wrapText="1"/>
    </xf>
    <xf numFmtId="0" fontId="88" fillId="0" borderId="0" xfId="0" applyFont="1" applyFill="1" applyAlignment="1">
      <alignment horizontal="center"/>
    </xf>
    <xf numFmtId="0" fontId="88" fillId="0" borderId="16" xfId="0" applyFont="1" applyFill="1" applyBorder="1" applyAlignment="1">
      <alignment horizontal="center"/>
    </xf>
    <xf numFmtId="0" fontId="90" fillId="0" borderId="0" xfId="0" applyFont="1"/>
    <xf numFmtId="0" fontId="91" fillId="0" borderId="0" xfId="0" applyFont="1"/>
    <xf numFmtId="0" fontId="90" fillId="0" borderId="0" xfId="0" applyFont="1" applyAlignment="1">
      <alignment horizontal="left"/>
    </xf>
    <xf numFmtId="0" fontId="6" fillId="8" borderId="0" xfId="3" applyNumberFormat="1" applyFont="1" applyFill="1" applyBorder="1" applyAlignment="1">
      <alignment horizontal="center" vertical="top" wrapText="1" readingOrder="1"/>
    </xf>
    <xf numFmtId="0" fontId="74" fillId="0" borderId="0" xfId="0" applyFont="1"/>
    <xf numFmtId="0" fontId="48" fillId="0" borderId="0" xfId="0" applyFont="1" applyFill="1" applyBorder="1" applyAlignment="1">
      <alignment vertical="center"/>
    </xf>
    <xf numFmtId="0" fontId="3" fillId="0" borderId="0" xfId="0" applyFont="1" applyAlignment="1">
      <alignment horizontal="center" vertical="center"/>
    </xf>
    <xf numFmtId="0" fontId="68" fillId="8" borderId="0" xfId="3" applyNumberFormat="1" applyFont="1" applyFill="1" applyBorder="1" applyAlignment="1">
      <alignment horizontal="left" vertical="center" wrapText="1" readingOrder="1"/>
    </xf>
    <xf numFmtId="0" fontId="3" fillId="0" borderId="0" xfId="0" applyFont="1" applyAlignment="1">
      <alignment horizontal="left" vertical="center"/>
    </xf>
    <xf numFmtId="0" fontId="3" fillId="0" borderId="0" xfId="0" applyFont="1" applyBorder="1" applyAlignment="1">
      <alignment horizontal="left" vertical="center"/>
    </xf>
    <xf numFmtId="0" fontId="69" fillId="0" borderId="0" xfId="2" applyFont="1" applyBorder="1" applyAlignment="1">
      <alignment horizontal="left" vertical="center"/>
    </xf>
    <xf numFmtId="0" fontId="69" fillId="0" borderId="0" xfId="2" quotePrefix="1" applyFont="1" applyBorder="1" applyAlignment="1">
      <alignment horizontal="left" vertical="center"/>
    </xf>
    <xf numFmtId="0" fontId="2" fillId="0" borderId="0" xfId="2" applyAlignment="1">
      <alignment horizontal="center" vertical="center"/>
    </xf>
    <xf numFmtId="0" fontId="79" fillId="0" borderId="0" xfId="3" applyFont="1" applyFill="1" applyBorder="1" applyAlignment="1">
      <alignment vertical="center" readingOrder="1"/>
    </xf>
    <xf numFmtId="0" fontId="48" fillId="0" borderId="0" xfId="3" applyFont="1" applyFill="1" applyBorder="1" applyAlignment="1">
      <alignment vertical="center" readingOrder="1"/>
    </xf>
    <xf numFmtId="0" fontId="49" fillId="0" borderId="0" xfId="3" applyFont="1" applyFill="1" applyBorder="1" applyAlignment="1">
      <alignment vertical="center" readingOrder="1"/>
    </xf>
    <xf numFmtId="0" fontId="49" fillId="0" borderId="0" xfId="3" applyFont="1" applyFill="1" applyBorder="1" applyAlignment="1">
      <alignment horizontal="center" vertical="center" readingOrder="1"/>
    </xf>
    <xf numFmtId="181" fontId="49" fillId="0" borderId="0" xfId="3" applyNumberFormat="1" applyFont="1" applyFill="1" applyBorder="1" applyAlignment="1">
      <alignment vertical="center" readingOrder="1"/>
    </xf>
    <xf numFmtId="0" fontId="79" fillId="0" borderId="0" xfId="3" applyFont="1" applyFill="1" applyBorder="1" applyAlignment="1">
      <alignment vertical="center"/>
    </xf>
    <xf numFmtId="0" fontId="54" fillId="0" borderId="1" xfId="3" applyFont="1" applyFill="1" applyBorder="1" applyAlignment="1">
      <alignment horizontal="center" vertical="center"/>
    </xf>
    <xf numFmtId="0" fontId="54" fillId="0" borderId="1" xfId="3" applyFont="1" applyFill="1" applyBorder="1" applyAlignment="1">
      <alignment vertical="center"/>
    </xf>
    <xf numFmtId="182" fontId="54" fillId="0" borderId="1" xfId="1" applyNumberFormat="1" applyFont="1" applyFill="1" applyBorder="1" applyAlignment="1">
      <alignment vertical="center"/>
    </xf>
    <xf numFmtId="43" fontId="54" fillId="0" borderId="1" xfId="840" applyFont="1" applyFill="1" applyBorder="1" applyAlignment="1">
      <alignment vertical="center"/>
    </xf>
    <xf numFmtId="0" fontId="55" fillId="0" borderId="1" xfId="3" applyFont="1" applyFill="1" applyBorder="1" applyAlignment="1">
      <alignment vertical="center" wrapText="1"/>
    </xf>
    <xf numFmtId="182" fontId="54" fillId="0" borderId="1" xfId="1" applyNumberFormat="1" applyFont="1" applyFill="1" applyBorder="1" applyAlignment="1">
      <alignment horizontal="right" vertical="center"/>
    </xf>
    <xf numFmtId="41" fontId="54" fillId="0" borderId="1" xfId="1" applyFont="1" applyFill="1" applyBorder="1" applyAlignment="1">
      <alignment horizontal="right" vertical="center"/>
    </xf>
    <xf numFmtId="0" fontId="60" fillId="0" borderId="1" xfId="3" applyFont="1" applyFill="1" applyBorder="1" applyAlignment="1">
      <alignment horizontal="center" vertical="center"/>
    </xf>
    <xf numFmtId="0" fontId="60" fillId="0" borderId="1" xfId="3" applyFont="1" applyFill="1" applyBorder="1" applyAlignment="1">
      <alignment vertical="center"/>
    </xf>
    <xf numFmtId="182" fontId="60" fillId="0" borderId="1" xfId="1" applyNumberFormat="1" applyFont="1" applyFill="1" applyBorder="1" applyAlignment="1">
      <alignment vertical="center"/>
    </xf>
    <xf numFmtId="43" fontId="60" fillId="0" borderId="1" xfId="840" applyFont="1" applyFill="1" applyBorder="1" applyAlignment="1">
      <alignment vertical="center"/>
    </xf>
    <xf numFmtId="0" fontId="61" fillId="0" borderId="1" xfId="3" applyFont="1" applyFill="1" applyBorder="1" applyAlignment="1">
      <alignment vertical="center" wrapText="1"/>
    </xf>
    <xf numFmtId="0" fontId="60" fillId="0" borderId="1" xfId="3" applyFont="1" applyFill="1" applyBorder="1" applyAlignment="1">
      <alignment horizontal="center" vertical="center" wrapText="1"/>
    </xf>
    <xf numFmtId="0" fontId="60" fillId="0" borderId="1" xfId="3" applyFont="1" applyFill="1" applyBorder="1" applyAlignment="1">
      <alignment vertical="center" wrapText="1"/>
    </xf>
    <xf numFmtId="182" fontId="60" fillId="0" borderId="1" xfId="1" applyNumberFormat="1" applyFont="1" applyFill="1" applyBorder="1" applyAlignment="1">
      <alignment vertical="center" wrapText="1"/>
    </xf>
    <xf numFmtId="0" fontId="48" fillId="0" borderId="0" xfId="3" applyFont="1" applyFill="1" applyBorder="1" applyAlignment="1">
      <alignment vertical="center" wrapText="1"/>
    </xf>
    <xf numFmtId="0" fontId="50" fillId="0" borderId="0" xfId="3" applyFont="1" applyFill="1" applyBorder="1" applyAlignment="1">
      <alignment vertical="center"/>
    </xf>
    <xf numFmtId="0" fontId="87" fillId="0" borderId="0" xfId="3" applyFont="1" applyFill="1" applyBorder="1" applyAlignment="1">
      <alignment vertical="center"/>
    </xf>
    <xf numFmtId="43" fontId="49" fillId="0" borderId="0" xfId="3" applyNumberFormat="1" applyFont="1" applyFill="1" applyBorder="1" applyAlignment="1">
      <alignment vertical="center"/>
    </xf>
    <xf numFmtId="43" fontId="48" fillId="0" borderId="0" xfId="3" applyNumberFormat="1" applyFont="1" applyFill="1" applyBorder="1" applyAlignment="1">
      <alignment vertical="center"/>
    </xf>
    <xf numFmtId="0" fontId="49" fillId="0" borderId="0" xfId="3" applyFont="1" applyFill="1" applyBorder="1" applyAlignment="1">
      <alignment horizontal="center" vertical="center"/>
    </xf>
    <xf numFmtId="41" fontId="49" fillId="0" borderId="0" xfId="1" applyFont="1" applyFill="1" applyBorder="1" applyAlignment="1">
      <alignment horizontal="right" vertical="center" readingOrder="1"/>
    </xf>
    <xf numFmtId="0" fontId="49" fillId="0" borderId="0" xfId="3" applyFont="1" applyFill="1" applyBorder="1" applyAlignment="1">
      <alignment horizontal="left" vertical="center"/>
    </xf>
    <xf numFmtId="0" fontId="49" fillId="0" borderId="0" xfId="3" applyFont="1" applyFill="1" applyBorder="1" applyAlignment="1">
      <alignment horizontal="right" vertical="center"/>
    </xf>
    <xf numFmtId="0" fontId="49" fillId="0" borderId="0" xfId="3" applyFont="1" applyFill="1" applyBorder="1" applyAlignment="1">
      <alignment horizontal="left" vertical="center" wrapText="1"/>
    </xf>
    <xf numFmtId="0" fontId="49" fillId="0" borderId="0" xfId="3" applyFont="1" applyFill="1" applyBorder="1" applyAlignment="1">
      <alignment vertical="center" wrapText="1"/>
    </xf>
    <xf numFmtId="0" fontId="61" fillId="0" borderId="1" xfId="3" applyFont="1" applyFill="1" applyBorder="1" applyAlignment="1">
      <alignment horizontal="left" vertical="center"/>
    </xf>
    <xf numFmtId="0" fontId="55" fillId="0" borderId="1" xfId="3" applyFont="1" applyFill="1" applyBorder="1" applyAlignment="1">
      <alignment horizontal="left" vertical="center"/>
    </xf>
    <xf numFmtId="0" fontId="60" fillId="0" borderId="1" xfId="3" applyFont="1" applyFill="1" applyBorder="1" applyAlignment="1">
      <alignment horizontal="left" vertical="center"/>
    </xf>
    <xf numFmtId="182" fontId="60" fillId="0" borderId="1" xfId="1" applyNumberFormat="1" applyFont="1" applyFill="1" applyBorder="1" applyAlignment="1">
      <alignment horizontal="right" vertical="center"/>
    </xf>
    <xf numFmtId="41" fontId="49" fillId="0" borderId="0" xfId="3" applyNumberFormat="1" applyFont="1" applyFill="1" applyBorder="1" applyAlignment="1">
      <alignment vertical="center"/>
    </xf>
    <xf numFmtId="0" fontId="49" fillId="0" borderId="0" xfId="0" applyFont="1" applyAlignment="1">
      <alignment vertical="center"/>
    </xf>
    <xf numFmtId="0" fontId="63" fillId="0" borderId="0" xfId="3" applyFont="1" applyFill="1" applyBorder="1" applyAlignment="1">
      <alignment vertical="center"/>
    </xf>
    <xf numFmtId="182" fontId="49" fillId="0" borderId="0" xfId="1" applyNumberFormat="1" applyFont="1" applyFill="1" applyBorder="1" applyAlignment="1">
      <alignment horizontal="right" vertical="center" readingOrder="1"/>
    </xf>
    <xf numFmtId="0" fontId="79" fillId="0" borderId="0" xfId="0" applyFont="1" applyFill="1" applyAlignment="1">
      <alignment vertical="center"/>
    </xf>
    <xf numFmtId="0" fontId="52" fillId="7" borderId="1" xfId="0" applyFont="1" applyFill="1" applyBorder="1" applyAlignment="1">
      <alignment horizontal="center" vertical="center" wrapText="1"/>
    </xf>
    <xf numFmtId="0" fontId="75" fillId="0" borderId="0" xfId="0" applyFont="1" applyAlignment="1">
      <alignment vertical="center"/>
    </xf>
    <xf numFmtId="0" fontId="3" fillId="0" borderId="1" xfId="0" applyFont="1" applyFill="1" applyBorder="1" applyAlignment="1">
      <alignment vertical="center"/>
    </xf>
    <xf numFmtId="41" fontId="3" fillId="0" borderId="21" xfId="1" applyFont="1" applyFill="1" applyBorder="1" applyAlignment="1">
      <alignment vertical="center"/>
    </xf>
    <xf numFmtId="41" fontId="3" fillId="0" borderId="1" xfId="1" applyFont="1" applyFill="1" applyBorder="1" applyAlignment="1">
      <alignment vertical="center"/>
    </xf>
    <xf numFmtId="0" fontId="74" fillId="0" borderId="1" xfId="0" applyFont="1" applyFill="1" applyBorder="1" applyAlignment="1">
      <alignment horizontal="left" vertical="center" wrapText="1"/>
    </xf>
    <xf numFmtId="41" fontId="3" fillId="0" borderId="1" xfId="1" applyFont="1" applyFill="1" applyBorder="1" applyAlignment="1">
      <alignment horizontal="right" vertical="center"/>
    </xf>
    <xf numFmtId="0" fontId="64" fillId="0" borderId="1" xfId="0" applyFont="1" applyFill="1" applyBorder="1" applyAlignment="1">
      <alignment vertical="center"/>
    </xf>
    <xf numFmtId="41" fontId="64" fillId="0" borderId="1" xfId="0" applyNumberFormat="1" applyFont="1" applyFill="1" applyBorder="1" applyAlignment="1">
      <alignment vertical="center"/>
    </xf>
    <xf numFmtId="0" fontId="78" fillId="0" borderId="1" xfId="0" applyFont="1" applyFill="1" applyBorder="1" applyAlignment="1">
      <alignment horizontal="left" vertical="center" wrapText="1"/>
    </xf>
    <xf numFmtId="0" fontId="47" fillId="0" borderId="0" xfId="0" applyFont="1" applyAlignment="1">
      <alignment vertical="center"/>
    </xf>
    <xf numFmtId="41" fontId="64" fillId="0" borderId="1" xfId="1" applyFont="1" applyFill="1" applyBorder="1" applyAlignment="1">
      <alignment vertical="center"/>
    </xf>
    <xf numFmtId="0" fontId="78" fillId="0" borderId="1" xfId="0" applyFont="1" applyFill="1" applyBorder="1" applyAlignment="1">
      <alignment horizontal="left" vertical="center"/>
    </xf>
    <xf numFmtId="0" fontId="74" fillId="0" borderId="1" xfId="0" applyFont="1" applyFill="1" applyBorder="1" applyAlignment="1">
      <alignment horizontal="left" vertical="center"/>
    </xf>
    <xf numFmtId="0" fontId="53" fillId="0" borderId="0" xfId="0" applyFont="1" applyAlignment="1">
      <alignment vertical="center"/>
    </xf>
    <xf numFmtId="2" fontId="3" fillId="0" borderId="1" xfId="0" applyNumberFormat="1" applyFont="1" applyFill="1" applyBorder="1" applyAlignment="1">
      <alignment vertical="center"/>
    </xf>
    <xf numFmtId="43" fontId="3" fillId="0" borderId="1" xfId="840" applyFont="1" applyFill="1" applyBorder="1" applyAlignment="1">
      <alignment vertical="center"/>
    </xf>
    <xf numFmtId="43" fontId="59" fillId="0" borderId="0" xfId="840" applyFont="1" applyAlignment="1">
      <alignment vertical="center"/>
    </xf>
    <xf numFmtId="0" fontId="58" fillId="0" borderId="0" xfId="0" applyFont="1" applyAlignment="1">
      <alignment vertical="center"/>
    </xf>
    <xf numFmtId="2" fontId="64" fillId="0" borderId="1" xfId="0" applyNumberFormat="1" applyFont="1" applyFill="1" applyBorder="1" applyAlignment="1">
      <alignment vertical="center"/>
    </xf>
    <xf numFmtId="0" fontId="54" fillId="9" borderId="1" xfId="0" applyFont="1" applyFill="1" applyBorder="1" applyAlignment="1">
      <alignment vertical="center"/>
    </xf>
    <xf numFmtId="43" fontId="54" fillId="9" borderId="1" xfId="840" applyFont="1" applyFill="1" applyBorder="1" applyAlignment="1">
      <alignment vertical="center"/>
    </xf>
    <xf numFmtId="0" fontId="55" fillId="9" borderId="1" xfId="0" applyFont="1" applyFill="1" applyBorder="1" applyAlignment="1">
      <alignment horizontal="left" vertical="center"/>
    </xf>
    <xf numFmtId="10" fontId="59" fillId="0" borderId="0" xfId="838" applyNumberFormat="1" applyFont="1" applyAlignment="1">
      <alignment vertical="center"/>
    </xf>
    <xf numFmtId="43" fontId="59" fillId="0" borderId="0" xfId="0" applyNumberFormat="1" applyFont="1" applyAlignment="1">
      <alignment vertical="center"/>
    </xf>
    <xf numFmtId="41" fontId="59" fillId="0" borderId="0" xfId="1" applyNumberFormat="1" applyFont="1" applyAlignment="1">
      <alignment vertical="center"/>
    </xf>
    <xf numFmtId="41" fontId="59" fillId="0" borderId="0" xfId="1" applyFont="1" applyAlignment="1">
      <alignment vertical="center"/>
    </xf>
    <xf numFmtId="43" fontId="59" fillId="0" borderId="0" xfId="840" applyNumberFormat="1" applyFont="1" applyAlignment="1">
      <alignment vertical="center"/>
    </xf>
    <xf numFmtId="0" fontId="85" fillId="0" borderId="0" xfId="0" applyFont="1" applyAlignment="1">
      <alignment vertical="center"/>
    </xf>
    <xf numFmtId="0" fontId="3" fillId="0" borderId="1" xfId="0" applyFont="1" applyFill="1" applyBorder="1" applyAlignment="1">
      <alignment horizontal="left" vertical="center"/>
    </xf>
    <xf numFmtId="0" fontId="64" fillId="0" borderId="1" xfId="0" applyFont="1" applyBorder="1" applyAlignment="1">
      <alignment vertical="center"/>
    </xf>
    <xf numFmtId="43" fontId="64" fillId="0" borderId="1" xfId="0" applyNumberFormat="1" applyFont="1" applyFill="1" applyBorder="1" applyAlignment="1">
      <alignment vertical="center"/>
    </xf>
    <xf numFmtId="0" fontId="55" fillId="0" borderId="1" xfId="3" applyFont="1" applyFill="1" applyBorder="1" applyAlignment="1">
      <alignment horizontal="left" vertical="center" wrapText="1"/>
    </xf>
    <xf numFmtId="0" fontId="61" fillId="0" borderId="1" xfId="3" applyFont="1" applyFill="1" applyBorder="1" applyAlignment="1">
      <alignment horizontal="left" vertical="center" wrapText="1"/>
    </xf>
    <xf numFmtId="0" fontId="54" fillId="0" borderId="1" xfId="3" applyFont="1" applyFill="1" applyBorder="1" applyAlignment="1">
      <alignment horizontal="center" vertical="center" readingOrder="1"/>
    </xf>
    <xf numFmtId="0" fontId="54" fillId="0" borderId="1" xfId="3" applyFont="1" applyFill="1" applyBorder="1" applyAlignment="1">
      <alignment vertical="center" readingOrder="1"/>
    </xf>
    <xf numFmtId="182" fontId="54" fillId="0" borderId="1" xfId="1" applyNumberFormat="1" applyFont="1" applyFill="1" applyBorder="1" applyAlignment="1">
      <alignment vertical="center" readingOrder="1"/>
    </xf>
    <xf numFmtId="0" fontId="55" fillId="0" borderId="1" xfId="3" applyFont="1" applyFill="1" applyBorder="1" applyAlignment="1">
      <alignment horizontal="left" vertical="center" wrapText="1" readingOrder="1"/>
    </xf>
    <xf numFmtId="182" fontId="54" fillId="0" borderId="1" xfId="1" applyNumberFormat="1" applyFont="1" applyFill="1" applyBorder="1" applyAlignment="1">
      <alignment horizontal="right" vertical="center" readingOrder="1"/>
    </xf>
    <xf numFmtId="0" fontId="60" fillId="0" borderId="1" xfId="3" applyFont="1" applyFill="1" applyBorder="1" applyAlignment="1">
      <alignment horizontal="center" vertical="center" readingOrder="1"/>
    </xf>
    <xf numFmtId="0" fontId="60" fillId="0" borderId="1" xfId="3" applyFont="1" applyFill="1" applyBorder="1" applyAlignment="1">
      <alignment vertical="center" readingOrder="1"/>
    </xf>
    <xf numFmtId="182" fontId="60" fillId="0" borderId="1" xfId="1" applyNumberFormat="1" applyFont="1" applyFill="1" applyBorder="1" applyAlignment="1">
      <alignment vertical="center" readingOrder="1"/>
    </xf>
    <xf numFmtId="0" fontId="61" fillId="0" borderId="1" xfId="3" applyFont="1" applyFill="1" applyBorder="1" applyAlignment="1">
      <alignment horizontal="left" vertical="center" wrapText="1" readingOrder="1"/>
    </xf>
    <xf numFmtId="0" fontId="60" fillId="0" borderId="0" xfId="3" applyFont="1" applyFill="1" applyBorder="1" applyAlignment="1">
      <alignment vertical="center"/>
    </xf>
    <xf numFmtId="181" fontId="49" fillId="0" borderId="0" xfId="3" applyNumberFormat="1" applyFont="1" applyFill="1" applyBorder="1" applyAlignment="1">
      <alignment vertical="center"/>
    </xf>
    <xf numFmtId="0" fontId="7" fillId="0" borderId="0" xfId="3" applyFont="1" applyFill="1" applyBorder="1" applyAlignment="1">
      <alignment vertical="center"/>
    </xf>
    <xf numFmtId="0" fontId="53" fillId="0" borderId="0" xfId="3" applyFont="1" applyFill="1" applyBorder="1" applyAlignment="1">
      <alignment vertical="center"/>
    </xf>
    <xf numFmtId="0" fontId="52" fillId="0" borderId="0" xfId="3" applyFont="1" applyFill="1" applyBorder="1" applyAlignment="1">
      <alignment vertical="center"/>
    </xf>
    <xf numFmtId="182" fontId="7" fillId="0" borderId="0" xfId="3" applyNumberFormat="1" applyFont="1" applyFill="1" applyBorder="1" applyAlignment="1">
      <alignment vertical="center"/>
    </xf>
    <xf numFmtId="0" fontId="7" fillId="0" borderId="0" xfId="3" applyFont="1" applyFill="1" applyBorder="1" applyAlignment="1">
      <alignment vertical="center" wrapText="1"/>
    </xf>
    <xf numFmtId="0" fontId="50" fillId="0" borderId="1" xfId="3" applyFont="1" applyFill="1" applyBorder="1" applyAlignment="1">
      <alignment vertical="center"/>
    </xf>
    <xf numFmtId="0" fontId="54" fillId="0" borderId="1" xfId="3" applyFont="1" applyFill="1" applyBorder="1" applyAlignment="1">
      <alignment vertical="center" wrapText="1"/>
    </xf>
    <xf numFmtId="0" fontId="60" fillId="0" borderId="1" xfId="3" applyFont="1" applyFill="1" applyBorder="1" applyAlignment="1">
      <alignment horizontal="left" vertical="center" wrapText="1"/>
    </xf>
    <xf numFmtId="0" fontId="54" fillId="0" borderId="1" xfId="3" applyFont="1" applyFill="1" applyBorder="1" applyAlignment="1">
      <alignment horizontal="center" vertical="center" wrapText="1"/>
    </xf>
    <xf numFmtId="0" fontId="49" fillId="0" borderId="0" xfId="3" applyFont="1" applyFill="1" applyBorder="1" applyAlignment="1">
      <alignment horizontal="left" vertical="center" indent="3"/>
    </xf>
    <xf numFmtId="43" fontId="49" fillId="0" borderId="0" xfId="3" applyNumberFormat="1" applyFont="1" applyFill="1" applyBorder="1" applyAlignment="1">
      <alignment horizontal="left" vertical="center" indent="3"/>
    </xf>
    <xf numFmtId="0" fontId="70" fillId="0" borderId="0" xfId="3" applyNumberFormat="1" applyFont="1" applyFill="1" applyBorder="1" applyAlignment="1">
      <alignment horizontal="center" vertical="top" wrapText="1" readingOrder="1"/>
    </xf>
    <xf numFmtId="0" fontId="54" fillId="0" borderId="0" xfId="0" applyFont="1" applyBorder="1" applyAlignment="1">
      <alignment horizontal="left" vertical="center" wrapText="1"/>
    </xf>
    <xf numFmtId="0" fontId="3" fillId="0" borderId="0" xfId="0" applyFont="1" applyBorder="1" applyAlignment="1">
      <alignment horizontal="left" vertical="center" wrapText="1"/>
    </xf>
    <xf numFmtId="0" fontId="3" fillId="0" borderId="0" xfId="0" applyFont="1" applyAlignment="1">
      <alignment horizontal="left" vertical="center" wrapText="1"/>
    </xf>
    <xf numFmtId="0" fontId="48" fillId="0" borderId="0" xfId="3" applyFont="1" applyFill="1" applyBorder="1" applyAlignment="1">
      <alignment horizontal="center" vertical="center" readingOrder="1"/>
    </xf>
    <xf numFmtId="0" fontId="54" fillId="0" borderId="0" xfId="3" applyFont="1" applyFill="1" applyBorder="1" applyAlignment="1">
      <alignment horizontal="left" vertical="center" indent="3"/>
    </xf>
    <xf numFmtId="0" fontId="54" fillId="0" borderId="0" xfId="3" applyFont="1" applyFill="1" applyBorder="1" applyAlignment="1">
      <alignment vertical="center"/>
    </xf>
    <xf numFmtId="0" fontId="60" fillId="7" borderId="1" xfId="0" applyFont="1" applyFill="1" applyBorder="1" applyAlignment="1">
      <alignment horizontal="center" vertical="center" wrapText="1"/>
    </xf>
    <xf numFmtId="0" fontId="60" fillId="0" borderId="0" xfId="0" applyFont="1" applyFill="1" applyAlignment="1">
      <alignment vertical="center"/>
    </xf>
    <xf numFmtId="0" fontId="60" fillId="0" borderId="0" xfId="3" applyFont="1" applyFill="1" applyBorder="1" applyAlignment="1">
      <alignment vertical="center" readingOrder="1"/>
    </xf>
    <xf numFmtId="182" fontId="3" fillId="0" borderId="1" xfId="1" applyNumberFormat="1" applyFont="1" applyFill="1" applyBorder="1" applyAlignment="1">
      <alignment horizontal="right" vertical="center"/>
    </xf>
    <xf numFmtId="43" fontId="7" fillId="0" borderId="0" xfId="3" applyNumberFormat="1" applyFont="1" applyFill="1" applyBorder="1" applyAlignment="1">
      <alignment vertical="center"/>
    </xf>
    <xf numFmtId="182" fontId="59" fillId="0" borderId="0" xfId="1" applyNumberFormat="1" applyFont="1" applyAlignment="1">
      <alignment vertical="center"/>
    </xf>
    <xf numFmtId="43" fontId="49" fillId="0" borderId="0" xfId="3" applyNumberFormat="1" applyFont="1" applyFill="1" applyBorder="1" applyAlignment="1">
      <alignment vertical="center" readingOrder="1"/>
    </xf>
    <xf numFmtId="43" fontId="48" fillId="0" borderId="0" xfId="3" applyNumberFormat="1" applyFont="1" applyFill="1" applyBorder="1" applyAlignment="1">
      <alignment vertical="center" readingOrder="1"/>
    </xf>
    <xf numFmtId="182" fontId="59" fillId="0" borderId="0" xfId="0" applyNumberFormat="1" applyFont="1" applyAlignment="1">
      <alignment vertical="center"/>
    </xf>
    <xf numFmtId="0" fontId="54" fillId="0" borderId="1" xfId="0" applyFont="1" applyFill="1" applyBorder="1" applyAlignment="1">
      <alignment vertical="center"/>
    </xf>
    <xf numFmtId="0" fontId="74" fillId="0" borderId="1" xfId="0" applyFont="1" applyFill="1" applyBorder="1" applyAlignment="1">
      <alignment vertical="center"/>
    </xf>
    <xf numFmtId="0" fontId="78" fillId="0" borderId="1" xfId="0" applyFont="1" applyBorder="1" applyAlignment="1">
      <alignment vertical="center"/>
    </xf>
    <xf numFmtId="182" fontId="64" fillId="0" borderId="1" xfId="1" applyNumberFormat="1" applyFont="1" applyFill="1" applyBorder="1" applyAlignment="1">
      <alignment horizontal="right" vertical="center"/>
    </xf>
    <xf numFmtId="43" fontId="3" fillId="0" borderId="1" xfId="840" applyFont="1" applyBorder="1" applyAlignment="1"/>
    <xf numFmtId="2" fontId="64" fillId="0" borderId="1" xfId="0" applyNumberFormat="1" applyFont="1" applyBorder="1" applyAlignment="1"/>
    <xf numFmtId="0" fontId="79" fillId="0" borderId="0" xfId="0" applyFont="1" applyAlignment="1">
      <alignment vertical="center"/>
    </xf>
    <xf numFmtId="0" fontId="60" fillId="0" borderId="0" xfId="0" applyFont="1" applyAlignment="1">
      <alignment vertical="center"/>
    </xf>
    <xf numFmtId="0" fontId="54" fillId="0" borderId="1" xfId="0" applyFont="1" applyFill="1" applyBorder="1" applyAlignment="1">
      <alignment vertical="center" wrapText="1"/>
    </xf>
    <xf numFmtId="2" fontId="54" fillId="0" borderId="1" xfId="0" applyNumberFormat="1" applyFont="1" applyFill="1" applyBorder="1" applyAlignment="1">
      <alignment vertical="center"/>
    </xf>
    <xf numFmtId="0" fontId="55" fillId="0" borderId="1" xfId="0" applyFont="1" applyFill="1" applyBorder="1" applyAlignment="1">
      <alignment horizontal="left" vertical="center" wrapText="1"/>
    </xf>
    <xf numFmtId="0" fontId="54" fillId="0" borderId="0" xfId="0" applyFont="1" applyAlignment="1">
      <alignment vertical="center"/>
    </xf>
    <xf numFmtId="0" fontId="60" fillId="0" borderId="1" xfId="0" applyFont="1" applyBorder="1" applyAlignment="1">
      <alignment vertical="center" wrapText="1"/>
    </xf>
    <xf numFmtId="2" fontId="60" fillId="0" borderId="1" xfId="0" applyNumberFormat="1" applyFont="1" applyBorder="1" applyAlignment="1">
      <alignment vertical="center"/>
    </xf>
    <xf numFmtId="0" fontId="61" fillId="0" borderId="1" xfId="0" applyFont="1" applyBorder="1" applyAlignment="1">
      <alignment horizontal="left" vertical="center" wrapText="1"/>
    </xf>
    <xf numFmtId="0" fontId="54" fillId="0" borderId="0" xfId="0" applyFont="1" applyAlignment="1">
      <alignment vertical="center" wrapText="1"/>
    </xf>
    <xf numFmtId="0" fontId="54" fillId="0" borderId="1" xfId="0" applyFont="1" applyBorder="1" applyAlignment="1">
      <alignment horizontal="left" vertical="center"/>
    </xf>
    <xf numFmtId="2" fontId="54" fillId="0" borderId="1" xfId="0" applyNumberFormat="1" applyFont="1" applyBorder="1" applyAlignment="1">
      <alignment horizontal="right" vertical="center"/>
    </xf>
    <xf numFmtId="0" fontId="55" fillId="0" borderId="1" xfId="0" applyFont="1" applyBorder="1" applyAlignment="1">
      <alignment horizontal="left" vertical="center" wrapText="1"/>
    </xf>
    <xf numFmtId="0" fontId="54" fillId="0" borderId="0" xfId="0" applyFont="1" applyFill="1" applyAlignment="1">
      <alignment vertical="center"/>
    </xf>
    <xf numFmtId="0" fontId="60" fillId="0" borderId="1" xfId="0" applyFont="1" applyBorder="1" applyAlignment="1">
      <alignment vertical="center"/>
    </xf>
    <xf numFmtId="182" fontId="60" fillId="0" borderId="1" xfId="1" applyNumberFormat="1" applyFont="1" applyBorder="1" applyAlignment="1">
      <alignment vertical="center"/>
    </xf>
    <xf numFmtId="0" fontId="49" fillId="0" borderId="0" xfId="0" applyFont="1" applyFill="1" applyAlignment="1">
      <alignment vertical="center"/>
    </xf>
    <xf numFmtId="0" fontId="93" fillId="0" borderId="0" xfId="0" applyFont="1" applyAlignment="1">
      <alignment vertical="center" readingOrder="1"/>
    </xf>
    <xf numFmtId="10" fontId="93" fillId="0" borderId="0" xfId="838" applyNumberFormat="1" applyFont="1" applyAlignment="1">
      <alignment vertical="center" readingOrder="1"/>
    </xf>
    <xf numFmtId="43" fontId="54" fillId="0" borderId="1" xfId="840" applyFont="1" applyFill="1" applyBorder="1" applyAlignment="1">
      <alignment horizontal="left" vertical="center"/>
    </xf>
    <xf numFmtId="0" fontId="55" fillId="0" borderId="1" xfId="0" applyFont="1" applyBorder="1" applyAlignment="1">
      <alignment horizontal="left" vertical="center"/>
    </xf>
    <xf numFmtId="43" fontId="60" fillId="0" borderId="1" xfId="0" applyNumberFormat="1" applyFont="1" applyFill="1" applyBorder="1" applyAlignment="1">
      <alignment vertical="center"/>
    </xf>
    <xf numFmtId="0" fontId="61" fillId="0" borderId="1" xfId="0" applyFont="1" applyBorder="1" applyAlignment="1">
      <alignment horizontal="left" vertical="center"/>
    </xf>
    <xf numFmtId="0" fontId="79" fillId="0" borderId="0" xfId="0" applyFont="1" applyFill="1" applyBorder="1" applyAlignment="1">
      <alignment horizontal="left" vertical="center" indent="3"/>
    </xf>
    <xf numFmtId="0" fontId="79" fillId="0" borderId="0" xfId="0" applyFont="1" applyFill="1" applyBorder="1" applyAlignment="1">
      <alignment vertical="center"/>
    </xf>
    <xf numFmtId="0" fontId="93" fillId="0" borderId="0" xfId="0" applyFont="1" applyAlignment="1">
      <alignment vertical="center"/>
    </xf>
    <xf numFmtId="10" fontId="93" fillId="0" borderId="0" xfId="838" applyNumberFormat="1" applyFont="1" applyAlignment="1">
      <alignment vertical="center"/>
    </xf>
    <xf numFmtId="43" fontId="49" fillId="0" borderId="0" xfId="840" applyFont="1" applyAlignment="1">
      <alignment vertical="center"/>
    </xf>
    <xf numFmtId="0" fontId="0" fillId="0" borderId="0" xfId="0" applyAlignment="1">
      <alignment horizontal="left"/>
    </xf>
    <xf numFmtId="0" fontId="0" fillId="0" borderId="0" xfId="0" applyNumberFormat="1"/>
    <xf numFmtId="0" fontId="94" fillId="10" borderId="22" xfId="0" applyFont="1" applyFill="1" applyBorder="1" applyAlignment="1">
      <alignment horizontal="left"/>
    </xf>
    <xf numFmtId="0" fontId="94" fillId="10" borderId="22" xfId="0" applyNumberFormat="1" applyFont="1" applyFill="1" applyBorder="1"/>
    <xf numFmtId="0" fontId="51" fillId="0" borderId="0" xfId="4" applyFont="1" applyFill="1" applyAlignment="1">
      <alignment horizontal="justify" vertical="top" wrapText="1"/>
    </xf>
    <xf numFmtId="0" fontId="92" fillId="0" borderId="0" xfId="4" applyFont="1" applyFill="1" applyAlignment="1">
      <alignment horizontal="left" vertical="justify"/>
    </xf>
    <xf numFmtId="0" fontId="50" fillId="0" borderId="0" xfId="4" applyFont="1" applyFill="1" applyAlignment="1">
      <alignment horizontal="justify" vertical="top" wrapText="1"/>
    </xf>
    <xf numFmtId="0" fontId="79" fillId="8" borderId="20" xfId="3" applyNumberFormat="1" applyFont="1" applyFill="1" applyBorder="1" applyAlignment="1">
      <alignment horizontal="center" vertical="center" wrapText="1" readingOrder="1"/>
    </xf>
    <xf numFmtId="0" fontId="80" fillId="8" borderId="19" xfId="3" applyNumberFormat="1" applyFont="1" applyFill="1" applyBorder="1" applyAlignment="1">
      <alignment horizontal="center" vertical="center" wrapText="1" readingOrder="1"/>
    </xf>
    <xf numFmtId="0" fontId="79" fillId="8" borderId="13" xfId="3" applyNumberFormat="1" applyFont="1" applyFill="1" applyBorder="1" applyAlignment="1">
      <alignment horizontal="center" vertical="center" wrapText="1" readingOrder="1"/>
    </xf>
    <xf numFmtId="0" fontId="79" fillId="8" borderId="14" xfId="3" applyNumberFormat="1" applyFont="1" applyFill="1" applyBorder="1" applyAlignment="1">
      <alignment horizontal="center" vertical="center" wrapText="1" readingOrder="1"/>
    </xf>
    <xf numFmtId="0" fontId="79" fillId="8" borderId="15" xfId="3" applyNumberFormat="1" applyFont="1" applyFill="1" applyBorder="1" applyAlignment="1">
      <alignment horizontal="center" vertical="center" wrapText="1" readingOrder="1"/>
    </xf>
    <xf numFmtId="0" fontId="80" fillId="8" borderId="16" xfId="3" applyNumberFormat="1" applyFont="1" applyFill="1" applyBorder="1" applyAlignment="1">
      <alignment horizontal="center" vertical="center" wrapText="1" readingOrder="1"/>
    </xf>
    <xf numFmtId="0" fontId="80" fillId="8" borderId="0" xfId="3" applyNumberFormat="1" applyFont="1" applyFill="1" applyBorder="1" applyAlignment="1">
      <alignment horizontal="center" vertical="center" wrapText="1" readingOrder="1"/>
    </xf>
    <xf numFmtId="0" fontId="80" fillId="8" borderId="10" xfId="3" applyNumberFormat="1" applyFont="1" applyFill="1" applyBorder="1" applyAlignment="1">
      <alignment horizontal="center" vertical="center" wrapText="1" readingOrder="1"/>
    </xf>
    <xf numFmtId="0" fontId="80" fillId="8" borderId="17" xfId="3" applyNumberFormat="1" applyFont="1" applyFill="1" applyBorder="1" applyAlignment="1">
      <alignment horizontal="center" vertical="center" wrapText="1" readingOrder="1"/>
    </xf>
    <xf numFmtId="0" fontId="80" fillId="8" borderId="2" xfId="3" applyNumberFormat="1" applyFont="1" applyFill="1" applyBorder="1" applyAlignment="1">
      <alignment horizontal="center" vertical="center" wrapText="1" readingOrder="1"/>
    </xf>
    <xf numFmtId="0" fontId="80" fillId="8" borderId="18" xfId="3" applyNumberFormat="1" applyFont="1" applyFill="1" applyBorder="1" applyAlignment="1">
      <alignment horizontal="center" vertical="center" wrapText="1" readingOrder="1"/>
    </xf>
    <xf numFmtId="0" fontId="79" fillId="8" borderId="13" xfId="3" applyNumberFormat="1" applyFont="1" applyFill="1" applyBorder="1" applyAlignment="1">
      <alignment horizontal="center" vertical="top" wrapText="1" readingOrder="1"/>
    </xf>
    <xf numFmtId="0" fontId="79" fillId="8" borderId="14" xfId="3" applyNumberFormat="1" applyFont="1" applyFill="1" applyBorder="1" applyAlignment="1">
      <alignment horizontal="center" vertical="top" wrapText="1" readingOrder="1"/>
    </xf>
    <xf numFmtId="0" fontId="79" fillId="8" borderId="15" xfId="3" applyNumberFormat="1" applyFont="1" applyFill="1" applyBorder="1" applyAlignment="1">
      <alignment horizontal="center" vertical="top" wrapText="1" readingOrder="1"/>
    </xf>
    <xf numFmtId="0" fontId="80" fillId="8" borderId="16" xfId="3" applyNumberFormat="1" applyFont="1" applyFill="1" applyBorder="1" applyAlignment="1">
      <alignment horizontal="center" vertical="top" wrapText="1" readingOrder="1"/>
    </xf>
    <xf numFmtId="0" fontId="80" fillId="8" borderId="0" xfId="3" applyNumberFormat="1" applyFont="1" applyFill="1" applyBorder="1" applyAlignment="1">
      <alignment horizontal="center" vertical="top" wrapText="1" readingOrder="1"/>
    </xf>
    <xf numFmtId="0" fontId="80" fillId="8" borderId="10" xfId="3" applyNumberFormat="1" applyFont="1" applyFill="1" applyBorder="1" applyAlignment="1">
      <alignment horizontal="center" vertical="top" wrapText="1" readingOrder="1"/>
    </xf>
    <xf numFmtId="0" fontId="50" fillId="0" borderId="0" xfId="4" applyFont="1" applyFill="1" applyAlignment="1">
      <alignment horizontal="justify" vertical="justify"/>
    </xf>
    <xf numFmtId="0" fontId="51" fillId="0" borderId="0" xfId="4" applyFont="1" applyFill="1" applyAlignment="1">
      <alignment horizontal="left" vertical="top" wrapText="1"/>
    </xf>
    <xf numFmtId="0" fontId="56" fillId="0" borderId="0" xfId="4" applyFont="1" applyFill="1" applyAlignment="1">
      <alignment horizontal="left" vertical="top" wrapText="1"/>
    </xf>
    <xf numFmtId="0" fontId="88" fillId="0" borderId="0" xfId="0" applyFont="1" applyBorder="1" applyAlignment="1">
      <alignment horizontal="center" vertical="justify" wrapText="1"/>
    </xf>
    <xf numFmtId="0" fontId="88" fillId="0" borderId="10" xfId="0" applyFont="1" applyBorder="1" applyAlignment="1">
      <alignment horizontal="center" vertical="justify" wrapText="1"/>
    </xf>
    <xf numFmtId="0" fontId="89" fillId="0" borderId="0" xfId="0" applyFont="1" applyBorder="1" applyAlignment="1">
      <alignment horizontal="center" vertical="top" wrapText="1"/>
    </xf>
    <xf numFmtId="0" fontId="89" fillId="0" borderId="10" xfId="0" applyFont="1" applyBorder="1" applyAlignment="1">
      <alignment horizontal="center" vertical="top" wrapText="1"/>
    </xf>
  </cellXfs>
  <cellStyles count="841">
    <cellStyle name="_x0004_" xfId="474"/>
    <cellStyle name="_x0004_ 2" xfId="467"/>
    <cellStyle name="40% - Accent4 2" xfId="703"/>
    <cellStyle name="a1" xfId="470"/>
    <cellStyle name="a1 2" xfId="469"/>
    <cellStyle name="a1 2 2" xfId="468"/>
    <cellStyle name="a1 2 2 2" xfId="471"/>
    <cellStyle name="a1 2 3" xfId="475"/>
    <cellStyle name="a1 2 4" xfId="476"/>
    <cellStyle name="a1 3" xfId="477"/>
    <cellStyle name="a1 4" xfId="478"/>
    <cellStyle name="a2" xfId="479"/>
    <cellStyle name="a2 2" xfId="480"/>
    <cellStyle name="a2 2 2" xfId="481"/>
    <cellStyle name="a2 2 2 2" xfId="482"/>
    <cellStyle name="a2 2 3" xfId="483"/>
    <cellStyle name="a2 2 4" xfId="484"/>
    <cellStyle name="a2 3" xfId="485"/>
    <cellStyle name="a2 4" xfId="486"/>
    <cellStyle name="Accent4 2" xfId="704"/>
    <cellStyle name="Arial10" xfId="487"/>
    <cellStyle name="ÄÞ¸¶ [0]_´ëÇü»çÃâ" xfId="488"/>
    <cellStyle name="ÄÞ¸¶_´ëÇü»çÃâ" xfId="489"/>
    <cellStyle name="AttribBox" xfId="5"/>
    <cellStyle name="Attribute" xfId="6"/>
    <cellStyle name="Ç¥ÁØ_´ëÇü»çÃâ" xfId="490"/>
    <cellStyle name="CategoryHeading" xfId="7"/>
    <cellStyle name="Comma" xfId="840" builtinId="3"/>
    <cellStyle name="Comma  - Style1" xfId="491"/>
    <cellStyle name="Comma  - Style2" xfId="492"/>
    <cellStyle name="Comma  - Style3" xfId="493"/>
    <cellStyle name="Comma  - Style4" xfId="494"/>
    <cellStyle name="Comma  - Style5" xfId="495"/>
    <cellStyle name="Comma  - Style6" xfId="496"/>
    <cellStyle name="Comma  - Style7" xfId="497"/>
    <cellStyle name="Comma [0]" xfId="1" builtinId="6"/>
    <cellStyle name="Comma [0] 10" xfId="498"/>
    <cellStyle name="Comma [0] 11" xfId="686"/>
    <cellStyle name="Comma [0] 143" xfId="737"/>
    <cellStyle name="Comma [0] 150" xfId="834"/>
    <cellStyle name="Comma [0] 151" xfId="835"/>
    <cellStyle name="Comma [0] 2" xfId="465"/>
    <cellStyle name="Comma [0] 2 2" xfId="500"/>
    <cellStyle name="Comma [0] 2 2 2" xfId="705"/>
    <cellStyle name="Comma [0] 2 3" xfId="501"/>
    <cellStyle name="Comma [0] 2 4" xfId="502"/>
    <cellStyle name="Comma [0] 2 5" xfId="503"/>
    <cellStyle name="Comma [0] 2 6" xfId="499"/>
    <cellStyle name="Comma [0] 3" xfId="504"/>
    <cellStyle name="Comma [0] 3 2" xfId="505"/>
    <cellStyle name="Comma [0] 3 2 2" xfId="506"/>
    <cellStyle name="Comma [0] 3 3" xfId="507"/>
    <cellStyle name="Comma [0] 4" xfId="508"/>
    <cellStyle name="Comma [0] 4 2" xfId="509"/>
    <cellStyle name="Comma [0] 4 3" xfId="510"/>
    <cellStyle name="Comma [0] 5" xfId="511"/>
    <cellStyle name="Comma [0] 5 2" xfId="512"/>
    <cellStyle name="Comma [0] 6" xfId="513"/>
    <cellStyle name="Comma [0] 7" xfId="514"/>
    <cellStyle name="Comma [0] 7 2" xfId="515"/>
    <cellStyle name="Comma [0] 7 3" xfId="516"/>
    <cellStyle name="Comma [0] 8" xfId="517"/>
    <cellStyle name="Comma [0] 8 2" xfId="518"/>
    <cellStyle name="Comma [0] 8 3" xfId="519"/>
    <cellStyle name="Comma [0] 9" xfId="520"/>
    <cellStyle name="Comma 10" xfId="154"/>
    <cellStyle name="Comma 10 2" xfId="246"/>
    <cellStyle name="Comma 10 2 2" xfId="354"/>
    <cellStyle name="Comma 10 2 3" xfId="462"/>
    <cellStyle name="Comma 10 3" xfId="300"/>
    <cellStyle name="Comma 10 4" xfId="408"/>
    <cellStyle name="Comma 10 5" xfId="521"/>
    <cellStyle name="Comma 11" xfId="522"/>
    <cellStyle name="Comma 11 2 3" xfId="706"/>
    <cellStyle name="Comma 12" xfId="523"/>
    <cellStyle name="Comma 12 2" xfId="524"/>
    <cellStyle name="Comma 13" xfId="525"/>
    <cellStyle name="Comma 14" xfId="526"/>
    <cellStyle name="Comma 15" xfId="527"/>
    <cellStyle name="Comma 16" xfId="528"/>
    <cellStyle name="Comma 17" xfId="529"/>
    <cellStyle name="Comma 18" xfId="530"/>
    <cellStyle name="Comma 19" xfId="531"/>
    <cellStyle name="Comma 2" xfId="8"/>
    <cellStyle name="Comma 2 2" xfId="9"/>
    <cellStyle name="Comma 2 2 2" xfId="10"/>
    <cellStyle name="Comma 2 2 2 2" xfId="155"/>
    <cellStyle name="Comma 2 2 2 2 2" xfId="247"/>
    <cellStyle name="Comma 2 2 2 2 2 2" xfId="355"/>
    <cellStyle name="Comma 2 2 2 2 2 3" xfId="463"/>
    <cellStyle name="Comma 2 2 2 2 3" xfId="301"/>
    <cellStyle name="Comma 2 2 2 2 4" xfId="409"/>
    <cellStyle name="Comma 2 2 2 3" xfId="196"/>
    <cellStyle name="Comma 2 2 2 3 2" xfId="304"/>
    <cellStyle name="Comma 2 2 2 3 3" xfId="412"/>
    <cellStyle name="Comma 2 2 2 4" xfId="250"/>
    <cellStyle name="Comma 2 2 2 5" xfId="358"/>
    <cellStyle name="Comma 2 2 3" xfId="11"/>
    <cellStyle name="Comma 2 2 3 2" xfId="197"/>
    <cellStyle name="Comma 2 2 3 2 2" xfId="305"/>
    <cellStyle name="Comma 2 2 3 2 3" xfId="413"/>
    <cellStyle name="Comma 2 2 3 3" xfId="251"/>
    <cellStyle name="Comma 2 2 3 4" xfId="359"/>
    <cellStyle name="Comma 2 2 4" xfId="195"/>
    <cellStyle name="Comma 2 2 4 2" xfId="303"/>
    <cellStyle name="Comma 2 2 4 3" xfId="411"/>
    <cellStyle name="Comma 2 2 5" xfId="249"/>
    <cellStyle name="Comma 2 2 6" xfId="357"/>
    <cellStyle name="Comma 2 2 7" xfId="533"/>
    <cellStyle name="Comma 2 3" xfId="12"/>
    <cellStyle name="Comma 2 3 2" xfId="156"/>
    <cellStyle name="Comma 2 3 3" xfId="534"/>
    <cellStyle name="Comma 2 4" xfId="157"/>
    <cellStyle name="Comma 2 5" xfId="532"/>
    <cellStyle name="Comma 20" xfId="535"/>
    <cellStyle name="Comma 21" xfId="536"/>
    <cellStyle name="Comma 22" xfId="537"/>
    <cellStyle name="Comma 23" xfId="538"/>
    <cellStyle name="Comma 24" xfId="539"/>
    <cellStyle name="Comma 25" xfId="540"/>
    <cellStyle name="Comma 26" xfId="541"/>
    <cellStyle name="Comma 27" xfId="542"/>
    <cellStyle name="Comma 28" xfId="543"/>
    <cellStyle name="Comma 29" xfId="544"/>
    <cellStyle name="Comma 3" xfId="13"/>
    <cellStyle name="Comma 3 2" xfId="14"/>
    <cellStyle name="Comma 3 2 2" xfId="15"/>
    <cellStyle name="Comma 3 2 2 2" xfId="158"/>
    <cellStyle name="Comma 3 2 2 3" xfId="708"/>
    <cellStyle name="Comma 3 2 3" xfId="159"/>
    <cellStyle name="Comma 3 3" xfId="160"/>
    <cellStyle name="Comma 3 3 2" xfId="161"/>
    <cellStyle name="Comma 3 3 3" xfId="545"/>
    <cellStyle name="Comma 3 4" xfId="162"/>
    <cellStyle name="Comma 3 4 2" xfId="707"/>
    <cellStyle name="Comma 30" xfId="546"/>
    <cellStyle name="Comma 31" xfId="547"/>
    <cellStyle name="Comma 32" xfId="548"/>
    <cellStyle name="Comma 33" xfId="472"/>
    <cellStyle name="Comma 34" xfId="688"/>
    <cellStyle name="Comma 35" xfId="691"/>
    <cellStyle name="Comma 36" xfId="695"/>
    <cellStyle name="Comma 37" xfId="690"/>
    <cellStyle name="Comma 38" xfId="694"/>
    <cellStyle name="Comma 39" xfId="689"/>
    <cellStyle name="Comma 4" xfId="16"/>
    <cellStyle name="Comma 4 2" xfId="17"/>
    <cellStyle name="Comma 4 2 2" xfId="18"/>
    <cellStyle name="Comma 4 2 2 2" xfId="163"/>
    <cellStyle name="Comma 4 2 3" xfId="164"/>
    <cellStyle name="Comma 4 2 4" xfId="550"/>
    <cellStyle name="Comma 4 3" xfId="19"/>
    <cellStyle name="Comma 4 3 2" xfId="165"/>
    <cellStyle name="Comma 4 3 2 2" xfId="551"/>
    <cellStyle name="Comma 4 4" xfId="166"/>
    <cellStyle name="Comma 4 4 2" xfId="709"/>
    <cellStyle name="Comma 4 5" xfId="549"/>
    <cellStyle name="Comma 40" xfId="724"/>
    <cellStyle name="Comma 41" xfId="734"/>
    <cellStyle name="Comma 42" xfId="726"/>
    <cellStyle name="Comma 43" xfId="733"/>
    <cellStyle name="Comma 44" xfId="728"/>
    <cellStyle name="Comma 45" xfId="731"/>
    <cellStyle name="Comma 46" xfId="730"/>
    <cellStyle name="Comma 47" xfId="746"/>
    <cellStyle name="Comma 48" xfId="788"/>
    <cellStyle name="Comma 49" xfId="749"/>
    <cellStyle name="Comma 5" xfId="20"/>
    <cellStyle name="Comma 5 2" xfId="21"/>
    <cellStyle name="Comma 5 2 2" xfId="22"/>
    <cellStyle name="Comma 5 2 2 2" xfId="167"/>
    <cellStyle name="Comma 5 2 3" xfId="168"/>
    <cellStyle name="Comma 5 2 4" xfId="552"/>
    <cellStyle name="Comma 5 3" xfId="23"/>
    <cellStyle name="Comma 5 3 2" xfId="169"/>
    <cellStyle name="Comma 5 3 3" xfId="710"/>
    <cellStyle name="Comma 5 4" xfId="170"/>
    <cellStyle name="Comma 50" xfId="785"/>
    <cellStyle name="Comma 51" xfId="750"/>
    <cellStyle name="Comma 52" xfId="783"/>
    <cellStyle name="Comma 53" xfId="752"/>
    <cellStyle name="Comma 54" xfId="781"/>
    <cellStyle name="Comma 55" xfId="754"/>
    <cellStyle name="Comma 56" xfId="779"/>
    <cellStyle name="Comma 57" xfId="756"/>
    <cellStyle name="Comma 58" xfId="777"/>
    <cellStyle name="Comma 59" xfId="758"/>
    <cellStyle name="Comma 6" xfId="24"/>
    <cellStyle name="Comma 6 2" xfId="25"/>
    <cellStyle name="Comma 6 2 2" xfId="26"/>
    <cellStyle name="Comma 6 2 2 2" xfId="171"/>
    <cellStyle name="Comma 6 2 3" xfId="172"/>
    <cellStyle name="Comma 6 3" xfId="27"/>
    <cellStyle name="Comma 6 3 2" xfId="173"/>
    <cellStyle name="Comma 6 3 2 2" xfId="174"/>
    <cellStyle name="Comma 6 3 3" xfId="175"/>
    <cellStyle name="Comma 6 4" xfId="176"/>
    <cellStyle name="Comma 6 4 2" xfId="177"/>
    <cellStyle name="Comma 6 5" xfId="178"/>
    <cellStyle name="Comma 6 6" xfId="553"/>
    <cellStyle name="Comma 60" xfId="775"/>
    <cellStyle name="Comma 61" xfId="760"/>
    <cellStyle name="Comma 62" xfId="773"/>
    <cellStyle name="Comma 63" xfId="762"/>
    <cellStyle name="Comma 64" xfId="771"/>
    <cellStyle name="Comma 65" xfId="764"/>
    <cellStyle name="Comma 66" xfId="769"/>
    <cellStyle name="Comma 67" xfId="766"/>
    <cellStyle name="Comma 68" xfId="787"/>
    <cellStyle name="Comma 69" xfId="767"/>
    <cellStyle name="Comma 7" xfId="28"/>
    <cellStyle name="Comma 7 2" xfId="29"/>
    <cellStyle name="Comma 7 2 2" xfId="30"/>
    <cellStyle name="Comma 7 2 2 2" xfId="179"/>
    <cellStyle name="Comma 7 2 3" xfId="180"/>
    <cellStyle name="Comma 7 2 4" xfId="554"/>
    <cellStyle name="Comma 7 3" xfId="31"/>
    <cellStyle name="Comma 7 3 2" xfId="181"/>
    <cellStyle name="Comma 7 3 2 2" xfId="182"/>
    <cellStyle name="Comma 7 3 3" xfId="183"/>
    <cellStyle name="Comma 7 4" xfId="184"/>
    <cellStyle name="Comma 7 4 2" xfId="185"/>
    <cellStyle name="Comma 7 5" xfId="186"/>
    <cellStyle name="Comma 70" xfId="793"/>
    <cellStyle name="Comma 71" xfId="819"/>
    <cellStyle name="Comma 72" xfId="823"/>
    <cellStyle name="Comma 73" xfId="824"/>
    <cellStyle name="Comma 74" xfId="826"/>
    <cellStyle name="Comma 75" xfId="829"/>
    <cellStyle name="Comma 76" xfId="832"/>
    <cellStyle name="Comma 77" xfId="831"/>
    <cellStyle name="Comma 78" xfId="658"/>
    <cellStyle name="Comma 79" xfId="836"/>
    <cellStyle name="Comma 8" xfId="32"/>
    <cellStyle name="Comma 8 2" xfId="33"/>
    <cellStyle name="Comma 8 2 2" xfId="187"/>
    <cellStyle name="Comma 8 2 2 2" xfId="248"/>
    <cellStyle name="Comma 8 2 2 2 2" xfId="356"/>
    <cellStyle name="Comma 8 2 2 2 3" xfId="464"/>
    <cellStyle name="Comma 8 2 2 3" xfId="302"/>
    <cellStyle name="Comma 8 2 2 4" xfId="410"/>
    <cellStyle name="Comma 8 2 3" xfId="199"/>
    <cellStyle name="Comma 8 2 3 2" xfId="307"/>
    <cellStyle name="Comma 8 2 3 3" xfId="415"/>
    <cellStyle name="Comma 8 2 4" xfId="253"/>
    <cellStyle name="Comma 8 2 5" xfId="361"/>
    <cellStyle name="Comma 8 3" xfId="34"/>
    <cellStyle name="Comma 8 3 2" xfId="200"/>
    <cellStyle name="Comma 8 3 2 2" xfId="308"/>
    <cellStyle name="Comma 8 3 2 3" xfId="416"/>
    <cellStyle name="Comma 8 3 3" xfId="254"/>
    <cellStyle name="Comma 8 3 4" xfId="362"/>
    <cellStyle name="Comma 8 4" xfId="198"/>
    <cellStyle name="Comma 8 4 2" xfId="306"/>
    <cellStyle name="Comma 8 4 3" xfId="414"/>
    <cellStyle name="Comma 8 5" xfId="252"/>
    <cellStyle name="Comma 8 6" xfId="360"/>
    <cellStyle name="Comma 8 7" xfId="555"/>
    <cellStyle name="Comma 9" xfId="35"/>
    <cellStyle name="Comma 9 2" xfId="188"/>
    <cellStyle name="Comma 9 2 2" xfId="189"/>
    <cellStyle name="Comma 9 3" xfId="190"/>
    <cellStyle name="Comma 9 4" xfId="556"/>
    <cellStyle name="Curren - Style3" xfId="557"/>
    <cellStyle name="Curren - Style4" xfId="558"/>
    <cellStyle name="Currency [0] 2" xfId="559"/>
    <cellStyle name="Currency 2" xfId="36"/>
    <cellStyle name="Currency 2 2" xfId="37"/>
    <cellStyle name="Currency 2 2 2" xfId="191"/>
    <cellStyle name="Currency 2 3" xfId="192"/>
    <cellStyle name="Currency 3" xfId="38"/>
    <cellStyle name="Currency 3 2" xfId="39"/>
    <cellStyle name="Currency 3 2 2" xfId="193"/>
    <cellStyle name="Currency 3 3" xfId="194"/>
    <cellStyle name="Date" xfId="40"/>
    <cellStyle name="Dezimal [0]_35ERI8T2gbIEMixb4v26icuOo" xfId="560"/>
    <cellStyle name="Dezimal_35ERI8T2gbIEMixb4v26icuOo" xfId="561"/>
    <cellStyle name="Euro" xfId="562"/>
    <cellStyle name="Excel Built-in Normal" xfId="711"/>
    <cellStyle name="Grey" xfId="563"/>
    <cellStyle name="Header1" xfId="564"/>
    <cellStyle name="Header1 2" xfId="565"/>
    <cellStyle name="Header1 3" xfId="566"/>
    <cellStyle name="Header2" xfId="567"/>
    <cellStyle name="Header2 2" xfId="568"/>
    <cellStyle name="Header2 3" xfId="569"/>
    <cellStyle name="Heading2" xfId="41"/>
    <cellStyle name="Hyperlink" xfId="2" builtinId="8"/>
    <cellStyle name="Hyperlink 2" xfId="43"/>
    <cellStyle name="Hyperlink 2 2" xfId="570"/>
    <cellStyle name="Hyperlink 3" xfId="44"/>
    <cellStyle name="Hyperlink 4" xfId="42"/>
    <cellStyle name="Input [yellow]" xfId="571"/>
    <cellStyle name="Input [yellow] 2" xfId="572"/>
    <cellStyle name="MajorHeading" xfId="45"/>
    <cellStyle name="no dec" xfId="573"/>
    <cellStyle name="Normal" xfId="0" builtinId="0"/>
    <cellStyle name="Normal - Style1" xfId="574"/>
    <cellStyle name="Normal - Style5" xfId="575"/>
    <cellStyle name="Normal - Style6" xfId="576"/>
    <cellStyle name="Normal 10" xfId="46"/>
    <cellStyle name="Normal 10 2" xfId="47"/>
    <cellStyle name="Normal 10 2 2" xfId="578"/>
    <cellStyle name="Normal 10 3" xfId="579"/>
    <cellStyle name="Normal 10 4" xfId="577"/>
    <cellStyle name="Normal 11" xfId="48"/>
    <cellStyle name="Normal 11 2" xfId="49"/>
    <cellStyle name="Normal 11 2 2" xfId="581"/>
    <cellStyle name="Normal 11 3" xfId="582"/>
    <cellStyle name="Normal 11 4" xfId="580"/>
    <cellStyle name="Normal 12" xfId="50"/>
    <cellStyle name="Normal 12 2" xfId="51"/>
    <cellStyle name="Normal 12 2 2" xfId="202"/>
    <cellStyle name="Normal 12 2 2 2" xfId="310"/>
    <cellStyle name="Normal 12 2 2 3" xfId="418"/>
    <cellStyle name="Normal 12 2 3" xfId="256"/>
    <cellStyle name="Normal 12 2 4" xfId="364"/>
    <cellStyle name="Normal 12 3" xfId="201"/>
    <cellStyle name="Normal 12 3 2" xfId="309"/>
    <cellStyle name="Normal 12 3 3" xfId="417"/>
    <cellStyle name="Normal 12 4" xfId="255"/>
    <cellStyle name="Normal 12 5" xfId="363"/>
    <cellStyle name="Normal 12 6" xfId="583"/>
    <cellStyle name="Normal 13" xfId="52"/>
    <cellStyle name="Normal 13 2" xfId="53"/>
    <cellStyle name="Normal 13 2 2" xfId="54"/>
    <cellStyle name="Normal 13 2 3" xfId="204"/>
    <cellStyle name="Normal 13 2 3 2" xfId="312"/>
    <cellStyle name="Normal 13 2 3 3" xfId="420"/>
    <cellStyle name="Normal 13 2 4" xfId="258"/>
    <cellStyle name="Normal 13 2 5" xfId="366"/>
    <cellStyle name="Normal 13 2 6" xfId="585"/>
    <cellStyle name="Normal 13 3" xfId="203"/>
    <cellStyle name="Normal 13 3 2" xfId="311"/>
    <cellStyle name="Normal 13 3 3" xfId="419"/>
    <cellStyle name="Normal 13 3 4" xfId="586"/>
    <cellStyle name="Normal 13 4" xfId="257"/>
    <cellStyle name="Normal 13 5" xfId="365"/>
    <cellStyle name="Normal 13 6" xfId="584"/>
    <cellStyle name="Normal 14" xfId="55"/>
    <cellStyle name="Normal 14 2" xfId="205"/>
    <cellStyle name="Normal 14 2 2" xfId="313"/>
    <cellStyle name="Normal 14 2 3" xfId="421"/>
    <cellStyle name="Normal 14 2 4" xfId="588"/>
    <cellStyle name="Normal 14 3" xfId="259"/>
    <cellStyle name="Normal 14 3 2" xfId="589"/>
    <cellStyle name="Normal 14 4" xfId="367"/>
    <cellStyle name="Normal 14 5" xfId="587"/>
    <cellStyle name="Normal 15" xfId="56"/>
    <cellStyle name="Normal 15 2" xfId="590"/>
    <cellStyle name="Normal 16" xfId="57"/>
    <cellStyle name="Normal 16 2" xfId="206"/>
    <cellStyle name="Normal 16 2 2" xfId="314"/>
    <cellStyle name="Normal 16 2 3" xfId="422"/>
    <cellStyle name="Normal 16 2 4" xfId="592"/>
    <cellStyle name="Normal 16 3" xfId="260"/>
    <cellStyle name="Normal 16 3 2" xfId="593"/>
    <cellStyle name="Normal 16 4" xfId="368"/>
    <cellStyle name="Normal 16 5" xfId="591"/>
    <cellStyle name="Normal 17" xfId="58"/>
    <cellStyle name="Normal 17 2" xfId="207"/>
    <cellStyle name="Normal 17 2 2" xfId="315"/>
    <cellStyle name="Normal 17 2 3" xfId="423"/>
    <cellStyle name="Normal 17 2 4" xfId="595"/>
    <cellStyle name="Normal 17 3" xfId="261"/>
    <cellStyle name="Normal 17 3 2" xfId="596"/>
    <cellStyle name="Normal 17 4" xfId="369"/>
    <cellStyle name="Normal 17 4 2" xfId="597"/>
    <cellStyle name="Normal 17 5" xfId="594"/>
    <cellStyle name="Normal 18" xfId="59"/>
    <cellStyle name="Normal 18 2" xfId="208"/>
    <cellStyle name="Normal 18 2 2" xfId="316"/>
    <cellStyle name="Normal 18 2 3" xfId="424"/>
    <cellStyle name="Normal 18 3" xfId="262"/>
    <cellStyle name="Normal 18 4" xfId="370"/>
    <cellStyle name="Normal 18 5" xfId="598"/>
    <cellStyle name="Normal 19" xfId="60"/>
    <cellStyle name="Normal 19 2" xfId="209"/>
    <cellStyle name="Normal 19 2 2" xfId="317"/>
    <cellStyle name="Normal 19 2 3" xfId="425"/>
    <cellStyle name="Normal 19 3" xfId="263"/>
    <cellStyle name="Normal 19 4" xfId="371"/>
    <cellStyle name="Normal 19 5" xfId="599"/>
    <cellStyle name="Normal 2" xfId="3"/>
    <cellStyle name="Normal 2 10" xfId="839"/>
    <cellStyle name="Normal 2 2" xfId="62"/>
    <cellStyle name="Normal 2 2 2" xfId="63"/>
    <cellStyle name="Normal 2 2 2 2" xfId="712"/>
    <cellStyle name="Normal 2 2 3" xfId="713"/>
    <cellStyle name="Normal 2 2 3 2" xfId="714"/>
    <cellStyle name="Normal 2 2 4" xfId="715"/>
    <cellStyle name="Normal 2 2 5" xfId="702"/>
    <cellStyle name="Normal 2 2 6" xfId="600"/>
    <cellStyle name="Normal 2 3" xfId="64"/>
    <cellStyle name="Normal 2 3 2" xfId="65"/>
    <cellStyle name="Normal 2 3 3" xfId="601"/>
    <cellStyle name="Normal 2 4" xfId="66"/>
    <cellStyle name="Normal 2 4 2" xfId="67"/>
    <cellStyle name="Normal 2 4 3" xfId="602"/>
    <cellStyle name="Normal 2 5" xfId="68"/>
    <cellStyle name="Normal 2 5 2" xfId="69"/>
    <cellStyle name="Normal 2 5 2 2" xfId="821"/>
    <cellStyle name="Normal 2 5 3" xfId="817"/>
    <cellStyle name="Normal 2 6" xfId="70"/>
    <cellStyle name="Normal 2 6 2" xfId="71"/>
    <cellStyle name="Normal 2 6 2 2" xfId="72"/>
    <cellStyle name="Normal 2 6 2 2 2" xfId="212"/>
    <cellStyle name="Normal 2 6 2 2 2 2" xfId="320"/>
    <cellStyle name="Normal 2 6 2 2 2 3" xfId="428"/>
    <cellStyle name="Normal 2 6 2 2 3" xfId="266"/>
    <cellStyle name="Normal 2 6 2 2 4" xfId="374"/>
    <cellStyle name="Normal 2 6 2 3" xfId="73"/>
    <cellStyle name="Normal 2 6 2 3 2" xfId="213"/>
    <cellStyle name="Normal 2 6 2 3 2 2" xfId="321"/>
    <cellStyle name="Normal 2 6 2 3 2 3" xfId="429"/>
    <cellStyle name="Normal 2 6 2 3 3" xfId="267"/>
    <cellStyle name="Normal 2 6 2 3 4" xfId="375"/>
    <cellStyle name="Normal 2 6 2 4" xfId="211"/>
    <cellStyle name="Normal 2 6 2 4 2" xfId="319"/>
    <cellStyle name="Normal 2 6 2 4 3" xfId="427"/>
    <cellStyle name="Normal 2 6 2 5" xfId="265"/>
    <cellStyle name="Normal 2 6 2 6" xfId="373"/>
    <cellStyle name="Normal 2 6 3" xfId="74"/>
    <cellStyle name="Normal 2 6 3 2" xfId="214"/>
    <cellStyle name="Normal 2 6 3 2 2" xfId="322"/>
    <cellStyle name="Normal 2 6 3 2 3" xfId="430"/>
    <cellStyle name="Normal 2 6 3 3" xfId="268"/>
    <cellStyle name="Normal 2 6 3 4" xfId="376"/>
    <cellStyle name="Normal 2 6 4" xfId="75"/>
    <cellStyle name="Normal 2 6 4 2" xfId="215"/>
    <cellStyle name="Normal 2 6 4 2 2" xfId="323"/>
    <cellStyle name="Normal 2 6 4 2 3" xfId="431"/>
    <cellStyle name="Normal 2 6 4 3" xfId="269"/>
    <cellStyle name="Normal 2 6 4 4" xfId="377"/>
    <cellStyle name="Normal 2 6 5" xfId="210"/>
    <cellStyle name="Normal 2 6 5 2" xfId="318"/>
    <cellStyle name="Normal 2 6 5 3" xfId="426"/>
    <cellStyle name="Normal 2 6 6" xfId="264"/>
    <cellStyle name="Normal 2 6 7" xfId="372"/>
    <cellStyle name="Normal 2 7" xfId="76"/>
    <cellStyle name="Normal 2 8" xfId="77"/>
    <cellStyle name="Normal 2 9" xfId="61"/>
    <cellStyle name="Normal 20" xfId="78"/>
    <cellStyle name="Normal 20 2" xfId="216"/>
    <cellStyle name="Normal 20 2 2" xfId="324"/>
    <cellStyle name="Normal 20 2 3" xfId="432"/>
    <cellStyle name="Normal 20 3" xfId="270"/>
    <cellStyle name="Normal 20 4" xfId="378"/>
    <cellStyle name="Normal 20 5" xfId="603"/>
    <cellStyle name="Normal 21" xfId="79"/>
    <cellStyle name="Normal 21 2" xfId="217"/>
    <cellStyle name="Normal 21 2 2" xfId="325"/>
    <cellStyle name="Normal 21 2 3" xfId="433"/>
    <cellStyle name="Normal 21 3" xfId="271"/>
    <cellStyle name="Normal 21 4" xfId="379"/>
    <cellStyle name="Normal 21 5" xfId="604"/>
    <cellStyle name="Normal 22" xfId="80"/>
    <cellStyle name="Normal 22 2" xfId="218"/>
    <cellStyle name="Normal 22 2 2" xfId="326"/>
    <cellStyle name="Normal 22 2 3" xfId="434"/>
    <cellStyle name="Normal 22 3" xfId="272"/>
    <cellStyle name="Normal 22 4" xfId="380"/>
    <cellStyle name="Normal 22 5" xfId="605"/>
    <cellStyle name="Normal 23" xfId="81"/>
    <cellStyle name="Normal 23 2" xfId="219"/>
    <cellStyle name="Normal 23 2 2" xfId="327"/>
    <cellStyle name="Normal 23 2 3" xfId="435"/>
    <cellStyle name="Normal 23 3" xfId="273"/>
    <cellStyle name="Normal 23 4" xfId="381"/>
    <cellStyle name="Normal 23 5" xfId="606"/>
    <cellStyle name="Normal 24" xfId="82"/>
    <cellStyle name="Normal 24 2" xfId="220"/>
    <cellStyle name="Normal 24 2 2" xfId="328"/>
    <cellStyle name="Normal 24 2 3" xfId="436"/>
    <cellStyle name="Normal 24 3" xfId="274"/>
    <cellStyle name="Normal 24 4" xfId="382"/>
    <cellStyle name="Normal 24 5" xfId="607"/>
    <cellStyle name="Normal 25" xfId="83"/>
    <cellStyle name="Normal 25 2" xfId="221"/>
    <cellStyle name="Normal 25 2 2" xfId="329"/>
    <cellStyle name="Normal 25 2 3" xfId="437"/>
    <cellStyle name="Normal 25 3" xfId="275"/>
    <cellStyle name="Normal 25 4" xfId="383"/>
    <cellStyle name="Normal 25 5" xfId="608"/>
    <cellStyle name="Normal 26" xfId="84"/>
    <cellStyle name="Normal 26 2" xfId="222"/>
    <cellStyle name="Normal 26 2 2" xfId="330"/>
    <cellStyle name="Normal 26 2 3" xfId="438"/>
    <cellStyle name="Normal 26 3" xfId="276"/>
    <cellStyle name="Normal 26 4" xfId="384"/>
    <cellStyle name="Normal 26 5" xfId="609"/>
    <cellStyle name="Normal 27" xfId="85"/>
    <cellStyle name="Normal 27 2" xfId="223"/>
    <cellStyle name="Normal 27 2 2" xfId="331"/>
    <cellStyle name="Normal 27 2 3" xfId="439"/>
    <cellStyle name="Normal 27 3" xfId="277"/>
    <cellStyle name="Normal 27 4" xfId="385"/>
    <cellStyle name="Normal 27 5" xfId="610"/>
    <cellStyle name="Normal 28" xfId="86"/>
    <cellStyle name="Normal 28 2" xfId="224"/>
    <cellStyle name="Normal 28 2 2" xfId="332"/>
    <cellStyle name="Normal 28 2 3" xfId="440"/>
    <cellStyle name="Normal 28 3" xfId="278"/>
    <cellStyle name="Normal 28 4" xfId="386"/>
    <cellStyle name="Normal 28 5" xfId="611"/>
    <cellStyle name="Normal 29" xfId="87"/>
    <cellStyle name="Normal 29 2" xfId="225"/>
    <cellStyle name="Normal 29 2 2" xfId="333"/>
    <cellStyle name="Normal 29 2 3" xfId="441"/>
    <cellStyle name="Normal 29 3" xfId="279"/>
    <cellStyle name="Normal 29 4" xfId="387"/>
    <cellStyle name="Normal 29 5" xfId="612"/>
    <cellStyle name="Normal 3" xfId="88"/>
    <cellStyle name="Normal 3 2" xfId="89"/>
    <cellStyle name="Normal 3 2 2" xfId="90"/>
    <cellStyle name="Normal 3 3" xfId="91"/>
    <cellStyle name="Normal 3 3 2" xfId="614"/>
    <cellStyle name="Normal 3 4" xfId="466"/>
    <cellStyle name="Normal 3 4 2" xfId="615"/>
    <cellStyle name="Normal 3 5" xfId="701"/>
    <cellStyle name="Normal 3 6" xfId="822"/>
    <cellStyle name="Normal 3 7" xfId="613"/>
    <cellStyle name="Normal 3_Important" xfId="92"/>
    <cellStyle name="Normal 30" xfId="93"/>
    <cellStyle name="Normal 30 2" xfId="226"/>
    <cellStyle name="Normal 30 2 2" xfId="334"/>
    <cellStyle name="Normal 30 2 3" xfId="442"/>
    <cellStyle name="Normal 30 3" xfId="280"/>
    <cellStyle name="Normal 30 4" xfId="388"/>
    <cellStyle name="Normal 30 5" xfId="616"/>
    <cellStyle name="Normal 31" xfId="94"/>
    <cellStyle name="Normal 31 2" xfId="227"/>
    <cellStyle name="Normal 31 2 2" xfId="335"/>
    <cellStyle name="Normal 31 2 3" xfId="443"/>
    <cellStyle name="Normal 31 3" xfId="281"/>
    <cellStyle name="Normal 31 4" xfId="389"/>
    <cellStyle name="Normal 31 5" xfId="617"/>
    <cellStyle name="Normal 32" xfId="95"/>
    <cellStyle name="Normal 32 2" xfId="228"/>
    <cellStyle name="Normal 32 2 2" xfId="336"/>
    <cellStyle name="Normal 32 2 3" xfId="444"/>
    <cellStyle name="Normal 32 3" xfId="282"/>
    <cellStyle name="Normal 32 4" xfId="390"/>
    <cellStyle name="Normal 32 5" xfId="618"/>
    <cellStyle name="Normal 33" xfId="96"/>
    <cellStyle name="Normal 33 2" xfId="229"/>
    <cellStyle name="Normal 33 2 2" xfId="337"/>
    <cellStyle name="Normal 33 2 3" xfId="445"/>
    <cellStyle name="Normal 33 3" xfId="283"/>
    <cellStyle name="Normal 33 4" xfId="391"/>
    <cellStyle name="Normal 33 5" xfId="619"/>
    <cellStyle name="Normal 34" xfId="97"/>
    <cellStyle name="Normal 34 2" xfId="230"/>
    <cellStyle name="Normal 34 2 2" xfId="338"/>
    <cellStyle name="Normal 34 2 3" xfId="446"/>
    <cellStyle name="Normal 34 3" xfId="284"/>
    <cellStyle name="Normal 34 4" xfId="392"/>
    <cellStyle name="Normal 34 5" xfId="620"/>
    <cellStyle name="Normal 35" xfId="98"/>
    <cellStyle name="Normal 35 2" xfId="231"/>
    <cellStyle name="Normal 35 2 2" xfId="339"/>
    <cellStyle name="Normal 35 2 3" xfId="447"/>
    <cellStyle name="Normal 35 3" xfId="285"/>
    <cellStyle name="Normal 35 4" xfId="393"/>
    <cellStyle name="Normal 35 5" xfId="621"/>
    <cellStyle name="Normal 36" xfId="99"/>
    <cellStyle name="Normal 36 2" xfId="232"/>
    <cellStyle name="Normal 36 2 2" xfId="340"/>
    <cellStyle name="Normal 36 2 3" xfId="448"/>
    <cellStyle name="Normal 36 3" xfId="286"/>
    <cellStyle name="Normal 36 4" xfId="394"/>
    <cellStyle name="Normal 36 5" xfId="622"/>
    <cellStyle name="Normal 37" xfId="100"/>
    <cellStyle name="Normal 37 2" xfId="233"/>
    <cellStyle name="Normal 37 2 2" xfId="341"/>
    <cellStyle name="Normal 37 2 3" xfId="449"/>
    <cellStyle name="Normal 37 3" xfId="287"/>
    <cellStyle name="Normal 37 4" xfId="395"/>
    <cellStyle name="Normal 37 5" xfId="623"/>
    <cellStyle name="Normal 38" xfId="153"/>
    <cellStyle name="Normal 38 2" xfId="245"/>
    <cellStyle name="Normal 38 2 2" xfId="353"/>
    <cellStyle name="Normal 38 2 3" xfId="461"/>
    <cellStyle name="Normal 38 3" xfId="299"/>
    <cellStyle name="Normal 38 4" xfId="407"/>
    <cellStyle name="Normal 39" xfId="4"/>
    <cellStyle name="Normal 39 2" xfId="473"/>
    <cellStyle name="Normal 4" xfId="101"/>
    <cellStyle name="Normal 4 2" xfId="102"/>
    <cellStyle name="Normal 4 2 2" xfId="103"/>
    <cellStyle name="Normal 4 2 2 2" xfId="625"/>
    <cellStyle name="Normal 4 2 3" xfId="716"/>
    <cellStyle name="Normal 4 3" xfId="104"/>
    <cellStyle name="Normal 4 3 2" xfId="105"/>
    <cellStyle name="Normal 4 3 3" xfId="626"/>
    <cellStyle name="Normal 4 4" xfId="627"/>
    <cellStyle name="Normal 4 4 2" xfId="628"/>
    <cellStyle name="Normal 4 4 2 2" xfId="629"/>
    <cellStyle name="Normal 4 5" xfId="630"/>
    <cellStyle name="Normal 4 6" xfId="631"/>
    <cellStyle name="Normal 4 7" xfId="624"/>
    <cellStyle name="Normal 40" xfId="692"/>
    <cellStyle name="Normal 41" xfId="696"/>
    <cellStyle name="Normal 42" xfId="697"/>
    <cellStyle name="Normal 43" xfId="698"/>
    <cellStyle name="Normal 44" xfId="699"/>
    <cellStyle name="Normal 45" xfId="700"/>
    <cellStyle name="Normal 46" xfId="723"/>
    <cellStyle name="Normal 47" xfId="735"/>
    <cellStyle name="Normal 48" xfId="725"/>
    <cellStyle name="Normal 49" xfId="739"/>
    <cellStyle name="Normal 5" xfId="106"/>
    <cellStyle name="Normal 5 2" xfId="107"/>
    <cellStyle name="Normal 5 2 2" xfId="235"/>
    <cellStyle name="Normal 5 2 2 2" xfId="343"/>
    <cellStyle name="Normal 5 2 2 3" xfId="451"/>
    <cellStyle name="Normal 5 2 3" xfId="289"/>
    <cellStyle name="Normal 5 2 4" xfId="397"/>
    <cellStyle name="Normal 5 2 5" xfId="633"/>
    <cellStyle name="Normal 5 3" xfId="108"/>
    <cellStyle name="Normal 5 3 2" xfId="236"/>
    <cellStyle name="Normal 5 3 2 2" xfId="344"/>
    <cellStyle name="Normal 5 3 2 3" xfId="452"/>
    <cellStyle name="Normal 5 3 3" xfId="290"/>
    <cellStyle name="Normal 5 3 4" xfId="398"/>
    <cellStyle name="Normal 5 3 5" xfId="634"/>
    <cellStyle name="Normal 5 4" xfId="109"/>
    <cellStyle name="Normal 5 4 2" xfId="237"/>
    <cellStyle name="Normal 5 4 2 2" xfId="345"/>
    <cellStyle name="Normal 5 4 2 3" xfId="453"/>
    <cellStyle name="Normal 5 4 3" xfId="291"/>
    <cellStyle name="Normal 5 4 4" xfId="399"/>
    <cellStyle name="Normal 5 5" xfId="110"/>
    <cellStyle name="Normal 5 5 2" xfId="238"/>
    <cellStyle name="Normal 5 5 2 2" xfId="346"/>
    <cellStyle name="Normal 5 5 2 3" xfId="454"/>
    <cellStyle name="Normal 5 5 3" xfId="292"/>
    <cellStyle name="Normal 5 5 4" xfId="400"/>
    <cellStyle name="Normal 5 6" xfId="234"/>
    <cellStyle name="Normal 5 6 2" xfId="342"/>
    <cellStyle name="Normal 5 6 3" xfId="450"/>
    <cellStyle name="Normal 5 7" xfId="288"/>
    <cellStyle name="Normal 5 8" xfId="396"/>
    <cellStyle name="Normal 5 9" xfId="632"/>
    <cellStyle name="Normal 50" xfId="727"/>
    <cellStyle name="Normal 51" xfId="732"/>
    <cellStyle name="Normal 52" xfId="729"/>
    <cellStyle name="Normal 53" xfId="745"/>
    <cellStyle name="Normal 54" xfId="789"/>
    <cellStyle name="Normal 55" xfId="748"/>
    <cellStyle name="Normal 56" xfId="786"/>
    <cellStyle name="Normal 57" xfId="795"/>
    <cellStyle name="Normal 58" xfId="784"/>
    <cellStyle name="Normal 59" xfId="751"/>
    <cellStyle name="Normal 6" xfId="111"/>
    <cellStyle name="Normal 6 2" xfId="112"/>
    <cellStyle name="Normal 6 2 2" xfId="636"/>
    <cellStyle name="Normal 6 3" xfId="637"/>
    <cellStyle name="Normal 6 4" xfId="635"/>
    <cellStyle name="Normal 60" xfId="782"/>
    <cellStyle name="Normal 61" xfId="753"/>
    <cellStyle name="Normal 62" xfId="780"/>
    <cellStyle name="Normal 63" xfId="755"/>
    <cellStyle name="Normal 64" xfId="778"/>
    <cellStyle name="Normal 65" xfId="757"/>
    <cellStyle name="Normal 66" xfId="776"/>
    <cellStyle name="Normal 67" xfId="759"/>
    <cellStyle name="Normal 68" xfId="774"/>
    <cellStyle name="Normal 69" xfId="761"/>
    <cellStyle name="Normal 7" xfId="113"/>
    <cellStyle name="Normal 7 2" xfId="114"/>
    <cellStyle name="Normal 7 2 2" xfId="639"/>
    <cellStyle name="Normal 7 3" xfId="638"/>
    <cellStyle name="Normal 70" xfId="772"/>
    <cellStyle name="Normal 71" xfId="763"/>
    <cellStyle name="Normal 72" xfId="770"/>
    <cellStyle name="Normal 73" xfId="765"/>
    <cellStyle name="Normal 74" xfId="768"/>
    <cellStyle name="Normal 75" xfId="747"/>
    <cellStyle name="Normal 76" xfId="791"/>
    <cellStyle name="Normal 77" xfId="818"/>
    <cellStyle name="Normal 78" xfId="820"/>
    <cellStyle name="Normal 79" xfId="825"/>
    <cellStyle name="Normal 8" xfId="115"/>
    <cellStyle name="Normal 8 2" xfId="116"/>
    <cellStyle name="Normal 8 2 2" xfId="240"/>
    <cellStyle name="Normal 8 2 2 2" xfId="348"/>
    <cellStyle name="Normal 8 2 2 3" xfId="456"/>
    <cellStyle name="Normal 8 2 3" xfId="294"/>
    <cellStyle name="Normal 8 2 4" xfId="402"/>
    <cellStyle name="Normal 8 3" xfId="117"/>
    <cellStyle name="Normal 8 3 2" xfId="241"/>
    <cellStyle name="Normal 8 3 2 2" xfId="349"/>
    <cellStyle name="Normal 8 3 2 3" xfId="457"/>
    <cellStyle name="Normal 8 3 3" xfId="295"/>
    <cellStyle name="Normal 8 3 4" xfId="403"/>
    <cellStyle name="Normal 8 4" xfId="239"/>
    <cellStyle name="Normal 8 4 2" xfId="347"/>
    <cellStyle name="Normal 8 4 3" xfId="455"/>
    <cellStyle name="Normal 8 5" xfId="293"/>
    <cellStyle name="Normal 8 6" xfId="401"/>
    <cellStyle name="Normal 8 7" xfId="640"/>
    <cellStyle name="Normal 80" xfId="827"/>
    <cellStyle name="Normal 81" xfId="828"/>
    <cellStyle name="Normal 82" xfId="833"/>
    <cellStyle name="Normal 83" xfId="830"/>
    <cellStyle name="Normal 84" xfId="661"/>
    <cellStyle name="Normal 85" xfId="837"/>
    <cellStyle name="Normal 9" xfId="118"/>
    <cellStyle name="Normal 9 2" xfId="119"/>
    <cellStyle name="Normal 9 2 2" xfId="243"/>
    <cellStyle name="Normal 9 2 2 2" xfId="351"/>
    <cellStyle name="Normal 9 2 2 3" xfId="459"/>
    <cellStyle name="Normal 9 2 3" xfId="297"/>
    <cellStyle name="Normal 9 2 4" xfId="405"/>
    <cellStyle name="Normal 9 2 5" xfId="642"/>
    <cellStyle name="Normal 9 3" xfId="120"/>
    <cellStyle name="Normal 9 3 2" xfId="244"/>
    <cellStyle name="Normal 9 3 2 2" xfId="352"/>
    <cellStyle name="Normal 9 3 2 3" xfId="460"/>
    <cellStyle name="Normal 9 3 3" xfId="298"/>
    <cellStyle name="Normal 9 3 4" xfId="406"/>
    <cellStyle name="Normal 9 4" xfId="242"/>
    <cellStyle name="Normal 9 4 2" xfId="350"/>
    <cellStyle name="Normal 9 4 3" xfId="458"/>
    <cellStyle name="Normal 9 5" xfId="296"/>
    <cellStyle name="Normal 9 6" xfId="404"/>
    <cellStyle name="Normal 9 7" xfId="641"/>
    <cellStyle name="OfWhich" xfId="121"/>
    <cellStyle name="Percent" xfId="838" builtinId="5"/>
    <cellStyle name="Percent [2]" xfId="643"/>
    <cellStyle name="Percent 10" xfId="123"/>
    <cellStyle name="Percent 10 2" xfId="645"/>
    <cellStyle name="Percent 10 3" xfId="646"/>
    <cellStyle name="Percent 10 4" xfId="644"/>
    <cellStyle name="Percent 11" xfId="122"/>
    <cellStyle name="Percent 11 2" xfId="648"/>
    <cellStyle name="Percent 11 3" xfId="647"/>
    <cellStyle name="Percent 12" xfId="649"/>
    <cellStyle name="Percent 13" xfId="650"/>
    <cellStyle name="Percent 13 2" xfId="651"/>
    <cellStyle name="Percent 14" xfId="687"/>
    <cellStyle name="Percent 15" xfId="693"/>
    <cellStyle name="Percent 16" xfId="736"/>
    <cellStyle name="Percent 17" xfId="738"/>
    <cellStyle name="Percent 18" xfId="740"/>
    <cellStyle name="Percent 19" xfId="741"/>
    <cellStyle name="Percent 2" xfId="124"/>
    <cellStyle name="Percent 2 2" xfId="125"/>
    <cellStyle name="Percent 2 2 2" xfId="126"/>
    <cellStyle name="Percent 2 2 2 2" xfId="654"/>
    <cellStyle name="Percent 2 2 3" xfId="655"/>
    <cellStyle name="Percent 2 2 4" xfId="718"/>
    <cellStyle name="Percent 2 2 5" xfId="653"/>
    <cellStyle name="Percent 2 3" xfId="127"/>
    <cellStyle name="Percent 2 4" xfId="656"/>
    <cellStyle name="Percent 2 5" xfId="717"/>
    <cellStyle name="Percent 2 6" xfId="652"/>
    <cellStyle name="Percent 20" xfId="742"/>
    <cellStyle name="Percent 21" xfId="743"/>
    <cellStyle name="Percent 22" xfId="744"/>
    <cellStyle name="Percent 23" xfId="790"/>
    <cellStyle name="Percent 24" xfId="792"/>
    <cellStyle name="Percent 25" xfId="794"/>
    <cellStyle name="Percent 26" xfId="657"/>
    <cellStyle name="Percent 27" xfId="796"/>
    <cellStyle name="Percent 28" xfId="797"/>
    <cellStyle name="Percent 29" xfId="798"/>
    <cellStyle name="Percent 3" xfId="128"/>
    <cellStyle name="Percent 3 2" xfId="129"/>
    <cellStyle name="Percent 3 2 2" xfId="130"/>
    <cellStyle name="Percent 3 2 2 2" xfId="659"/>
    <cellStyle name="Percent 3 2 3" xfId="720"/>
    <cellStyle name="Percent 3 3" xfId="131"/>
    <cellStyle name="Percent 3 3 2" xfId="660"/>
    <cellStyle name="Percent 3 4" xfId="719"/>
    <cellStyle name="Percent 30" xfId="799"/>
    <cellStyle name="Percent 31" xfId="800"/>
    <cellStyle name="Percent 32" xfId="801"/>
    <cellStyle name="Percent 33" xfId="802"/>
    <cellStyle name="Percent 34" xfId="803"/>
    <cellStyle name="Percent 35" xfId="804"/>
    <cellStyle name="Percent 36" xfId="805"/>
    <cellStyle name="Percent 37" xfId="806"/>
    <cellStyle name="Percent 38" xfId="807"/>
    <cellStyle name="Percent 39" xfId="808"/>
    <cellStyle name="Percent 4" xfId="132"/>
    <cellStyle name="Percent 4 2" xfId="133"/>
    <cellStyle name="Percent 4 2 2" xfId="134"/>
    <cellStyle name="Percent 4 2 2 2" xfId="722"/>
    <cellStyle name="Percent 4 2 3" xfId="662"/>
    <cellStyle name="Percent 4 3" xfId="135"/>
    <cellStyle name="Percent 4 3 2" xfId="721"/>
    <cellStyle name="Percent 40" xfId="809"/>
    <cellStyle name="Percent 41" xfId="810"/>
    <cellStyle name="Percent 42" xfId="811"/>
    <cellStyle name="Percent 43" xfId="812"/>
    <cellStyle name="Percent 44" xfId="813"/>
    <cellStyle name="Percent 45" xfId="814"/>
    <cellStyle name="Percent 46" xfId="815"/>
    <cellStyle name="Percent 47" xfId="816"/>
    <cellStyle name="Percent 5" xfId="136"/>
    <cellStyle name="Percent 5 2" xfId="137"/>
    <cellStyle name="Percent 5 2 2" xfId="138"/>
    <cellStyle name="Percent 5 3" xfId="139"/>
    <cellStyle name="Percent 5 4" xfId="663"/>
    <cellStyle name="Percent 6" xfId="140"/>
    <cellStyle name="Percent 6 2" xfId="141"/>
    <cellStyle name="Percent 6 2 2" xfId="142"/>
    <cellStyle name="Percent 6 3" xfId="143"/>
    <cellStyle name="Percent 6 4" xfId="664"/>
    <cellStyle name="Percent 7" xfId="144"/>
    <cellStyle name="Percent 7 2" xfId="145"/>
    <cellStyle name="Percent 7 2 2" xfId="146"/>
    <cellStyle name="Percent 7 3" xfId="147"/>
    <cellStyle name="Percent 7 4" xfId="665"/>
    <cellStyle name="Percent 8" xfId="148"/>
    <cellStyle name="Percent 8 2" xfId="149"/>
    <cellStyle name="Percent 8 3" xfId="666"/>
    <cellStyle name="Percent 9" xfId="150"/>
    <cellStyle name="Percent 9 2" xfId="668"/>
    <cellStyle name="Percent 9 3" xfId="669"/>
    <cellStyle name="Percent 9 4" xfId="667"/>
    <cellStyle name="Standard_Data" xfId="670"/>
    <cellStyle name="style" xfId="671"/>
    <cellStyle name="Style 1" xfId="672"/>
    <cellStyle name="style 2" xfId="673"/>
    <cellStyle name="style 3" xfId="674"/>
    <cellStyle name="style 4" xfId="675"/>
    <cellStyle name="style1" xfId="676"/>
    <cellStyle name="style2" xfId="677"/>
    <cellStyle name="subtotals" xfId="151"/>
    <cellStyle name="þ_x001d_ð &amp;ý&amp;†ýG_x0008_ X_x000a__x0007__x0001__x0001_" xfId="678"/>
    <cellStyle name="UnitValuation" xfId="152"/>
    <cellStyle name="Währung [0]_35ERI8T2gbIEMixb4v26icuOo" xfId="679"/>
    <cellStyle name="Währung_35ERI8T2gbIEMixb4v26icuOo" xfId="680"/>
    <cellStyle name="콤마 [0]_RESULTS" xfId="681"/>
    <cellStyle name="콤마_RESULTS" xfId="682"/>
    <cellStyle name="통화 [0]_RESULTS" xfId="683"/>
    <cellStyle name="통화_RESULTS" xfId="684"/>
    <cellStyle name="표준_12월 " xfId="685"/>
  </cellStyles>
  <dxfs count="0"/>
  <tableStyles count="0" defaultTableStyle="TableStyleMedium2" defaultPivotStyle="PivotStyleLight16"/>
  <colors>
    <mruColors>
      <color rgb="FFFED2F1"/>
      <color rgb="FF94282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 Id="rId30"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0</xdr:row>
      <xdr:rowOff>0</xdr:rowOff>
    </xdr:from>
    <xdr:to>
      <xdr:col>6</xdr:col>
      <xdr:colOff>376236</xdr:colOff>
      <xdr:row>3</xdr:row>
      <xdr:rowOff>275259</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0" y="0"/>
          <a:ext cx="3038474" cy="126606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209550</xdr:colOff>
      <xdr:row>0</xdr:row>
      <xdr:rowOff>9525</xdr:rowOff>
    </xdr:from>
    <xdr:to>
      <xdr:col>2</xdr:col>
      <xdr:colOff>3028083</xdr:colOff>
      <xdr:row>7</xdr:row>
      <xdr:rowOff>123066</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428625" y="9525"/>
          <a:ext cx="3038474" cy="126606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295275</xdr:colOff>
      <xdr:row>0</xdr:row>
      <xdr:rowOff>19050</xdr:rowOff>
    </xdr:from>
    <xdr:to>
      <xdr:col>2</xdr:col>
      <xdr:colOff>2849654</xdr:colOff>
      <xdr:row>6</xdr:row>
      <xdr:rowOff>97079</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509588" y="19050"/>
          <a:ext cx="3043236" cy="134941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9525</xdr:colOff>
      <xdr:row>0</xdr:row>
      <xdr:rowOff>47625</xdr:rowOff>
    </xdr:from>
    <xdr:to>
      <xdr:col>6</xdr:col>
      <xdr:colOff>609599</xdr:colOff>
      <xdr:row>6</xdr:row>
      <xdr:rowOff>170691</xdr:rowOff>
    </xdr:to>
    <xdr:pic>
      <xdr:nvPicPr>
        <xdr:cNvPr id="2" name="Picture 1">
          <a:extLst>
            <a:ext uri="{FF2B5EF4-FFF2-40B4-BE49-F238E27FC236}">
              <a16:creationId xmlns:a16="http://schemas.microsoft.com/office/drawing/2014/main" id="{00000000-0008-0000-1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838200" y="47625"/>
          <a:ext cx="3038474" cy="126606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209550</xdr:colOff>
      <xdr:row>0</xdr:row>
      <xdr:rowOff>9525</xdr:rowOff>
    </xdr:from>
    <xdr:to>
      <xdr:col>3</xdr:col>
      <xdr:colOff>257174</xdr:colOff>
      <xdr:row>7</xdr:row>
      <xdr:rowOff>8766</xdr:rowOff>
    </xdr:to>
    <xdr:pic>
      <xdr:nvPicPr>
        <xdr:cNvPr id="2" name="Picture 1">
          <a:extLst>
            <a:ext uri="{FF2B5EF4-FFF2-40B4-BE49-F238E27FC236}">
              <a16:creationId xmlns:a16="http://schemas.microsoft.com/office/drawing/2014/main" id="{00000000-0008-0000-15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428625" y="9525"/>
          <a:ext cx="3038474" cy="126606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sheetPr>
  <dimension ref="A1:F21"/>
  <sheetViews>
    <sheetView showGridLines="0" view="pageBreakPreview" topLeftCell="A10" zoomScale="90" zoomScaleNormal="90" zoomScaleSheetLayoutView="90" workbookViewId="0">
      <selection activeCell="C16" sqref="C16"/>
    </sheetView>
  </sheetViews>
  <sheetFormatPr defaultRowHeight="25.5"/>
  <cols>
    <col min="1" max="1" width="3.28515625" style="203" customWidth="1"/>
    <col min="2" max="2" width="3.28515625" style="18" customWidth="1"/>
    <col min="3" max="3" width="12.5703125" style="18" customWidth="1"/>
    <col min="4" max="16384" width="9.140625" style="18"/>
  </cols>
  <sheetData>
    <row r="1" spans="1:6">
      <c r="A1" s="24"/>
    </row>
    <row r="2" spans="1:6">
      <c r="A2" s="24"/>
    </row>
    <row r="3" spans="1:6">
      <c r="A3" s="24"/>
    </row>
    <row r="4" spans="1:6">
      <c r="A4" s="24"/>
    </row>
    <row r="5" spans="1:6">
      <c r="A5" s="24"/>
    </row>
    <row r="6" spans="1:6">
      <c r="A6" s="24"/>
    </row>
    <row r="7" spans="1:6">
      <c r="A7" s="24"/>
    </row>
    <row r="8" spans="1:6">
      <c r="A8" s="24"/>
    </row>
    <row r="9" spans="1:6">
      <c r="A9" s="24"/>
    </row>
    <row r="10" spans="1:6" ht="47.25" customHeight="1">
      <c r="A10" s="24"/>
      <c r="C10" s="93" t="s">
        <v>136</v>
      </c>
      <c r="D10" s="37"/>
      <c r="E10" s="37"/>
      <c r="F10" s="37"/>
    </row>
    <row r="11" spans="1:6" ht="47.25" customHeight="1">
      <c r="A11" s="24"/>
      <c r="C11" s="93" t="s">
        <v>384</v>
      </c>
      <c r="D11" s="37"/>
      <c r="E11" s="37"/>
      <c r="F11" s="37"/>
    </row>
    <row r="12" spans="1:6" ht="47.25" customHeight="1">
      <c r="A12" s="24"/>
      <c r="C12" s="94" t="s">
        <v>135</v>
      </c>
      <c r="D12" s="37"/>
      <c r="E12" s="37"/>
      <c r="F12" s="37"/>
    </row>
    <row r="13" spans="1:6" ht="47.25" customHeight="1">
      <c r="A13" s="24"/>
      <c r="C13" s="94" t="s">
        <v>385</v>
      </c>
      <c r="D13" s="37"/>
      <c r="E13" s="37"/>
      <c r="F13" s="37"/>
    </row>
    <row r="14" spans="1:6">
      <c r="A14" s="24"/>
      <c r="C14" s="93"/>
      <c r="D14" s="37"/>
      <c r="E14" s="37"/>
      <c r="F14" s="37"/>
    </row>
    <row r="15" spans="1:6">
      <c r="A15" s="24"/>
      <c r="C15" s="95">
        <v>2019</v>
      </c>
      <c r="D15" s="38"/>
      <c r="E15" s="37"/>
      <c r="F15" s="37"/>
    </row>
    <row r="16" spans="1:6">
      <c r="C16" s="37"/>
      <c r="D16" s="37"/>
      <c r="E16" s="37"/>
      <c r="F16" s="37"/>
    </row>
    <row r="17" spans="3:6">
      <c r="C17" s="37"/>
      <c r="D17" s="37"/>
      <c r="E17" s="37"/>
      <c r="F17" s="37"/>
    </row>
    <row r="18" spans="3:6">
      <c r="C18" s="37"/>
      <c r="D18" s="37"/>
      <c r="E18" s="37"/>
      <c r="F18" s="37"/>
    </row>
    <row r="19" spans="3:6">
      <c r="C19" s="37"/>
      <c r="D19" s="37"/>
      <c r="E19" s="37"/>
      <c r="F19" s="37"/>
    </row>
    <row r="20" spans="3:6">
      <c r="C20" s="37"/>
      <c r="D20" s="37"/>
      <c r="E20" s="37"/>
      <c r="F20" s="37"/>
    </row>
    <row r="21" spans="3:6">
      <c r="C21" s="39"/>
      <c r="D21" s="37"/>
      <c r="E21" s="37"/>
      <c r="F21" s="37"/>
    </row>
  </sheetData>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1:AK34"/>
  <sheetViews>
    <sheetView showGridLines="0" view="pageBreakPreview" zoomScale="90" zoomScaleNormal="90" zoomScaleSheetLayoutView="90" workbookViewId="0">
      <selection activeCell="H9" sqref="H9"/>
    </sheetView>
  </sheetViews>
  <sheetFormatPr defaultRowHeight="12.75"/>
  <cols>
    <col min="1" max="1" width="5.7109375" style="132" customWidth="1"/>
    <col min="2" max="2" width="54.140625" style="8" customWidth="1"/>
    <col min="3" max="3" width="12.5703125" style="135" customWidth="1"/>
    <col min="4" max="5" width="12.5703125" style="8" customWidth="1"/>
    <col min="6" max="6" width="54.140625" style="8" customWidth="1"/>
    <col min="7" max="7" width="6.7109375" style="8" customWidth="1"/>
    <col min="8" max="40" width="26.140625" style="8" customWidth="1"/>
    <col min="41" max="41" width="0" style="8" hidden="1" customWidth="1"/>
    <col min="42" max="42" width="21.5703125" style="8" customWidth="1"/>
    <col min="43" max="16384" width="9.140625" style="8"/>
  </cols>
  <sheetData>
    <row r="1" spans="1:37" ht="20.25">
      <c r="A1" s="262" t="s">
        <v>281</v>
      </c>
      <c r="B1" s="263"/>
      <c r="C1" s="263"/>
      <c r="D1" s="263"/>
      <c r="E1" s="263"/>
      <c r="F1" s="264"/>
      <c r="G1" s="98"/>
      <c r="H1" s="98"/>
      <c r="I1" s="98"/>
      <c r="J1" s="98"/>
      <c r="K1" s="98"/>
      <c r="L1" s="98"/>
      <c r="M1" s="98"/>
      <c r="N1" s="98"/>
      <c r="O1" s="98"/>
      <c r="P1" s="98"/>
      <c r="Q1" s="98"/>
      <c r="R1" s="98"/>
      <c r="S1" s="98"/>
      <c r="T1" s="98"/>
      <c r="U1" s="98"/>
      <c r="V1" s="98"/>
      <c r="W1" s="98"/>
      <c r="X1" s="98"/>
      <c r="Y1" s="98"/>
      <c r="Z1" s="98"/>
      <c r="AA1" s="98"/>
      <c r="AB1" s="98"/>
      <c r="AC1" s="98"/>
      <c r="AD1" s="98"/>
      <c r="AE1" s="98"/>
      <c r="AF1" s="98"/>
      <c r="AG1" s="98"/>
      <c r="AH1" s="98"/>
      <c r="AI1" s="98"/>
      <c r="AJ1" s="98"/>
      <c r="AK1" s="98"/>
    </row>
    <row r="2" spans="1:37" ht="20.25">
      <c r="A2" s="265" t="s">
        <v>282</v>
      </c>
      <c r="B2" s="266"/>
      <c r="C2" s="266"/>
      <c r="D2" s="266"/>
      <c r="E2" s="266"/>
      <c r="F2" s="267"/>
      <c r="G2" s="98"/>
      <c r="H2" s="98"/>
      <c r="I2" s="98"/>
      <c r="J2" s="98"/>
      <c r="K2" s="98"/>
      <c r="L2" s="98"/>
      <c r="M2" s="98"/>
      <c r="N2" s="98"/>
      <c r="O2" s="98"/>
      <c r="P2" s="98"/>
      <c r="Q2" s="98"/>
      <c r="R2" s="98"/>
      <c r="S2" s="98"/>
      <c r="T2" s="98"/>
      <c r="U2" s="98"/>
      <c r="V2" s="98"/>
      <c r="W2" s="98"/>
      <c r="X2" s="98"/>
      <c r="Y2" s="98"/>
      <c r="Z2" s="98"/>
      <c r="AA2" s="98"/>
      <c r="AB2" s="98"/>
      <c r="AC2" s="98"/>
      <c r="AD2" s="98"/>
      <c r="AE2" s="98"/>
      <c r="AF2" s="98"/>
      <c r="AG2" s="98"/>
      <c r="AH2" s="98"/>
      <c r="AI2" s="98"/>
      <c r="AJ2" s="98"/>
      <c r="AK2" s="98"/>
    </row>
    <row r="3" spans="1:37" s="209" customFormat="1" ht="47.25" customHeight="1">
      <c r="A3" s="40" t="s">
        <v>0</v>
      </c>
      <c r="B3" s="40" t="s">
        <v>6</v>
      </c>
      <c r="C3" s="40" t="s">
        <v>386</v>
      </c>
      <c r="D3" s="40" t="s">
        <v>387</v>
      </c>
      <c r="E3" s="40" t="s">
        <v>388</v>
      </c>
      <c r="F3" s="41" t="s">
        <v>130</v>
      </c>
    </row>
    <row r="4" spans="1:37" ht="15.75">
      <c r="A4" s="112">
        <v>1</v>
      </c>
      <c r="B4" s="140" t="s">
        <v>161</v>
      </c>
      <c r="C4" s="121">
        <v>0</v>
      </c>
      <c r="E4" s="114"/>
      <c r="F4" s="138" t="s">
        <v>331</v>
      </c>
      <c r="H4" s="130"/>
    </row>
    <row r="5" spans="1:37" ht="15.75">
      <c r="A5" s="112">
        <v>2</v>
      </c>
      <c r="B5" s="113" t="s">
        <v>162</v>
      </c>
      <c r="C5" s="114">
        <v>5.0695008530000001</v>
      </c>
      <c r="D5" s="114"/>
      <c r="E5" s="114"/>
      <c r="F5" s="139" t="s">
        <v>227</v>
      </c>
      <c r="H5" s="130"/>
    </row>
    <row r="6" spans="1:37" ht="15.75">
      <c r="A6" s="112">
        <v>3</v>
      </c>
      <c r="B6" s="113" t="s">
        <v>163</v>
      </c>
      <c r="C6" s="114">
        <v>0.63542955400000001</v>
      </c>
      <c r="D6" s="114"/>
      <c r="E6" s="114"/>
      <c r="F6" s="139" t="s">
        <v>228</v>
      </c>
      <c r="H6" s="130"/>
    </row>
    <row r="7" spans="1:37" ht="15.75">
      <c r="A7" s="112">
        <v>4</v>
      </c>
      <c r="B7" s="140" t="s">
        <v>164</v>
      </c>
      <c r="C7" s="121">
        <v>5.704930407</v>
      </c>
      <c r="D7" s="121"/>
      <c r="E7" s="121"/>
      <c r="F7" s="138" t="s">
        <v>229</v>
      </c>
    </row>
    <row r="8" spans="1:37" ht="15.75">
      <c r="A8" s="112">
        <v>5</v>
      </c>
      <c r="B8" s="120" t="s">
        <v>165</v>
      </c>
      <c r="C8" s="141">
        <v>0</v>
      </c>
      <c r="D8" s="141"/>
      <c r="E8" s="114"/>
      <c r="F8" s="138" t="s">
        <v>332</v>
      </c>
    </row>
    <row r="9" spans="1:37" ht="15.75">
      <c r="A9" s="112">
        <v>6</v>
      </c>
      <c r="B9" s="113" t="s">
        <v>166</v>
      </c>
      <c r="C9" s="114">
        <v>1.1642037350000001</v>
      </c>
      <c r="D9" s="114"/>
      <c r="E9" s="114"/>
      <c r="F9" s="139" t="s">
        <v>222</v>
      </c>
    </row>
    <row r="10" spans="1:37" ht="15.75">
      <c r="A10" s="112">
        <v>7</v>
      </c>
      <c r="B10" s="113" t="s">
        <v>167</v>
      </c>
      <c r="C10" s="114">
        <v>1.2201152932777777</v>
      </c>
      <c r="D10" s="114"/>
      <c r="E10" s="114"/>
      <c r="F10" s="139" t="s">
        <v>238</v>
      </c>
    </row>
    <row r="11" spans="1:37" ht="15.75">
      <c r="A11" s="112">
        <v>8</v>
      </c>
      <c r="B11" s="113" t="s">
        <v>168</v>
      </c>
      <c r="C11" s="114">
        <v>0.15968844400000001</v>
      </c>
      <c r="D11" s="114"/>
      <c r="E11" s="114"/>
      <c r="F11" s="139" t="s">
        <v>236</v>
      </c>
    </row>
    <row r="12" spans="1:37" ht="15.75">
      <c r="A12" s="112">
        <v>9</v>
      </c>
      <c r="B12" s="113" t="s">
        <v>169</v>
      </c>
      <c r="C12" s="114">
        <v>2.0973378789999999</v>
      </c>
      <c r="D12" s="114"/>
      <c r="E12" s="114"/>
      <c r="F12" s="139" t="s">
        <v>237</v>
      </c>
    </row>
    <row r="13" spans="1:37" ht="15.75">
      <c r="A13" s="112">
        <v>10</v>
      </c>
      <c r="B13" s="113" t="s">
        <v>170</v>
      </c>
      <c r="C13" s="114">
        <v>0.95555825400000005</v>
      </c>
      <c r="D13" s="114"/>
      <c r="E13" s="114"/>
      <c r="F13" s="139" t="s">
        <v>223</v>
      </c>
    </row>
    <row r="14" spans="1:37" ht="15.75">
      <c r="A14" s="112">
        <v>11</v>
      </c>
      <c r="B14" s="140" t="s">
        <v>171</v>
      </c>
      <c r="C14" s="121">
        <v>5.5969036052777774</v>
      </c>
      <c r="D14" s="121"/>
      <c r="E14" s="121"/>
      <c r="F14" s="138" t="s">
        <v>224</v>
      </c>
    </row>
    <row r="15" spans="1:37" ht="15.75">
      <c r="A15" s="112">
        <v>12</v>
      </c>
      <c r="B15" s="120" t="s">
        <v>172</v>
      </c>
      <c r="C15" s="121">
        <v>0.1080268017222222</v>
      </c>
      <c r="D15" s="121"/>
      <c r="E15" s="121"/>
      <c r="F15" s="138" t="s">
        <v>333</v>
      </c>
    </row>
    <row r="16" spans="1:37" ht="15.75">
      <c r="A16" s="119">
        <v>13</v>
      </c>
      <c r="B16" s="113" t="s">
        <v>260</v>
      </c>
      <c r="C16" s="114">
        <v>2.0200578800000001E-2</v>
      </c>
      <c r="D16" s="114"/>
      <c r="E16" s="114"/>
      <c r="F16" s="139" t="s">
        <v>334</v>
      </c>
    </row>
    <row r="17" spans="1:6" ht="15.75">
      <c r="A17" s="112">
        <v>14</v>
      </c>
      <c r="B17" s="113" t="s">
        <v>261</v>
      </c>
      <c r="C17" s="114">
        <v>5.7858193000000002E-2</v>
      </c>
      <c r="D17" s="114"/>
      <c r="E17" s="114"/>
      <c r="F17" s="139" t="s">
        <v>335</v>
      </c>
    </row>
    <row r="18" spans="1:6" ht="15.75">
      <c r="A18" s="112">
        <v>15</v>
      </c>
      <c r="B18" s="120" t="s">
        <v>175</v>
      </c>
      <c r="C18" s="121">
        <v>7.0369187522222224E-2</v>
      </c>
      <c r="D18" s="121"/>
      <c r="E18" s="121"/>
      <c r="F18" s="138" t="s">
        <v>336</v>
      </c>
    </row>
    <row r="19" spans="1:6" ht="15.75">
      <c r="A19" s="112">
        <v>16</v>
      </c>
      <c r="B19" s="113" t="s">
        <v>262</v>
      </c>
      <c r="C19" s="114">
        <v>1.866487E-3</v>
      </c>
      <c r="D19" s="114"/>
      <c r="E19" s="114"/>
      <c r="F19" s="139" t="s">
        <v>337</v>
      </c>
    </row>
    <row r="20" spans="1:6" ht="15.75">
      <c r="A20" s="112">
        <v>17</v>
      </c>
      <c r="B20" s="120" t="s">
        <v>177</v>
      </c>
      <c r="C20" s="121">
        <v>6.8502700522222224E-2</v>
      </c>
      <c r="D20" s="121"/>
      <c r="E20" s="121"/>
      <c r="F20" s="138" t="s">
        <v>338</v>
      </c>
    </row>
    <row r="21" spans="1:6">
      <c r="C21" s="133"/>
      <c r="D21" s="142"/>
      <c r="F21" s="134"/>
    </row>
    <row r="22" spans="1:6">
      <c r="A22" s="143"/>
      <c r="C22" s="133"/>
    </row>
    <row r="23" spans="1:6">
      <c r="B23" s="144"/>
      <c r="C23" s="145"/>
    </row>
    <row r="24" spans="1:6">
      <c r="C24" s="133"/>
    </row>
    <row r="25" spans="1:6">
      <c r="C25" s="133"/>
    </row>
    <row r="26" spans="1:6">
      <c r="C26" s="133"/>
    </row>
    <row r="27" spans="1:6">
      <c r="C27" s="133"/>
    </row>
    <row r="28" spans="1:6">
      <c r="C28" s="133"/>
    </row>
    <row r="29" spans="1:6">
      <c r="C29" s="133"/>
    </row>
    <row r="30" spans="1:6">
      <c r="C30" s="133"/>
    </row>
    <row r="31" spans="1:6">
      <c r="C31" s="133"/>
    </row>
    <row r="32" spans="1:6">
      <c r="C32" s="133"/>
    </row>
    <row r="33" spans="3:3">
      <c r="C33" s="133"/>
    </row>
    <row r="34" spans="3:3">
      <c r="C34" s="133"/>
    </row>
  </sheetData>
  <mergeCells count="2">
    <mergeCell ref="A1:F1"/>
    <mergeCell ref="A2:F2"/>
  </mergeCells>
  <pageMargins left="0.7" right="0.7" top="0.75" bottom="0.75" header="0.3" footer="0.3"/>
  <pageSetup paperSize="9" scale="55"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1:J12"/>
  <sheetViews>
    <sheetView showGridLines="0" view="pageBreakPreview" zoomScale="90" zoomScaleNormal="90" zoomScaleSheetLayoutView="90" workbookViewId="0">
      <selection activeCell="K3" sqref="K3"/>
    </sheetView>
  </sheetViews>
  <sheetFormatPr defaultRowHeight="12.75"/>
  <cols>
    <col min="1" max="1" width="21.140625" style="143" customWidth="1"/>
    <col min="2" max="9" width="15.85546875" style="143" customWidth="1"/>
    <col min="10" max="10" width="26.7109375" style="143" customWidth="1"/>
    <col min="11" max="16384" width="9.140625" style="241"/>
  </cols>
  <sheetData>
    <row r="1" spans="1:10" s="146" customFormat="1" ht="20.25">
      <c r="A1" s="262" t="s">
        <v>397</v>
      </c>
      <c r="B1" s="263"/>
      <c r="C1" s="263"/>
      <c r="D1" s="263"/>
      <c r="E1" s="263"/>
      <c r="F1" s="263"/>
      <c r="G1" s="263"/>
      <c r="H1" s="263"/>
      <c r="I1" s="263"/>
      <c r="J1" s="264"/>
    </row>
    <row r="2" spans="1:10" s="146" customFormat="1" ht="20.25">
      <c r="A2" s="268" t="s">
        <v>398</v>
      </c>
      <c r="B2" s="269"/>
      <c r="C2" s="269"/>
      <c r="D2" s="269"/>
      <c r="E2" s="269"/>
      <c r="F2" s="269"/>
      <c r="G2" s="269"/>
      <c r="H2" s="269"/>
      <c r="I2" s="269"/>
      <c r="J2" s="270"/>
    </row>
    <row r="3" spans="1:10" s="211" customFormat="1" ht="47.25" customHeight="1">
      <c r="A3" s="40" t="s">
        <v>129</v>
      </c>
      <c r="B3" s="210" t="s">
        <v>17</v>
      </c>
      <c r="C3" s="210" t="s">
        <v>18</v>
      </c>
      <c r="D3" s="210" t="s">
        <v>4</v>
      </c>
      <c r="E3" s="210" t="s">
        <v>70</v>
      </c>
      <c r="F3" s="210" t="s">
        <v>19</v>
      </c>
      <c r="G3" s="210" t="s">
        <v>20</v>
      </c>
      <c r="H3" s="210" t="s">
        <v>21</v>
      </c>
      <c r="I3" s="210" t="s">
        <v>353</v>
      </c>
      <c r="J3" s="41" t="s">
        <v>130</v>
      </c>
    </row>
    <row r="4" spans="1:10" s="238" customFormat="1" ht="15.75">
      <c r="A4" s="244" t="s">
        <v>154</v>
      </c>
      <c r="B4" s="115">
        <v>3.0788449240000002</v>
      </c>
      <c r="C4" s="115">
        <v>1.6964E-3</v>
      </c>
      <c r="D4" s="115">
        <v>3.0771485240000001</v>
      </c>
      <c r="E4" s="115">
        <v>0</v>
      </c>
      <c r="F4" s="115">
        <v>2.5904200000000002E-4</v>
      </c>
      <c r="G4" s="115">
        <v>1.2994023720000001</v>
      </c>
      <c r="H4" s="115">
        <v>0</v>
      </c>
      <c r="I4" s="115">
        <v>1.6964E-3</v>
      </c>
      <c r="J4" s="245" t="s">
        <v>154</v>
      </c>
    </row>
    <row r="5" spans="1:10" s="238" customFormat="1" ht="15.75">
      <c r="A5" s="244" t="s">
        <v>151</v>
      </c>
      <c r="B5" s="115">
        <v>4.6545934200000003</v>
      </c>
      <c r="C5" s="115">
        <v>2</v>
      </c>
      <c r="D5" s="115">
        <v>2.6545934199999999</v>
      </c>
      <c r="E5" s="115">
        <v>0</v>
      </c>
      <c r="F5" s="115">
        <v>0</v>
      </c>
      <c r="G5" s="115">
        <v>2.7764449999999998</v>
      </c>
      <c r="H5" s="115">
        <v>0</v>
      </c>
      <c r="I5" s="115">
        <v>0</v>
      </c>
      <c r="J5" s="245" t="s">
        <v>158</v>
      </c>
    </row>
    <row r="6" spans="1:10" s="238" customFormat="1" ht="15.75">
      <c r="A6" s="244" t="s">
        <v>150</v>
      </c>
      <c r="B6" s="115">
        <v>51.342363676218852</v>
      </c>
      <c r="C6" s="115">
        <v>34.686044417190764</v>
      </c>
      <c r="D6" s="115">
        <v>16.656319259028077</v>
      </c>
      <c r="E6" s="115">
        <v>0</v>
      </c>
      <c r="F6" s="115">
        <v>9.0482450710000002</v>
      </c>
      <c r="G6" s="115">
        <v>37.150239321999997</v>
      </c>
      <c r="H6" s="115">
        <v>3.1260162500000002</v>
      </c>
      <c r="I6" s="115">
        <v>30.935112788830029</v>
      </c>
      <c r="J6" s="245" t="s">
        <v>157</v>
      </c>
    </row>
    <row r="7" spans="1:10" s="238" customFormat="1" ht="15.75">
      <c r="A7" s="244" t="s">
        <v>250</v>
      </c>
      <c r="B7" s="115">
        <v>0.76449361199999999</v>
      </c>
      <c r="C7" s="115">
        <v>0.26393100600000002</v>
      </c>
      <c r="D7" s="115">
        <v>0.50056260600000002</v>
      </c>
      <c r="E7" s="115">
        <v>0</v>
      </c>
      <c r="F7" s="115">
        <v>3.1211920000000001E-3</v>
      </c>
      <c r="G7" s="115">
        <v>0.73175272999999996</v>
      </c>
      <c r="H7" s="115">
        <v>0.04</v>
      </c>
      <c r="I7" s="115">
        <v>0.22393100599999999</v>
      </c>
      <c r="J7" s="245" t="s">
        <v>253</v>
      </c>
    </row>
    <row r="8" spans="1:10" s="238" customFormat="1" ht="15.75">
      <c r="A8" s="244" t="s">
        <v>155</v>
      </c>
      <c r="B8" s="115">
        <v>15.280565447922221</v>
      </c>
      <c r="C8" s="115">
        <v>13.016351479000001</v>
      </c>
      <c r="D8" s="115">
        <v>2.2642139685222227</v>
      </c>
      <c r="E8" s="115">
        <v>0</v>
      </c>
      <c r="F8" s="115">
        <v>1.3100681949999999</v>
      </c>
      <c r="G8" s="115">
        <v>11.313249953722222</v>
      </c>
      <c r="H8" s="115">
        <v>9.8813299990000001</v>
      </c>
      <c r="I8" s="115">
        <v>2.6392564059999999</v>
      </c>
      <c r="J8" s="245" t="s">
        <v>155</v>
      </c>
    </row>
    <row r="9" spans="1:10" s="238" customFormat="1" ht="15.75">
      <c r="A9" s="244" t="s">
        <v>256</v>
      </c>
      <c r="B9" s="115">
        <v>0.17709077500000001</v>
      </c>
      <c r="C9" s="115">
        <v>4.1017999999999999E-2</v>
      </c>
      <c r="D9" s="115">
        <v>0.13607277500000001</v>
      </c>
      <c r="E9" s="115">
        <v>0</v>
      </c>
      <c r="F9" s="115">
        <v>0.1124825</v>
      </c>
      <c r="G9" s="115">
        <v>1.6E-2</v>
      </c>
      <c r="H9" s="115">
        <v>0</v>
      </c>
      <c r="I9" s="115">
        <v>4.0947999999999998E-2</v>
      </c>
      <c r="J9" s="245" t="s">
        <v>258</v>
      </c>
    </row>
    <row r="10" spans="1:10" s="238" customFormat="1" ht="15.75">
      <c r="A10" s="244" t="s">
        <v>249</v>
      </c>
      <c r="B10" s="115">
        <v>0.90066915400000003</v>
      </c>
      <c r="C10" s="115">
        <v>0.16892951</v>
      </c>
      <c r="D10" s="115">
        <v>0.73173964400000002</v>
      </c>
      <c r="E10" s="115">
        <v>0</v>
      </c>
      <c r="F10" s="115">
        <v>8.5690899999999999E-4</v>
      </c>
      <c r="G10" s="115">
        <v>0.74483537499999997</v>
      </c>
      <c r="H10" s="115">
        <v>3.0000000000000001E-3</v>
      </c>
      <c r="I10" s="115">
        <v>0.15122221199999999</v>
      </c>
      <c r="J10" s="245" t="s">
        <v>254</v>
      </c>
    </row>
    <row r="11" spans="1:10" s="238" customFormat="1" ht="15.75">
      <c r="A11" s="244" t="s">
        <v>257</v>
      </c>
      <c r="B11" s="115">
        <v>1.2495171389999999</v>
      </c>
      <c r="C11" s="115">
        <v>3.8307990000000002E-3</v>
      </c>
      <c r="D11" s="115">
        <v>1.24568634</v>
      </c>
      <c r="E11" s="115">
        <v>0</v>
      </c>
      <c r="F11" s="115">
        <v>0.10812364200000001</v>
      </c>
      <c r="G11" s="115">
        <v>0.75982222200000005</v>
      </c>
      <c r="H11" s="115">
        <v>0</v>
      </c>
      <c r="I11" s="115">
        <v>3.8307990000000002E-3</v>
      </c>
      <c r="J11" s="245" t="s">
        <v>259</v>
      </c>
    </row>
    <row r="12" spans="1:10" s="238" customFormat="1" ht="15.75">
      <c r="A12" s="239" t="s">
        <v>145</v>
      </c>
      <c r="B12" s="246">
        <v>77.448138148141069</v>
      </c>
      <c r="C12" s="246">
        <v>50.181801611190764</v>
      </c>
      <c r="D12" s="246">
        <v>27.266336536550302</v>
      </c>
      <c r="E12" s="246">
        <v>0</v>
      </c>
      <c r="F12" s="246">
        <v>10.583156551</v>
      </c>
      <c r="G12" s="246">
        <v>54.791746974722223</v>
      </c>
      <c r="H12" s="246">
        <v>13.050346249</v>
      </c>
      <c r="I12" s="246">
        <v>33.995997611830028</v>
      </c>
      <c r="J12" s="247" t="s">
        <v>145</v>
      </c>
    </row>
  </sheetData>
  <mergeCells count="2">
    <mergeCell ref="A1:J1"/>
    <mergeCell ref="A2:J2"/>
  </mergeCells>
  <pageMargins left="0.7" right="0.7" top="0.75" bottom="0.75" header="0.3" footer="0.3"/>
  <pageSetup scale="51"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sheetPr>
  <dimension ref="A1:H52"/>
  <sheetViews>
    <sheetView showGridLines="0" view="pageBreakPreview" topLeftCell="A16" zoomScale="90" zoomScaleNormal="90" zoomScaleSheetLayoutView="90" workbookViewId="0">
      <selection activeCell="H9" sqref="H9"/>
    </sheetView>
  </sheetViews>
  <sheetFormatPr defaultRowHeight="12.75"/>
  <cols>
    <col min="1" max="1" width="9.140625" style="108" customWidth="1"/>
    <col min="2" max="2" width="37.85546875" style="108" bestFit="1" customWidth="1"/>
    <col min="3" max="5" width="14.42578125" style="108" customWidth="1"/>
    <col min="6" max="6" width="34.7109375" style="108" customWidth="1"/>
    <col min="7" max="31" width="26.140625" style="108" customWidth="1"/>
    <col min="32" max="32" width="0" style="108" hidden="1" customWidth="1"/>
    <col min="33" max="33" width="21.5703125" style="108" customWidth="1"/>
    <col min="34" max="16384" width="9.140625" style="108"/>
  </cols>
  <sheetData>
    <row r="1" spans="1:8" s="106" customFormat="1" ht="20.25" customHeight="1">
      <c r="A1" s="262" t="s">
        <v>283</v>
      </c>
      <c r="B1" s="263"/>
      <c r="C1" s="263"/>
      <c r="D1" s="263"/>
      <c r="E1" s="263"/>
      <c r="F1" s="264"/>
    </row>
    <row r="2" spans="1:8" s="106" customFormat="1" ht="20.25" customHeight="1">
      <c r="A2" s="261" t="s">
        <v>284</v>
      </c>
      <c r="B2" s="261"/>
      <c r="C2" s="261"/>
      <c r="D2" s="261"/>
      <c r="E2" s="261"/>
      <c r="F2" s="261"/>
    </row>
    <row r="3" spans="1:8" s="212" customFormat="1" ht="47.25">
      <c r="A3" s="40" t="s">
        <v>285</v>
      </c>
      <c r="B3" s="40" t="s">
        <v>6</v>
      </c>
      <c r="C3" s="40" t="s">
        <v>386</v>
      </c>
      <c r="D3" s="40" t="s">
        <v>387</v>
      </c>
      <c r="E3" s="40" t="s">
        <v>388</v>
      </c>
      <c r="F3" s="41" t="s">
        <v>130</v>
      </c>
    </row>
    <row r="4" spans="1:8" ht="15.75">
      <c r="A4" s="181">
        <v>1</v>
      </c>
      <c r="B4" s="182" t="s">
        <v>22</v>
      </c>
      <c r="C4" s="183">
        <v>10.346849885697777</v>
      </c>
      <c r="D4" s="183"/>
      <c r="E4" s="183"/>
      <c r="F4" s="184" t="s">
        <v>47</v>
      </c>
      <c r="H4" s="216"/>
    </row>
    <row r="5" spans="1:8" ht="15.75">
      <c r="A5" s="181">
        <v>2</v>
      </c>
      <c r="B5" s="182" t="s">
        <v>23</v>
      </c>
      <c r="C5" s="183">
        <v>55.898087702920002</v>
      </c>
      <c r="D5" s="183"/>
      <c r="E5" s="183"/>
      <c r="F5" s="184" t="s">
        <v>103</v>
      </c>
    </row>
    <row r="6" spans="1:8" ht="15.75">
      <c r="A6" s="181">
        <v>3</v>
      </c>
      <c r="B6" s="182" t="s">
        <v>24</v>
      </c>
      <c r="C6" s="183">
        <v>46.37811451292</v>
      </c>
      <c r="D6" s="183"/>
      <c r="E6" s="183"/>
      <c r="F6" s="184" t="s">
        <v>112</v>
      </c>
    </row>
    <row r="7" spans="1:8" ht="15.75">
      <c r="A7" s="181">
        <v>4</v>
      </c>
      <c r="B7" s="182" t="s">
        <v>25</v>
      </c>
      <c r="C7" s="185">
        <v>9.32</v>
      </c>
      <c r="D7" s="183"/>
      <c r="E7" s="185"/>
      <c r="F7" s="184" t="s">
        <v>117</v>
      </c>
    </row>
    <row r="8" spans="1:8" ht="15.75">
      <c r="A8" s="181">
        <v>5</v>
      </c>
      <c r="B8" s="182" t="s">
        <v>26</v>
      </c>
      <c r="C8" s="185">
        <v>0.19997319</v>
      </c>
      <c r="D8" s="183"/>
      <c r="E8" s="185"/>
      <c r="F8" s="184" t="s">
        <v>126</v>
      </c>
    </row>
    <row r="9" spans="1:8" ht="15.75">
      <c r="A9" s="181">
        <v>6</v>
      </c>
      <c r="B9" s="182" t="s">
        <v>27</v>
      </c>
      <c r="C9" s="183">
        <v>284.33611183899001</v>
      </c>
      <c r="D9" s="183"/>
      <c r="E9" s="183"/>
      <c r="F9" s="184" t="s">
        <v>104</v>
      </c>
    </row>
    <row r="10" spans="1:8" ht="15.75">
      <c r="A10" s="181">
        <v>7</v>
      </c>
      <c r="B10" s="182" t="s">
        <v>28</v>
      </c>
      <c r="C10" s="183">
        <v>315.94929145799</v>
      </c>
      <c r="D10" s="183"/>
      <c r="E10" s="183"/>
      <c r="F10" s="184" t="s">
        <v>109</v>
      </c>
    </row>
    <row r="11" spans="1:8" ht="15.75">
      <c r="A11" s="181">
        <v>8</v>
      </c>
      <c r="B11" s="182" t="s">
        <v>29</v>
      </c>
      <c r="C11" s="185">
        <v>1.15E-2</v>
      </c>
      <c r="D11" s="183"/>
      <c r="E11" s="185"/>
      <c r="F11" s="184" t="s">
        <v>118</v>
      </c>
    </row>
    <row r="12" spans="1:8" ht="15.75">
      <c r="A12" s="181">
        <v>9</v>
      </c>
      <c r="B12" s="182" t="s">
        <v>30</v>
      </c>
      <c r="C12" s="183">
        <v>-31.624679618999998</v>
      </c>
      <c r="D12" s="183"/>
      <c r="E12" s="183"/>
      <c r="F12" s="184" t="s">
        <v>48</v>
      </c>
    </row>
    <row r="13" spans="1:8" ht="15.75">
      <c r="A13" s="181">
        <v>10</v>
      </c>
      <c r="B13" s="182" t="s">
        <v>31</v>
      </c>
      <c r="C13" s="183">
        <v>34.510442732000001</v>
      </c>
      <c r="D13" s="183"/>
      <c r="E13" s="183"/>
      <c r="F13" s="184" t="s">
        <v>49</v>
      </c>
    </row>
    <row r="14" spans="1:8" ht="15.75">
      <c r="A14" s="181">
        <v>11</v>
      </c>
      <c r="B14" s="182" t="s">
        <v>32</v>
      </c>
      <c r="C14" s="183">
        <v>-15.706995558649723</v>
      </c>
      <c r="D14" s="183"/>
      <c r="E14" s="183"/>
      <c r="F14" s="184" t="s">
        <v>50</v>
      </c>
    </row>
    <row r="15" spans="1:8" ht="15.75">
      <c r="A15" s="181">
        <v>12</v>
      </c>
      <c r="B15" s="182" t="s">
        <v>33</v>
      </c>
      <c r="C15" s="183">
        <v>34.223643400429999</v>
      </c>
      <c r="D15" s="183"/>
      <c r="E15" s="183"/>
      <c r="F15" s="184" t="s">
        <v>51</v>
      </c>
    </row>
    <row r="16" spans="1:8" s="107" customFormat="1" ht="15.75">
      <c r="A16" s="186">
        <v>13</v>
      </c>
      <c r="B16" s="187" t="s">
        <v>34</v>
      </c>
      <c r="C16" s="188">
        <v>403.60814000138799</v>
      </c>
      <c r="D16" s="188"/>
      <c r="E16" s="188"/>
      <c r="F16" s="189" t="s">
        <v>7</v>
      </c>
    </row>
    <row r="17" spans="1:7" ht="15.75">
      <c r="A17" s="181">
        <v>14</v>
      </c>
      <c r="B17" s="182" t="s">
        <v>35</v>
      </c>
      <c r="C17" s="183">
        <v>3.4422282705100002</v>
      </c>
      <c r="D17" s="183"/>
      <c r="E17" s="183"/>
      <c r="F17" s="184" t="s">
        <v>52</v>
      </c>
    </row>
    <row r="18" spans="1:7" ht="15.75">
      <c r="A18" s="181">
        <v>15</v>
      </c>
      <c r="B18" s="182" t="s">
        <v>36</v>
      </c>
      <c r="C18" s="185">
        <v>193.03257039612001</v>
      </c>
      <c r="D18" s="183"/>
      <c r="E18" s="185"/>
      <c r="F18" s="184" t="s">
        <v>111</v>
      </c>
    </row>
    <row r="19" spans="1:7" ht="15.75">
      <c r="A19" s="181">
        <v>16</v>
      </c>
      <c r="B19" s="182" t="s">
        <v>37</v>
      </c>
      <c r="C19" s="183">
        <v>131.24527702012</v>
      </c>
      <c r="D19" s="183"/>
      <c r="E19" s="183"/>
      <c r="F19" s="184" t="s">
        <v>112</v>
      </c>
    </row>
    <row r="20" spans="1:7" ht="15.75">
      <c r="A20" s="181">
        <v>17</v>
      </c>
      <c r="B20" s="182" t="s">
        <v>38</v>
      </c>
      <c r="C20" s="183">
        <v>61.787293376000001</v>
      </c>
      <c r="D20" s="183"/>
      <c r="E20" s="183"/>
      <c r="F20" s="184" t="s">
        <v>113</v>
      </c>
    </row>
    <row r="21" spans="1:7" ht="15.75">
      <c r="A21" s="181">
        <v>18</v>
      </c>
      <c r="B21" s="182" t="s">
        <v>21</v>
      </c>
      <c r="C21" s="183">
        <v>12.583921761999999</v>
      </c>
      <c r="D21" s="183"/>
      <c r="E21" s="183"/>
      <c r="F21" s="184" t="s">
        <v>105</v>
      </c>
    </row>
    <row r="22" spans="1:7" ht="15.75">
      <c r="A22" s="181">
        <v>19</v>
      </c>
      <c r="B22" s="182" t="s">
        <v>39</v>
      </c>
      <c r="C22" s="183">
        <v>21.054819218163335</v>
      </c>
      <c r="D22" s="183"/>
      <c r="E22" s="183"/>
      <c r="F22" s="184" t="s">
        <v>88</v>
      </c>
    </row>
    <row r="23" spans="1:7" s="107" customFormat="1" ht="15.75">
      <c r="A23" s="186">
        <v>20</v>
      </c>
      <c r="B23" s="187" t="s">
        <v>5</v>
      </c>
      <c r="C23" s="188">
        <v>230.1135396467933</v>
      </c>
      <c r="D23" s="188"/>
      <c r="E23" s="188"/>
      <c r="F23" s="189" t="s">
        <v>8</v>
      </c>
      <c r="G23" s="217"/>
    </row>
    <row r="24" spans="1:7" ht="15.75">
      <c r="A24" s="181">
        <v>21</v>
      </c>
      <c r="B24" s="182" t="s">
        <v>40</v>
      </c>
      <c r="C24" s="183">
        <v>164.095584565</v>
      </c>
      <c r="D24" s="183"/>
      <c r="E24" s="183"/>
      <c r="F24" s="184" t="s">
        <v>53</v>
      </c>
    </row>
    <row r="25" spans="1:7" ht="15.75">
      <c r="A25" s="181">
        <v>22</v>
      </c>
      <c r="B25" s="182" t="s">
        <v>57</v>
      </c>
      <c r="C25" s="183">
        <v>163.196434565</v>
      </c>
      <c r="D25" s="183"/>
      <c r="E25" s="183"/>
      <c r="F25" s="184" t="s">
        <v>119</v>
      </c>
    </row>
    <row r="26" spans="1:7" ht="15.75">
      <c r="A26" s="181">
        <v>23</v>
      </c>
      <c r="B26" s="182" t="s">
        <v>178</v>
      </c>
      <c r="C26" s="183">
        <v>0.89915</v>
      </c>
      <c r="D26" s="183"/>
      <c r="E26" s="183"/>
      <c r="F26" s="184" t="s">
        <v>120</v>
      </c>
    </row>
    <row r="27" spans="1:7" ht="15.75">
      <c r="A27" s="181">
        <v>24</v>
      </c>
      <c r="B27" s="182" t="s">
        <v>43</v>
      </c>
      <c r="C27" s="183">
        <v>0</v>
      </c>
      <c r="D27" s="183"/>
      <c r="E27" s="183"/>
      <c r="F27" s="184" t="s">
        <v>54</v>
      </c>
    </row>
    <row r="28" spans="1:7" ht="15.75">
      <c r="A28" s="181">
        <v>25</v>
      </c>
      <c r="B28" s="182" t="s">
        <v>44</v>
      </c>
      <c r="C28" s="183">
        <v>12.312763200483699</v>
      </c>
      <c r="D28" s="183"/>
      <c r="E28" s="183"/>
      <c r="F28" s="184" t="s">
        <v>55</v>
      </c>
    </row>
    <row r="29" spans="1:7" ht="15.75">
      <c r="A29" s="181">
        <v>26</v>
      </c>
      <c r="B29" s="182" t="s">
        <v>58</v>
      </c>
      <c r="C29" s="183">
        <v>9.5183748996500004</v>
      </c>
      <c r="D29" s="183"/>
      <c r="E29" s="183"/>
      <c r="F29" s="184" t="s">
        <v>121</v>
      </c>
    </row>
    <row r="30" spans="1:7" ht="15.75">
      <c r="A30" s="181">
        <v>27</v>
      </c>
      <c r="B30" s="182" t="s">
        <v>59</v>
      </c>
      <c r="C30" s="183">
        <v>2.7943883008337003</v>
      </c>
      <c r="D30" s="183"/>
      <c r="E30" s="183"/>
      <c r="F30" s="184" t="s">
        <v>122</v>
      </c>
    </row>
    <row r="31" spans="1:7" ht="15.75">
      <c r="A31" s="181">
        <v>28</v>
      </c>
      <c r="B31" s="182" t="s">
        <v>60</v>
      </c>
      <c r="C31" s="183">
        <v>-2.9137474113089774</v>
      </c>
      <c r="D31" s="183"/>
      <c r="E31" s="183"/>
      <c r="F31" s="184" t="s">
        <v>123</v>
      </c>
    </row>
    <row r="32" spans="1:7" ht="31.5">
      <c r="A32" s="181">
        <v>29</v>
      </c>
      <c r="B32" s="182" t="s">
        <v>61</v>
      </c>
      <c r="C32" s="183">
        <v>-5.5591588682999999</v>
      </c>
      <c r="D32" s="183"/>
      <c r="E32" s="183"/>
      <c r="F32" s="184" t="s">
        <v>124</v>
      </c>
    </row>
    <row r="33" spans="1:7" ht="15.75">
      <c r="A33" s="181">
        <v>30</v>
      </c>
      <c r="B33" s="182" t="s">
        <v>62</v>
      </c>
      <c r="C33" s="183">
        <v>2.6454114569910221</v>
      </c>
      <c r="D33" s="183"/>
      <c r="E33" s="183"/>
      <c r="F33" s="184" t="s">
        <v>125</v>
      </c>
    </row>
    <row r="34" spans="1:7" s="107" customFormat="1" ht="15.75">
      <c r="A34" s="186">
        <v>31</v>
      </c>
      <c r="B34" s="187" t="s">
        <v>11</v>
      </c>
      <c r="C34" s="188">
        <v>173.49460035417471</v>
      </c>
      <c r="D34" s="188"/>
      <c r="E34" s="188"/>
      <c r="F34" s="189" t="s">
        <v>9</v>
      </c>
      <c r="G34" s="217"/>
    </row>
    <row r="35" spans="1:7" s="107" customFormat="1" ht="15.75">
      <c r="A35" s="186">
        <v>32</v>
      </c>
      <c r="B35" s="187" t="s">
        <v>46</v>
      </c>
      <c r="C35" s="188">
        <v>403.60814000096804</v>
      </c>
      <c r="D35" s="188"/>
      <c r="E35" s="188"/>
      <c r="F35" s="189" t="s">
        <v>10</v>
      </c>
      <c r="G35" s="217"/>
    </row>
    <row r="36" spans="1:7">
      <c r="A36" s="109"/>
      <c r="C36" s="110"/>
    </row>
    <row r="37" spans="1:7" ht="15">
      <c r="A37" s="109"/>
      <c r="B37" s="242"/>
      <c r="C37" s="243"/>
    </row>
    <row r="38" spans="1:7" ht="15">
      <c r="A38" s="109"/>
      <c r="B38" s="242"/>
      <c r="C38" s="243"/>
    </row>
    <row r="39" spans="1:7">
      <c r="A39" s="109"/>
      <c r="C39" s="110"/>
    </row>
    <row r="40" spans="1:7">
      <c r="A40" s="109"/>
      <c r="C40" s="110"/>
    </row>
    <row r="41" spans="1:7">
      <c r="A41" s="109"/>
      <c r="C41" s="110"/>
    </row>
    <row r="42" spans="1:7">
      <c r="A42" s="109"/>
      <c r="C42" s="110"/>
    </row>
    <row r="43" spans="1:7">
      <c r="A43" s="109"/>
      <c r="C43" s="110"/>
    </row>
    <row r="44" spans="1:7">
      <c r="A44" s="109"/>
      <c r="C44" s="110"/>
    </row>
    <row r="45" spans="1:7">
      <c r="A45" s="109"/>
      <c r="C45" s="110"/>
    </row>
    <row r="46" spans="1:7">
      <c r="A46" s="109"/>
      <c r="C46" s="110"/>
    </row>
    <row r="47" spans="1:7">
      <c r="A47" s="109"/>
      <c r="C47" s="110"/>
    </row>
    <row r="48" spans="1:7">
      <c r="A48" s="109"/>
      <c r="C48" s="110"/>
    </row>
    <row r="49" spans="1:3">
      <c r="A49" s="109"/>
      <c r="C49" s="110"/>
    </row>
    <row r="50" spans="1:3">
      <c r="A50" s="109"/>
      <c r="C50" s="110"/>
    </row>
    <row r="51" spans="1:3">
      <c r="A51" s="109"/>
      <c r="C51" s="110"/>
    </row>
    <row r="52" spans="1:3">
      <c r="A52" s="109"/>
      <c r="C52" s="110"/>
    </row>
  </sheetData>
  <mergeCells count="2">
    <mergeCell ref="A1:F1"/>
    <mergeCell ref="A2:F2"/>
  </mergeCells>
  <pageMargins left="0.7" right="0.7" top="0.75" bottom="0.75" header="0.3" footer="0.3"/>
  <pageSetup paperSize="9" scale="6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sheetPr>
  <dimension ref="A1:G37"/>
  <sheetViews>
    <sheetView showGridLines="0" view="pageBreakPreview" zoomScale="90" zoomScaleNormal="90" zoomScaleSheetLayoutView="90" workbookViewId="0">
      <selection activeCell="F12" sqref="F12"/>
    </sheetView>
  </sheetViews>
  <sheetFormatPr defaultRowHeight="12.75"/>
  <cols>
    <col min="1" max="1" width="6.28515625" style="8" customWidth="1"/>
    <col min="2" max="2" width="57.7109375" style="8" customWidth="1"/>
    <col min="3" max="5" width="14" style="8" customWidth="1"/>
    <col min="6" max="6" width="57.7109375" style="8" customWidth="1"/>
    <col min="7" max="33" width="26.140625" style="8" customWidth="1"/>
    <col min="34" max="34" width="0" style="8" hidden="1" customWidth="1"/>
    <col min="35" max="35" width="21.5703125" style="8" customWidth="1"/>
    <col min="36" max="16384" width="9.140625" style="8"/>
  </cols>
  <sheetData>
    <row r="1" spans="1:7" s="190" customFormat="1" ht="20.25" customHeight="1">
      <c r="A1" s="262" t="s">
        <v>286</v>
      </c>
      <c r="B1" s="263"/>
      <c r="C1" s="263"/>
      <c r="D1" s="263"/>
      <c r="E1" s="263"/>
      <c r="F1" s="264"/>
    </row>
    <row r="2" spans="1:7" s="190" customFormat="1" ht="20.25" customHeight="1">
      <c r="A2" s="265" t="s">
        <v>287</v>
      </c>
      <c r="B2" s="266"/>
      <c r="C2" s="266"/>
      <c r="D2" s="266"/>
      <c r="E2" s="266"/>
      <c r="F2" s="267"/>
    </row>
    <row r="3" spans="1:7" s="207" customFormat="1" ht="47.25">
      <c r="A3" s="40" t="s">
        <v>285</v>
      </c>
      <c r="B3" s="40" t="s">
        <v>6</v>
      </c>
      <c r="C3" s="40" t="s">
        <v>386</v>
      </c>
      <c r="D3" s="40" t="s">
        <v>387</v>
      </c>
      <c r="E3" s="40" t="s">
        <v>388</v>
      </c>
      <c r="F3" s="41" t="s">
        <v>130</v>
      </c>
    </row>
    <row r="4" spans="1:7" ht="15.75">
      <c r="A4" s="112">
        <v>1</v>
      </c>
      <c r="B4" s="120" t="s">
        <v>161</v>
      </c>
      <c r="C4" s="121">
        <v>0</v>
      </c>
      <c r="D4" s="114"/>
      <c r="E4" s="114"/>
      <c r="F4" s="138" t="s">
        <v>331</v>
      </c>
    </row>
    <row r="5" spans="1:7" ht="15.75">
      <c r="A5" s="112">
        <v>2</v>
      </c>
      <c r="B5" s="113" t="s">
        <v>162</v>
      </c>
      <c r="C5" s="114">
        <v>26.431555875400001</v>
      </c>
      <c r="D5" s="114"/>
      <c r="E5" s="114"/>
      <c r="F5" s="139" t="s">
        <v>227</v>
      </c>
    </row>
    <row r="6" spans="1:7" ht="15.75">
      <c r="A6" s="112">
        <v>3</v>
      </c>
      <c r="B6" s="113" t="s">
        <v>163</v>
      </c>
      <c r="C6" s="114">
        <v>2.22734338339</v>
      </c>
      <c r="D6" s="114"/>
      <c r="E6" s="114"/>
      <c r="F6" s="139" t="s">
        <v>228</v>
      </c>
    </row>
    <row r="7" spans="1:7" ht="15.75">
      <c r="A7" s="112">
        <v>4</v>
      </c>
      <c r="B7" s="140" t="s">
        <v>164</v>
      </c>
      <c r="C7" s="141">
        <v>28.658899258790001</v>
      </c>
      <c r="D7" s="121"/>
      <c r="E7" s="141"/>
      <c r="F7" s="138" t="s">
        <v>229</v>
      </c>
      <c r="G7" s="130"/>
    </row>
    <row r="8" spans="1:7" ht="15.75">
      <c r="A8" s="112">
        <v>5</v>
      </c>
      <c r="B8" s="120" t="s">
        <v>165</v>
      </c>
      <c r="C8" s="141">
        <v>0</v>
      </c>
      <c r="D8" s="114"/>
      <c r="E8" s="117"/>
      <c r="F8" s="138" t="s">
        <v>332</v>
      </c>
      <c r="G8" s="130"/>
    </row>
    <row r="9" spans="1:7" ht="15.75">
      <c r="A9" s="112">
        <v>6</v>
      </c>
      <c r="B9" s="113" t="s">
        <v>166</v>
      </c>
      <c r="C9" s="114">
        <v>4.5459857256800005</v>
      </c>
      <c r="D9" s="114"/>
      <c r="E9" s="114"/>
      <c r="F9" s="139" t="s">
        <v>222</v>
      </c>
      <c r="G9" s="130"/>
    </row>
    <row r="10" spans="1:7" ht="15.75">
      <c r="A10" s="112">
        <v>7</v>
      </c>
      <c r="B10" s="113" t="s">
        <v>167</v>
      </c>
      <c r="C10" s="114">
        <v>3.0779169419999999</v>
      </c>
      <c r="D10" s="114"/>
      <c r="E10" s="114"/>
      <c r="F10" s="139" t="s">
        <v>238</v>
      </c>
      <c r="G10" s="130"/>
    </row>
    <row r="11" spans="1:7" ht="15.75">
      <c r="A11" s="112">
        <v>8</v>
      </c>
      <c r="B11" s="113" t="s">
        <v>168</v>
      </c>
      <c r="C11" s="117">
        <v>0.78254349553000002</v>
      </c>
      <c r="D11" s="114"/>
      <c r="E11" s="117"/>
      <c r="F11" s="139" t="s">
        <v>236</v>
      </c>
    </row>
    <row r="12" spans="1:7" ht="15.75">
      <c r="A12" s="112">
        <v>9</v>
      </c>
      <c r="B12" s="113" t="s">
        <v>169</v>
      </c>
      <c r="C12" s="114">
        <v>12.54995839483</v>
      </c>
      <c r="D12" s="114"/>
      <c r="E12" s="114"/>
      <c r="F12" s="139" t="s">
        <v>237</v>
      </c>
    </row>
    <row r="13" spans="1:7" ht="15.75">
      <c r="A13" s="112">
        <v>10</v>
      </c>
      <c r="B13" s="113" t="s">
        <v>170</v>
      </c>
      <c r="C13" s="114">
        <v>5.2114805304355558</v>
      </c>
      <c r="D13" s="114"/>
      <c r="E13" s="114"/>
      <c r="F13" s="139" t="s">
        <v>223</v>
      </c>
    </row>
    <row r="14" spans="1:7" ht="15.75">
      <c r="A14" s="112">
        <v>11</v>
      </c>
      <c r="B14" s="140" t="s">
        <v>171</v>
      </c>
      <c r="C14" s="121">
        <v>26.167885088475554</v>
      </c>
      <c r="D14" s="121"/>
      <c r="E14" s="121"/>
      <c r="F14" s="138" t="s">
        <v>224</v>
      </c>
    </row>
    <row r="15" spans="1:7" ht="15.75">
      <c r="A15" s="112">
        <v>12</v>
      </c>
      <c r="B15" s="120" t="s">
        <v>179</v>
      </c>
      <c r="C15" s="121">
        <v>2.4910141703144446</v>
      </c>
      <c r="D15" s="121"/>
      <c r="E15" s="121"/>
      <c r="F15" s="138" t="s">
        <v>333</v>
      </c>
    </row>
    <row r="16" spans="1:7" ht="15.75">
      <c r="A16" s="112">
        <v>13</v>
      </c>
      <c r="B16" s="113" t="s">
        <v>260</v>
      </c>
      <c r="C16" s="114">
        <v>1.5979208629999999</v>
      </c>
      <c r="D16" s="114"/>
      <c r="E16" s="114"/>
      <c r="F16" s="139" t="s">
        <v>334</v>
      </c>
    </row>
    <row r="17" spans="1:6" ht="15.75">
      <c r="A17" s="112">
        <v>14</v>
      </c>
      <c r="B17" s="113" t="s">
        <v>261</v>
      </c>
      <c r="C17" s="114">
        <v>1.2116180620000001</v>
      </c>
      <c r="D17" s="114"/>
      <c r="E17" s="114"/>
      <c r="F17" s="139" t="s">
        <v>335</v>
      </c>
    </row>
    <row r="18" spans="1:6" ht="15.75">
      <c r="A18" s="112">
        <v>15</v>
      </c>
      <c r="B18" s="120" t="s">
        <v>180</v>
      </c>
      <c r="C18" s="141">
        <v>2.8773169713144444</v>
      </c>
      <c r="D18" s="121"/>
      <c r="E18" s="141"/>
      <c r="F18" s="138" t="s">
        <v>336</v>
      </c>
    </row>
    <row r="19" spans="1:6" ht="15.75">
      <c r="A19" s="112">
        <v>16</v>
      </c>
      <c r="B19" s="113" t="s">
        <v>262</v>
      </c>
      <c r="C19" s="114">
        <v>0.23190551400000001</v>
      </c>
      <c r="D19" s="114"/>
      <c r="E19" s="114"/>
      <c r="F19" s="139" t="s">
        <v>337</v>
      </c>
    </row>
    <row r="20" spans="1:6" ht="15.75">
      <c r="A20" s="112">
        <v>17</v>
      </c>
      <c r="B20" s="120" t="s">
        <v>181</v>
      </c>
      <c r="C20" s="121">
        <v>2.6454114573144447</v>
      </c>
      <c r="D20" s="121"/>
      <c r="E20" s="121"/>
      <c r="F20" s="138" t="s">
        <v>338</v>
      </c>
    </row>
    <row r="21" spans="1:6">
      <c r="A21" s="132"/>
      <c r="C21" s="191"/>
    </row>
    <row r="22" spans="1:6">
      <c r="A22" s="132"/>
      <c r="C22" s="191"/>
    </row>
    <row r="23" spans="1:6">
      <c r="A23" s="132"/>
      <c r="C23" s="191"/>
    </row>
    <row r="24" spans="1:6">
      <c r="A24" s="132"/>
      <c r="C24" s="191"/>
    </row>
    <row r="25" spans="1:6">
      <c r="A25" s="132"/>
      <c r="C25" s="191"/>
    </row>
    <row r="26" spans="1:6">
      <c r="A26" s="132"/>
      <c r="C26" s="191"/>
    </row>
    <row r="27" spans="1:6">
      <c r="A27" s="132"/>
      <c r="C27" s="191"/>
    </row>
    <row r="28" spans="1:6">
      <c r="A28" s="132"/>
      <c r="C28" s="191"/>
    </row>
    <row r="29" spans="1:6">
      <c r="A29" s="132"/>
      <c r="C29" s="191"/>
    </row>
    <row r="30" spans="1:6">
      <c r="A30" s="132"/>
      <c r="C30" s="191"/>
    </row>
    <row r="31" spans="1:6">
      <c r="A31" s="132"/>
      <c r="C31" s="191"/>
    </row>
    <row r="32" spans="1:6">
      <c r="A32" s="132"/>
      <c r="C32" s="191"/>
    </row>
    <row r="33" spans="1:3">
      <c r="A33" s="132"/>
      <c r="C33" s="191"/>
    </row>
    <row r="34" spans="1:3">
      <c r="A34" s="132"/>
      <c r="C34" s="191"/>
    </row>
    <row r="35" spans="1:3">
      <c r="A35" s="132"/>
      <c r="C35" s="191"/>
    </row>
    <row r="36" spans="1:3">
      <c r="A36" s="132"/>
      <c r="C36" s="191"/>
    </row>
    <row r="37" spans="1:3">
      <c r="A37" s="132"/>
      <c r="C37" s="191"/>
    </row>
  </sheetData>
  <mergeCells count="2">
    <mergeCell ref="A1:F1"/>
    <mergeCell ref="A2:F2"/>
  </mergeCells>
  <pageMargins left="1" right="1" top="1" bottom="1.46639015748032" header="1" footer="1"/>
  <pageSetup paperSize="9" scale="75" orientation="landscape" horizontalDpi="300" verticalDpi="300" r:id="rId1"/>
  <headerFooter alignWithMargins="0">
    <oddFooter>&amp;L&amp;"Arial,Italic"&amp;8 Muhamad Maulana Yasin Jayawiguna:WA00810, 2/22/2016 1:19:18 PM 
&amp;"-,Regular"Hal:  1/ 1</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sheetPr>
  <dimension ref="A1:J30"/>
  <sheetViews>
    <sheetView showGridLines="0" view="pageBreakPreview" zoomScale="80" zoomScaleNormal="90" zoomScaleSheetLayoutView="80" workbookViewId="0">
      <selection activeCell="O9" sqref="O9"/>
    </sheetView>
  </sheetViews>
  <sheetFormatPr defaultRowHeight="12.75"/>
  <cols>
    <col min="1" max="1" width="22.5703125" style="143" bestFit="1" customWidth="1"/>
    <col min="2" max="9" width="17.5703125" style="143" customWidth="1"/>
    <col min="10" max="10" width="21.42578125" style="143" bestFit="1" customWidth="1"/>
    <col min="11" max="16384" width="9.140625" style="241"/>
  </cols>
  <sheetData>
    <row r="1" spans="1:10" s="146" customFormat="1" ht="22.5" customHeight="1">
      <c r="A1" s="262" t="s">
        <v>399</v>
      </c>
      <c r="B1" s="263"/>
      <c r="C1" s="263"/>
      <c r="D1" s="263"/>
      <c r="E1" s="263"/>
      <c r="F1" s="263"/>
      <c r="G1" s="263"/>
      <c r="H1" s="263"/>
      <c r="I1" s="263"/>
      <c r="J1" s="264"/>
    </row>
    <row r="2" spans="1:10" s="146" customFormat="1" ht="22.5" customHeight="1">
      <c r="A2" s="265" t="s">
        <v>400</v>
      </c>
      <c r="B2" s="266"/>
      <c r="C2" s="266"/>
      <c r="D2" s="266"/>
      <c r="E2" s="266"/>
      <c r="F2" s="266"/>
      <c r="G2" s="266"/>
      <c r="H2" s="266"/>
      <c r="I2" s="266"/>
      <c r="J2" s="267"/>
    </row>
    <row r="3" spans="1:10" s="211" customFormat="1" ht="49.5" customHeight="1">
      <c r="A3" s="40" t="s">
        <v>129</v>
      </c>
      <c r="B3" s="210" t="s">
        <v>17</v>
      </c>
      <c r="C3" s="210" t="s">
        <v>18</v>
      </c>
      <c r="D3" s="210" t="s">
        <v>4</v>
      </c>
      <c r="E3" s="210" t="s">
        <v>70</v>
      </c>
      <c r="F3" s="210" t="s">
        <v>19</v>
      </c>
      <c r="G3" s="210" t="s">
        <v>20</v>
      </c>
      <c r="H3" s="210" t="s">
        <v>21</v>
      </c>
      <c r="I3" s="210" t="s">
        <v>353</v>
      </c>
      <c r="J3" s="41" t="s">
        <v>130</v>
      </c>
    </row>
    <row r="4" spans="1:10" s="238" customFormat="1" ht="15.75">
      <c r="A4" s="235" t="s">
        <v>153</v>
      </c>
      <c r="B4" s="236">
        <v>69.955940702000007</v>
      </c>
      <c r="C4" s="236">
        <v>36.189312887</v>
      </c>
      <c r="D4" s="236">
        <v>33.766627815</v>
      </c>
      <c r="E4" s="236">
        <v>0</v>
      </c>
      <c r="F4" s="236">
        <v>5.2622264740000002</v>
      </c>
      <c r="G4" s="236">
        <v>45.814170730000001</v>
      </c>
      <c r="H4" s="236">
        <v>5.9371418570000003</v>
      </c>
      <c r="I4" s="236">
        <v>27.182173436999999</v>
      </c>
      <c r="J4" s="237" t="s">
        <v>153</v>
      </c>
    </row>
    <row r="5" spans="1:10" s="238" customFormat="1" ht="31.5">
      <c r="A5" s="235" t="s">
        <v>391</v>
      </c>
      <c r="B5" s="236">
        <v>1.799031287</v>
      </c>
      <c r="C5" s="236">
        <v>1.2283809327700002</v>
      </c>
      <c r="D5" s="236">
        <v>0.57065035422999999</v>
      </c>
      <c r="E5" s="236">
        <v>0</v>
      </c>
      <c r="F5" s="236">
        <v>0.26169711699999998</v>
      </c>
      <c r="G5" s="236">
        <v>1.42270601</v>
      </c>
      <c r="H5" s="236">
        <v>0</v>
      </c>
      <c r="I5" s="236">
        <v>1.2083217766100001</v>
      </c>
      <c r="J5" s="237" t="s">
        <v>320</v>
      </c>
    </row>
    <row r="6" spans="1:10" s="238" customFormat="1" ht="15.75">
      <c r="A6" s="235" t="s">
        <v>151</v>
      </c>
      <c r="B6" s="236">
        <v>190.06753468981</v>
      </c>
      <c r="C6" s="236">
        <v>120.59589273349</v>
      </c>
      <c r="D6" s="236">
        <v>69.471641955899997</v>
      </c>
      <c r="E6" s="236">
        <v>0</v>
      </c>
      <c r="F6" s="236">
        <v>21.188519337920003</v>
      </c>
      <c r="G6" s="236">
        <v>144.41476102399</v>
      </c>
      <c r="H6" s="236">
        <v>6.5620249050000004</v>
      </c>
      <c r="I6" s="236">
        <v>108.21766095665998</v>
      </c>
      <c r="J6" s="237" t="s">
        <v>158</v>
      </c>
    </row>
    <row r="7" spans="1:10" s="238" customFormat="1" ht="15.75">
      <c r="A7" s="235" t="s">
        <v>392</v>
      </c>
      <c r="B7" s="236">
        <v>82.823639385294456</v>
      </c>
      <c r="C7" s="236">
        <v>58.919888875849999</v>
      </c>
      <c r="D7" s="236">
        <v>23.903750509444443</v>
      </c>
      <c r="E7" s="236">
        <v>0</v>
      </c>
      <c r="F7" s="236">
        <v>14.619464904000001</v>
      </c>
      <c r="G7" s="236">
        <v>50.573015665</v>
      </c>
      <c r="H7" s="236">
        <v>1.0999999999999999E-2</v>
      </c>
      <c r="I7" s="236">
        <v>47.268617466849996</v>
      </c>
      <c r="J7" s="237" t="s">
        <v>157</v>
      </c>
    </row>
    <row r="8" spans="1:10" s="238" customFormat="1" ht="15.75">
      <c r="A8" s="235" t="s">
        <v>152</v>
      </c>
      <c r="B8" s="236">
        <v>57.838179257</v>
      </c>
      <c r="C8" s="236">
        <v>13.069187886</v>
      </c>
      <c r="D8" s="236">
        <v>44.768991370999998</v>
      </c>
      <c r="E8" s="236">
        <v>0</v>
      </c>
      <c r="F8" s="236">
        <v>14.186985034999999</v>
      </c>
      <c r="G8" s="236">
        <v>41.556843110000003</v>
      </c>
      <c r="H8" s="236">
        <v>7.3755000000000001E-2</v>
      </c>
      <c r="I8" s="236">
        <v>9.0591133199999998</v>
      </c>
      <c r="J8" s="237" t="s">
        <v>159</v>
      </c>
    </row>
    <row r="9" spans="1:10" s="238" customFormat="1" ht="15.75">
      <c r="A9" s="235" t="s">
        <v>394</v>
      </c>
      <c r="B9" s="236">
        <v>1.1238146802836111</v>
      </c>
      <c r="C9" s="236">
        <v>0.11087633168333334</v>
      </c>
      <c r="D9" s="236">
        <v>1.0129383486002779</v>
      </c>
      <c r="E9" s="236">
        <v>0</v>
      </c>
      <c r="F9" s="236">
        <v>0.37919483500000001</v>
      </c>
      <c r="G9" s="236">
        <v>0.55461530000000003</v>
      </c>
      <c r="H9" s="236">
        <v>0</v>
      </c>
      <c r="I9" s="236">
        <v>9.6683438999999996E-2</v>
      </c>
      <c r="J9" s="237" t="s">
        <v>375</v>
      </c>
    </row>
    <row r="10" spans="1:10" s="238" customFormat="1" ht="15.75">
      <c r="A10" s="239" t="s">
        <v>145</v>
      </c>
      <c r="B10" s="240">
        <f>SUM(B4:B9)</f>
        <v>403.60814000138799</v>
      </c>
      <c r="C10" s="240">
        <f t="shared" ref="C10:I10" si="0">SUM(C4:C9)</f>
        <v>230.11353964679336</v>
      </c>
      <c r="D10" s="240">
        <f t="shared" si="0"/>
        <v>173.49460035417471</v>
      </c>
      <c r="E10" s="240">
        <f t="shared" si="0"/>
        <v>0</v>
      </c>
      <c r="F10" s="240">
        <f t="shared" si="0"/>
        <v>55.898087702920002</v>
      </c>
      <c r="G10" s="240">
        <f t="shared" si="0"/>
        <v>284.33611183899001</v>
      </c>
      <c r="H10" s="240">
        <f t="shared" si="0"/>
        <v>12.583921762000001</v>
      </c>
      <c r="I10" s="240">
        <f t="shared" si="0"/>
        <v>193.03257039611998</v>
      </c>
      <c r="J10" s="233" t="s">
        <v>145</v>
      </c>
    </row>
    <row r="24" spans="2:2">
      <c r="B24" s="252"/>
    </row>
    <row r="25" spans="2:2">
      <c r="B25" s="252"/>
    </row>
    <row r="26" spans="2:2">
      <c r="B26" s="252"/>
    </row>
    <row r="27" spans="2:2">
      <c r="B27" s="252"/>
    </row>
    <row r="28" spans="2:2">
      <c r="B28" s="252"/>
    </row>
    <row r="29" spans="2:2">
      <c r="B29" s="252"/>
    </row>
    <row r="30" spans="2:2">
      <c r="B30" s="252"/>
    </row>
  </sheetData>
  <mergeCells count="2">
    <mergeCell ref="A1:J1"/>
    <mergeCell ref="A2:J2"/>
  </mergeCells>
  <pageMargins left="0.7" right="0.7" top="0.75" bottom="0.75" header="0.3" footer="0.3"/>
  <pageSetup scale="46"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sheetPr>
  <dimension ref="A1:G49"/>
  <sheetViews>
    <sheetView showGridLines="0" view="pageBreakPreview" zoomScale="90" zoomScaleNormal="90" zoomScaleSheetLayoutView="90" workbookViewId="0">
      <selection activeCell="B44" sqref="B44"/>
    </sheetView>
  </sheetViews>
  <sheetFormatPr defaultRowHeight="12.75"/>
  <cols>
    <col min="1" max="1" width="4.85546875" style="8" customWidth="1"/>
    <col min="2" max="2" width="41" style="8" customWidth="1"/>
    <col min="3" max="5" width="14.42578125" style="8" customWidth="1"/>
    <col min="6" max="6" width="33.42578125" style="8" customWidth="1"/>
    <col min="7" max="33" width="26.140625" style="8" customWidth="1"/>
    <col min="34" max="34" width="0" style="8" hidden="1" customWidth="1"/>
    <col min="35" max="35" width="21.5703125" style="8" customWidth="1"/>
    <col min="36" max="16384" width="9.140625" style="8"/>
  </cols>
  <sheetData>
    <row r="1" spans="1:7" s="111" customFormat="1" ht="20.25">
      <c r="A1" s="262" t="s">
        <v>288</v>
      </c>
      <c r="B1" s="263"/>
      <c r="C1" s="263"/>
      <c r="D1" s="263"/>
      <c r="E1" s="263"/>
      <c r="F1" s="264"/>
    </row>
    <row r="2" spans="1:7" s="111" customFormat="1" ht="20.25">
      <c r="A2" s="261" t="s">
        <v>309</v>
      </c>
      <c r="B2" s="261"/>
      <c r="C2" s="261"/>
      <c r="D2" s="261"/>
      <c r="E2" s="261"/>
      <c r="F2" s="261"/>
    </row>
    <row r="3" spans="1:7" ht="47.25">
      <c r="A3" s="40" t="s">
        <v>0</v>
      </c>
      <c r="B3" s="40" t="s">
        <v>6</v>
      </c>
      <c r="C3" s="40" t="s">
        <v>386</v>
      </c>
      <c r="D3" s="40" t="s">
        <v>387</v>
      </c>
      <c r="E3" s="40" t="s">
        <v>388</v>
      </c>
      <c r="F3" s="41" t="s">
        <v>130</v>
      </c>
    </row>
    <row r="4" spans="1:7" ht="15.75">
      <c r="A4" s="112">
        <v>1</v>
      </c>
      <c r="B4" s="113" t="s">
        <v>22</v>
      </c>
      <c r="C4" s="114">
        <v>7.9380416820399988</v>
      </c>
      <c r="D4" s="114"/>
      <c r="E4" s="115"/>
      <c r="F4" s="116" t="s">
        <v>47</v>
      </c>
      <c r="G4" s="130"/>
    </row>
    <row r="5" spans="1:7" ht="15.75">
      <c r="A5" s="112">
        <v>2</v>
      </c>
      <c r="B5" s="113" t="s">
        <v>19</v>
      </c>
      <c r="C5" s="114">
        <v>191.19506008576002</v>
      </c>
      <c r="D5" s="114"/>
      <c r="E5" s="115"/>
      <c r="F5" s="116" t="s">
        <v>103</v>
      </c>
    </row>
    <row r="6" spans="1:7" ht="15.75">
      <c r="A6" s="112">
        <v>3</v>
      </c>
      <c r="B6" s="113" t="s">
        <v>182</v>
      </c>
      <c r="C6" s="114">
        <v>47.350050085760003</v>
      </c>
      <c r="D6" s="114"/>
      <c r="E6" s="115"/>
      <c r="F6" s="116" t="s">
        <v>339</v>
      </c>
    </row>
    <row r="7" spans="1:7" ht="15.75">
      <c r="A7" s="112">
        <v>4</v>
      </c>
      <c r="B7" s="113" t="s">
        <v>183</v>
      </c>
      <c r="C7" s="114">
        <v>143.84501</v>
      </c>
      <c r="D7" s="114"/>
      <c r="E7" s="115"/>
      <c r="F7" s="116" t="s">
        <v>340</v>
      </c>
    </row>
    <row r="8" spans="1:7" ht="15.75">
      <c r="A8" s="112">
        <v>5</v>
      </c>
      <c r="B8" s="113" t="s">
        <v>184</v>
      </c>
      <c r="C8" s="117">
        <v>0</v>
      </c>
      <c r="D8" s="117"/>
      <c r="E8" s="117"/>
      <c r="F8" s="116" t="s">
        <v>341</v>
      </c>
    </row>
    <row r="9" spans="1:7" ht="15.75">
      <c r="A9" s="112">
        <v>6</v>
      </c>
      <c r="B9" s="113" t="s">
        <v>63</v>
      </c>
      <c r="C9" s="114">
        <v>73.789840064000003</v>
      </c>
      <c r="D9" s="114"/>
      <c r="E9" s="114"/>
      <c r="F9" s="116" t="s">
        <v>77</v>
      </c>
    </row>
    <row r="10" spans="1:7" ht="15.75">
      <c r="A10" s="112">
        <v>7</v>
      </c>
      <c r="B10" s="113" t="s">
        <v>185</v>
      </c>
      <c r="C10" s="114">
        <v>92.560086577999996</v>
      </c>
      <c r="D10" s="114"/>
      <c r="E10" s="115"/>
      <c r="F10" s="116" t="s">
        <v>342</v>
      </c>
    </row>
    <row r="11" spans="1:7" ht="15.75">
      <c r="A11" s="112">
        <v>8</v>
      </c>
      <c r="B11" s="113" t="s">
        <v>186</v>
      </c>
      <c r="C11" s="114">
        <v>-18.770246514</v>
      </c>
      <c r="D11" s="114"/>
      <c r="E11" s="115"/>
      <c r="F11" s="116" t="s">
        <v>343</v>
      </c>
    </row>
    <row r="12" spans="1:7" ht="15.75">
      <c r="A12" s="112">
        <v>9</v>
      </c>
      <c r="B12" s="113" t="s">
        <v>187</v>
      </c>
      <c r="C12" s="118">
        <v>0</v>
      </c>
      <c r="D12" s="118"/>
      <c r="E12" s="115"/>
      <c r="F12" s="116" t="s">
        <v>344</v>
      </c>
    </row>
    <row r="13" spans="1:7" ht="15.75">
      <c r="A13" s="112">
        <v>10</v>
      </c>
      <c r="B13" s="113" t="s">
        <v>188</v>
      </c>
      <c r="C13" s="114">
        <v>0</v>
      </c>
      <c r="D13" s="114"/>
      <c r="E13" s="115"/>
      <c r="F13" s="116" t="s">
        <v>345</v>
      </c>
    </row>
    <row r="14" spans="1:7" ht="15.75">
      <c r="A14" s="112">
        <v>11</v>
      </c>
      <c r="B14" s="113" t="s">
        <v>189</v>
      </c>
      <c r="C14" s="114">
        <v>0</v>
      </c>
      <c r="D14" s="114"/>
      <c r="E14" s="115"/>
      <c r="F14" s="116" t="s">
        <v>346</v>
      </c>
    </row>
    <row r="15" spans="1:7" ht="15.75">
      <c r="A15" s="112">
        <v>12</v>
      </c>
      <c r="B15" s="113" t="s">
        <v>64</v>
      </c>
      <c r="C15" s="114">
        <v>16.575576594000001</v>
      </c>
      <c r="D15" s="114"/>
      <c r="E15" s="115"/>
      <c r="F15" s="116" t="s">
        <v>78</v>
      </c>
    </row>
    <row r="16" spans="1:7" ht="15.75">
      <c r="A16" s="112">
        <v>13</v>
      </c>
      <c r="B16" s="113" t="s">
        <v>190</v>
      </c>
      <c r="C16" s="114">
        <v>7.6150561059999999</v>
      </c>
      <c r="D16" s="114"/>
      <c r="E16" s="115"/>
      <c r="F16" s="116" t="s">
        <v>347</v>
      </c>
    </row>
    <row r="17" spans="1:7" ht="15.75">
      <c r="A17" s="112">
        <v>14</v>
      </c>
      <c r="B17" s="113" t="s">
        <v>191</v>
      </c>
      <c r="C17" s="114">
        <v>8.9605204880000002</v>
      </c>
      <c r="D17" s="114"/>
      <c r="E17" s="115"/>
      <c r="F17" s="116" t="s">
        <v>348</v>
      </c>
    </row>
    <row r="18" spans="1:7" ht="15.75">
      <c r="A18" s="112">
        <v>15</v>
      </c>
      <c r="B18" s="113" t="s">
        <v>65</v>
      </c>
      <c r="C18" s="114">
        <v>29.067527878</v>
      </c>
      <c r="D18" s="114"/>
      <c r="E18" s="115"/>
      <c r="F18" s="116" t="s">
        <v>127</v>
      </c>
    </row>
    <row r="19" spans="1:7" ht="31.5">
      <c r="A19" s="112">
        <v>16</v>
      </c>
      <c r="B19" s="113" t="s">
        <v>66</v>
      </c>
      <c r="C19" s="114">
        <v>-4.110595816</v>
      </c>
      <c r="D19" s="114"/>
      <c r="E19" s="115"/>
      <c r="F19" s="116" t="s">
        <v>79</v>
      </c>
    </row>
    <row r="20" spans="1:7" ht="15.75">
      <c r="A20" s="112">
        <v>17</v>
      </c>
      <c r="B20" s="113" t="s">
        <v>192</v>
      </c>
      <c r="C20" s="117">
        <v>0</v>
      </c>
      <c r="D20" s="117"/>
      <c r="E20" s="115"/>
      <c r="F20" s="116" t="s">
        <v>80</v>
      </c>
    </row>
    <row r="21" spans="1:7" ht="15.75">
      <c r="A21" s="112">
        <v>18</v>
      </c>
      <c r="B21" s="113" t="s">
        <v>193</v>
      </c>
      <c r="C21" s="117">
        <v>0</v>
      </c>
      <c r="D21" s="117"/>
      <c r="E21" s="115"/>
      <c r="F21" s="116" t="s">
        <v>81</v>
      </c>
    </row>
    <row r="22" spans="1:7" ht="15.75">
      <c r="A22" s="112">
        <v>19</v>
      </c>
      <c r="B22" s="113" t="s">
        <v>67</v>
      </c>
      <c r="C22" s="117">
        <v>0.27892929677999995</v>
      </c>
      <c r="D22" s="117"/>
      <c r="E22" s="115"/>
      <c r="F22" s="116" t="s">
        <v>82</v>
      </c>
    </row>
    <row r="23" spans="1:7" ht="15.75">
      <c r="A23" s="112">
        <v>20</v>
      </c>
      <c r="B23" s="113" t="s">
        <v>194</v>
      </c>
      <c r="C23" s="114">
        <v>3.211504041</v>
      </c>
      <c r="D23" s="114"/>
      <c r="E23" s="115"/>
      <c r="F23" s="116" t="s">
        <v>83</v>
      </c>
    </row>
    <row r="24" spans="1:7" ht="15.75">
      <c r="A24" s="112">
        <v>21</v>
      </c>
      <c r="B24" s="113" t="s">
        <v>31</v>
      </c>
      <c r="C24" s="114">
        <v>13.219251905</v>
      </c>
      <c r="D24" s="114"/>
      <c r="E24" s="115"/>
      <c r="F24" s="116" t="s">
        <v>84</v>
      </c>
    </row>
    <row r="25" spans="1:7" ht="15.75">
      <c r="A25" s="112">
        <v>22</v>
      </c>
      <c r="B25" s="113" t="s">
        <v>68</v>
      </c>
      <c r="C25" s="114">
        <v>-4.5368802447700007</v>
      </c>
      <c r="D25" s="114"/>
      <c r="E25" s="115"/>
      <c r="F25" s="116" t="s">
        <v>50</v>
      </c>
    </row>
    <row r="26" spans="1:7" ht="15.75">
      <c r="A26" s="112">
        <v>23</v>
      </c>
      <c r="B26" s="113" t="s">
        <v>33</v>
      </c>
      <c r="C26" s="114">
        <v>11.655759483960001</v>
      </c>
      <c r="D26" s="114"/>
      <c r="E26" s="115"/>
      <c r="F26" s="116" t="s">
        <v>51</v>
      </c>
    </row>
    <row r="27" spans="1:7" s="9" customFormat="1" ht="15.75">
      <c r="A27" s="119">
        <v>24</v>
      </c>
      <c r="B27" s="120" t="s">
        <v>34</v>
      </c>
      <c r="C27" s="121">
        <v>338.42825724277003</v>
      </c>
      <c r="D27" s="121"/>
      <c r="E27" s="122"/>
      <c r="F27" s="123" t="s">
        <v>7</v>
      </c>
      <c r="G27" s="122"/>
    </row>
    <row r="28" spans="1:7" ht="15.75">
      <c r="A28" s="112">
        <v>26</v>
      </c>
      <c r="B28" s="113" t="s">
        <v>35</v>
      </c>
      <c r="C28" s="114">
        <v>0.83363271901000002</v>
      </c>
      <c r="D28" s="114"/>
      <c r="E28" s="115"/>
      <c r="F28" s="116" t="s">
        <v>52</v>
      </c>
      <c r="G28" s="122"/>
    </row>
    <row r="29" spans="1:7" ht="15.75">
      <c r="A29" s="112">
        <v>27</v>
      </c>
      <c r="B29" s="113" t="s">
        <v>195</v>
      </c>
      <c r="C29" s="114">
        <v>38.463249968660001</v>
      </c>
      <c r="D29" s="114"/>
      <c r="E29" s="115"/>
      <c r="F29" s="116" t="s">
        <v>85</v>
      </c>
      <c r="G29" s="130"/>
    </row>
    <row r="30" spans="1:7" ht="15.75">
      <c r="A30" s="112">
        <v>28</v>
      </c>
      <c r="B30" s="113" t="s">
        <v>196</v>
      </c>
      <c r="C30" s="117">
        <v>0</v>
      </c>
      <c r="D30" s="117"/>
      <c r="E30" s="115"/>
      <c r="F30" s="116" t="s">
        <v>86</v>
      </c>
      <c r="G30" s="130"/>
    </row>
    <row r="31" spans="1:7" ht="15.75">
      <c r="A31" s="112">
        <v>29</v>
      </c>
      <c r="B31" s="113" t="s">
        <v>197</v>
      </c>
      <c r="C31" s="117">
        <v>0</v>
      </c>
      <c r="D31" s="117"/>
      <c r="E31" s="115"/>
      <c r="F31" s="116" t="s">
        <v>87</v>
      </c>
    </row>
    <row r="32" spans="1:7" ht="15.75">
      <c r="A32" s="112">
        <v>30</v>
      </c>
      <c r="B32" s="113" t="s">
        <v>69</v>
      </c>
      <c r="C32" s="114">
        <v>5.2475462640000003</v>
      </c>
      <c r="D32" s="114"/>
      <c r="E32" s="115"/>
      <c r="F32" s="116" t="s">
        <v>128</v>
      </c>
    </row>
    <row r="33" spans="1:6" ht="15.75">
      <c r="A33" s="112">
        <v>31</v>
      </c>
      <c r="B33" s="113" t="s">
        <v>39</v>
      </c>
      <c r="C33" s="114">
        <v>2.7627279643600002</v>
      </c>
      <c r="D33" s="114"/>
      <c r="E33" s="115"/>
      <c r="F33" s="116" t="s">
        <v>88</v>
      </c>
    </row>
    <row r="34" spans="1:6" s="9" customFormat="1" ht="15.75">
      <c r="A34" s="119">
        <v>32</v>
      </c>
      <c r="B34" s="120" t="s">
        <v>5</v>
      </c>
      <c r="C34" s="121">
        <v>47.307156916029996</v>
      </c>
      <c r="D34" s="121"/>
      <c r="E34" s="122"/>
      <c r="F34" s="123" t="s">
        <v>8</v>
      </c>
    </row>
    <row r="35" spans="1:6" ht="15.75">
      <c r="A35" s="112">
        <v>34</v>
      </c>
      <c r="B35" s="113" t="s">
        <v>71</v>
      </c>
      <c r="C35" s="114">
        <v>109.87508795982001</v>
      </c>
      <c r="D35" s="114"/>
      <c r="E35" s="115"/>
      <c r="F35" s="116" t="s">
        <v>71</v>
      </c>
    </row>
    <row r="36" spans="1:6" ht="15.75">
      <c r="A36" s="112">
        <v>35</v>
      </c>
      <c r="B36" s="113" t="s">
        <v>72</v>
      </c>
      <c r="C36" s="114">
        <v>89.426334612790015</v>
      </c>
      <c r="D36" s="114"/>
      <c r="E36" s="115"/>
      <c r="F36" s="116" t="s">
        <v>349</v>
      </c>
    </row>
    <row r="37" spans="1:6" ht="15.75">
      <c r="A37" s="112">
        <v>36</v>
      </c>
      <c r="B37" s="113" t="s">
        <v>73</v>
      </c>
      <c r="C37" s="114">
        <v>20.448753347029999</v>
      </c>
      <c r="D37" s="114"/>
      <c r="E37" s="115"/>
      <c r="F37" s="116" t="s">
        <v>350</v>
      </c>
    </row>
    <row r="38" spans="1:6" ht="15.75">
      <c r="A38" s="112">
        <v>37</v>
      </c>
      <c r="B38" s="113" t="s">
        <v>74</v>
      </c>
      <c r="C38" s="117">
        <v>0.104</v>
      </c>
      <c r="D38" s="117"/>
      <c r="E38" s="115"/>
      <c r="F38" s="116" t="s">
        <v>74</v>
      </c>
    </row>
    <row r="39" spans="1:6" ht="15.75">
      <c r="A39" s="112">
        <v>38</v>
      </c>
      <c r="B39" s="113" t="s">
        <v>72</v>
      </c>
      <c r="C39" s="117">
        <v>0.104</v>
      </c>
      <c r="D39" s="117"/>
      <c r="E39" s="115"/>
      <c r="F39" s="116" t="s">
        <v>349</v>
      </c>
    </row>
    <row r="40" spans="1:6" ht="15.75">
      <c r="A40" s="112">
        <v>39</v>
      </c>
      <c r="B40" s="113" t="s">
        <v>73</v>
      </c>
      <c r="C40" s="117">
        <v>0</v>
      </c>
      <c r="D40" s="117"/>
      <c r="E40" s="115"/>
      <c r="F40" s="116" t="s">
        <v>350</v>
      </c>
    </row>
    <row r="41" spans="1:6" s="9" customFormat="1" ht="15.75" customHeight="1">
      <c r="A41" s="119">
        <v>40</v>
      </c>
      <c r="B41" s="120" t="s">
        <v>75</v>
      </c>
      <c r="C41" s="121">
        <v>109.97908795982001</v>
      </c>
      <c r="D41" s="121"/>
      <c r="E41" s="122"/>
      <c r="F41" s="123" t="s">
        <v>89</v>
      </c>
    </row>
    <row r="42" spans="1:6" ht="15.75">
      <c r="A42" s="112">
        <v>41</v>
      </c>
      <c r="B42" s="113" t="s">
        <v>40</v>
      </c>
      <c r="C42" s="114">
        <v>14.956797550479999</v>
      </c>
      <c r="D42" s="114"/>
      <c r="E42" s="115"/>
      <c r="F42" s="116" t="s">
        <v>90</v>
      </c>
    </row>
    <row r="43" spans="1:6" ht="15.75">
      <c r="A43" s="112">
        <v>42</v>
      </c>
      <c r="B43" s="113" t="s">
        <v>198</v>
      </c>
      <c r="C43" s="114">
        <v>4.9792952020000003</v>
      </c>
      <c r="D43" s="114"/>
      <c r="E43" s="115"/>
      <c r="F43" s="116" t="s">
        <v>351</v>
      </c>
    </row>
    <row r="44" spans="1:6" ht="15.75">
      <c r="A44" s="112">
        <v>43</v>
      </c>
      <c r="B44" s="113" t="s">
        <v>199</v>
      </c>
      <c r="C44" s="114">
        <v>9.9775023484799998</v>
      </c>
      <c r="D44" s="114"/>
      <c r="E44" s="115"/>
      <c r="F44" s="116" t="s">
        <v>352</v>
      </c>
    </row>
    <row r="45" spans="1:6" ht="15.75">
      <c r="A45" s="112">
        <v>44</v>
      </c>
      <c r="B45" s="113" t="s">
        <v>43</v>
      </c>
      <c r="C45" s="114">
        <v>157.88993130163001</v>
      </c>
      <c r="D45" s="114"/>
      <c r="E45" s="115"/>
      <c r="F45" s="116" t="s">
        <v>54</v>
      </c>
    </row>
    <row r="46" spans="1:6" ht="15.75">
      <c r="A46" s="112">
        <v>45</v>
      </c>
      <c r="B46" s="113" t="s">
        <v>44</v>
      </c>
      <c r="C46" s="114">
        <v>6.9954855791700004</v>
      </c>
      <c r="D46" s="114"/>
      <c r="E46" s="115"/>
      <c r="F46" s="116" t="s">
        <v>55</v>
      </c>
    </row>
    <row r="47" spans="1:6" ht="31.5">
      <c r="A47" s="112">
        <v>46</v>
      </c>
      <c r="B47" s="113" t="s">
        <v>45</v>
      </c>
      <c r="C47" s="114">
        <v>1.2997979354200002</v>
      </c>
      <c r="D47" s="114"/>
      <c r="E47" s="115"/>
      <c r="F47" s="116" t="s">
        <v>56</v>
      </c>
    </row>
    <row r="48" spans="1:6" s="9" customFormat="1" ht="15.75">
      <c r="A48" s="119">
        <v>47</v>
      </c>
      <c r="B48" s="120" t="s">
        <v>11</v>
      </c>
      <c r="C48" s="121">
        <v>181.14201236669999</v>
      </c>
      <c r="D48" s="121"/>
      <c r="E48" s="122"/>
      <c r="F48" s="123" t="s">
        <v>9</v>
      </c>
    </row>
    <row r="49" spans="1:6" s="127" customFormat="1" ht="31.5">
      <c r="A49" s="124">
        <v>48</v>
      </c>
      <c r="B49" s="125" t="s">
        <v>76</v>
      </c>
      <c r="C49" s="126">
        <v>338.42825724254999</v>
      </c>
      <c r="D49" s="126"/>
      <c r="E49" s="122"/>
      <c r="F49" s="123" t="s">
        <v>91</v>
      </c>
    </row>
  </sheetData>
  <mergeCells count="2">
    <mergeCell ref="A2:F2"/>
    <mergeCell ref="A1:F1"/>
  </mergeCells>
  <pageMargins left="1" right="1" top="1" bottom="1.46639015748032" header="1" footer="1"/>
  <pageSetup paperSize="9" scale="48" orientation="landscape" horizontalDpi="300" verticalDpi="300" r:id="rId1"/>
  <headerFooter alignWithMargins="0">
    <oddFooter>&amp;L&amp;"Arial,Italic"&amp;8 Muhamad Maulana Yasin Jayawiguna:WA00810, 2/22/2016 2:09:12 PM 
&amp;"-,Regular"Hal:  1/ 1</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sheetPr>
  <dimension ref="A1:G27"/>
  <sheetViews>
    <sheetView showGridLines="0" view="pageBreakPreview" zoomScale="90" zoomScaleNormal="90" zoomScaleSheetLayoutView="90" workbookViewId="0">
      <selection activeCell="C27" sqref="C27"/>
    </sheetView>
  </sheetViews>
  <sheetFormatPr defaultRowHeight="14.25"/>
  <cols>
    <col min="1" max="1" width="5.5703125" style="192" customWidth="1"/>
    <col min="2" max="2" width="55.28515625" style="192" customWidth="1"/>
    <col min="3" max="3" width="14.140625" style="195" customWidth="1"/>
    <col min="4" max="5" width="14.140625" style="192" customWidth="1"/>
    <col min="6" max="6" width="37.7109375" style="196" customWidth="1"/>
    <col min="7" max="31" width="26.140625" style="192" customWidth="1"/>
    <col min="32" max="32" width="0" style="192" hidden="1" customWidth="1"/>
    <col min="33" max="33" width="21.5703125" style="192" customWidth="1"/>
    <col min="34" max="16384" width="9.140625" style="192"/>
  </cols>
  <sheetData>
    <row r="1" spans="1:7" s="111" customFormat="1" ht="20.25" customHeight="1">
      <c r="A1" s="262" t="s">
        <v>289</v>
      </c>
      <c r="B1" s="263"/>
      <c r="C1" s="263"/>
      <c r="D1" s="263"/>
      <c r="E1" s="263"/>
      <c r="F1" s="264"/>
    </row>
    <row r="2" spans="1:7" s="111" customFormat="1" ht="20.25" customHeight="1">
      <c r="A2" s="265" t="s">
        <v>290</v>
      </c>
      <c r="B2" s="266"/>
      <c r="C2" s="266"/>
      <c r="D2" s="266"/>
      <c r="E2" s="266"/>
      <c r="F2" s="267"/>
    </row>
    <row r="3" spans="1:7" s="8" customFormat="1" ht="47.25">
      <c r="A3" s="40" t="s">
        <v>0</v>
      </c>
      <c r="B3" s="40" t="s">
        <v>6</v>
      </c>
      <c r="C3" s="40" t="s">
        <v>386</v>
      </c>
      <c r="D3" s="40" t="s">
        <v>387</v>
      </c>
      <c r="E3" s="40" t="s">
        <v>388</v>
      </c>
      <c r="F3" s="41" t="s">
        <v>130</v>
      </c>
    </row>
    <row r="4" spans="1:7" ht="15.75">
      <c r="A4" s="112">
        <v>1</v>
      </c>
      <c r="B4" s="120" t="s">
        <v>161</v>
      </c>
      <c r="C4" s="121"/>
      <c r="D4" s="114"/>
      <c r="E4" s="114"/>
      <c r="F4" s="180" t="s">
        <v>226</v>
      </c>
    </row>
    <row r="5" spans="1:7" ht="15.75">
      <c r="A5" s="112">
        <v>2</v>
      </c>
      <c r="B5" s="113" t="s">
        <v>200</v>
      </c>
      <c r="C5" s="114">
        <v>5.64052211</v>
      </c>
      <c r="D5" s="114"/>
      <c r="E5" s="114"/>
      <c r="F5" s="179" t="s">
        <v>239</v>
      </c>
    </row>
    <row r="6" spans="1:7" ht="15.75">
      <c r="A6" s="112">
        <v>3</v>
      </c>
      <c r="B6" s="113" t="s">
        <v>201</v>
      </c>
      <c r="C6" s="114">
        <v>0</v>
      </c>
      <c r="D6" s="114"/>
      <c r="E6" s="114"/>
      <c r="F6" s="179" t="s">
        <v>241</v>
      </c>
    </row>
    <row r="7" spans="1:7" ht="15.75">
      <c r="A7" s="112">
        <v>4</v>
      </c>
      <c r="B7" s="113" t="s">
        <v>202</v>
      </c>
      <c r="C7" s="114">
        <v>0</v>
      </c>
      <c r="D7" s="114"/>
      <c r="E7" s="114"/>
      <c r="F7" s="179" t="s">
        <v>240</v>
      </c>
    </row>
    <row r="8" spans="1:7" ht="15.75">
      <c r="A8" s="112">
        <v>5</v>
      </c>
      <c r="B8" s="113" t="s">
        <v>203</v>
      </c>
      <c r="C8" s="117">
        <v>1.76007527</v>
      </c>
      <c r="D8" s="114"/>
      <c r="E8" s="117"/>
      <c r="F8" s="179" t="s">
        <v>242</v>
      </c>
    </row>
    <row r="9" spans="1:7" ht="15.75">
      <c r="A9" s="112">
        <v>6</v>
      </c>
      <c r="B9" s="113" t="s">
        <v>204</v>
      </c>
      <c r="C9" s="114">
        <v>0.91063111100000005</v>
      </c>
      <c r="D9" s="114"/>
      <c r="E9" s="114"/>
      <c r="F9" s="179" t="s">
        <v>243</v>
      </c>
    </row>
    <row r="10" spans="1:7" ht="15.75">
      <c r="A10" s="112">
        <v>7</v>
      </c>
      <c r="B10" s="113" t="s">
        <v>205</v>
      </c>
      <c r="C10" s="114">
        <v>1.3011790940000001</v>
      </c>
      <c r="D10" s="114"/>
      <c r="E10" s="114"/>
      <c r="F10" s="179" t="s">
        <v>244</v>
      </c>
    </row>
    <row r="11" spans="1:7" ht="15.75">
      <c r="A11" s="112">
        <v>8</v>
      </c>
      <c r="B11" s="113" t="s">
        <v>163</v>
      </c>
      <c r="C11" s="114">
        <v>6.2353788762799987</v>
      </c>
      <c r="D11" s="114"/>
      <c r="E11" s="114"/>
      <c r="F11" s="179" t="s">
        <v>228</v>
      </c>
    </row>
    <row r="12" spans="1:7" ht="15.75">
      <c r="A12" s="112">
        <v>9</v>
      </c>
      <c r="B12" s="140" t="s">
        <v>164</v>
      </c>
      <c r="C12" s="141">
        <v>15.84778646128</v>
      </c>
      <c r="D12" s="121"/>
      <c r="E12" s="141"/>
      <c r="F12" s="180" t="s">
        <v>229</v>
      </c>
      <c r="G12" s="214"/>
    </row>
    <row r="13" spans="1:7" ht="17.25" customHeight="1">
      <c r="A13" s="112">
        <v>10</v>
      </c>
      <c r="B13" s="120" t="s">
        <v>206</v>
      </c>
      <c r="C13" s="121">
        <v>1.6403456569200001</v>
      </c>
      <c r="D13" s="121"/>
      <c r="E13" s="121"/>
      <c r="F13" s="180" t="s">
        <v>245</v>
      </c>
    </row>
    <row r="14" spans="1:7" ht="15.75" customHeight="1">
      <c r="A14" s="112">
        <v>11</v>
      </c>
      <c r="B14" s="120" t="s">
        <v>207</v>
      </c>
      <c r="C14" s="121">
        <v>14.207440804360003</v>
      </c>
      <c r="D14" s="121"/>
      <c r="E14" s="121"/>
      <c r="F14" s="180" t="s">
        <v>246</v>
      </c>
    </row>
    <row r="15" spans="1:7" ht="15.75">
      <c r="A15" s="112">
        <v>12</v>
      </c>
      <c r="B15" s="120" t="s">
        <v>208</v>
      </c>
      <c r="C15" s="121">
        <v>0</v>
      </c>
      <c r="D15" s="114"/>
      <c r="F15" s="180" t="s">
        <v>221</v>
      </c>
    </row>
    <row r="16" spans="1:7" ht="15.75">
      <c r="A16" s="112">
        <v>13</v>
      </c>
      <c r="B16" s="113" t="s">
        <v>209</v>
      </c>
      <c r="C16" s="114">
        <v>0.48096124489999997</v>
      </c>
      <c r="D16" s="114"/>
      <c r="E16" s="114"/>
      <c r="F16" s="179" t="s">
        <v>247</v>
      </c>
      <c r="G16" s="214"/>
    </row>
    <row r="17" spans="1:7" ht="15.75">
      <c r="A17" s="112">
        <v>14</v>
      </c>
      <c r="B17" s="113" t="s">
        <v>169</v>
      </c>
      <c r="C17" s="114">
        <v>5.6367960420000003</v>
      </c>
      <c r="D17" s="114"/>
      <c r="E17" s="114"/>
      <c r="F17" s="179" t="s">
        <v>237</v>
      </c>
    </row>
    <row r="18" spans="1:7" ht="15.75">
      <c r="A18" s="112">
        <v>15</v>
      </c>
      <c r="B18" s="113" t="s">
        <v>210</v>
      </c>
      <c r="C18" s="114">
        <v>0.544827438</v>
      </c>
      <c r="D18" s="114"/>
      <c r="E18" s="114"/>
      <c r="F18" s="179" t="s">
        <v>235</v>
      </c>
    </row>
    <row r="19" spans="1:7" ht="15.75">
      <c r="A19" s="112">
        <v>16</v>
      </c>
      <c r="B19" s="113" t="s">
        <v>211</v>
      </c>
      <c r="C19" s="114">
        <v>1.08092246555</v>
      </c>
      <c r="D19" s="114"/>
      <c r="E19" s="114"/>
      <c r="F19" s="179" t="s">
        <v>248</v>
      </c>
    </row>
    <row r="20" spans="1:7" ht="15.75">
      <c r="A20" s="112">
        <v>17</v>
      </c>
      <c r="B20" s="113" t="s">
        <v>170</v>
      </c>
      <c r="C20" s="117">
        <v>4.9457090504999996</v>
      </c>
      <c r="D20" s="114"/>
      <c r="E20" s="114"/>
      <c r="F20" s="179" t="s">
        <v>223</v>
      </c>
    </row>
    <row r="21" spans="1:7" ht="15.75">
      <c r="A21" s="112">
        <v>18</v>
      </c>
      <c r="B21" s="140" t="s">
        <v>171</v>
      </c>
      <c r="C21" s="141">
        <v>12.689216240950001</v>
      </c>
      <c r="D21" s="121"/>
      <c r="E21" s="141"/>
      <c r="F21" s="180" t="s">
        <v>224</v>
      </c>
    </row>
    <row r="22" spans="1:7" ht="15.75">
      <c r="A22" s="112">
        <v>19</v>
      </c>
      <c r="B22" s="120" t="s">
        <v>212</v>
      </c>
      <c r="C22" s="141">
        <v>1.5182245634100002</v>
      </c>
      <c r="D22" s="121"/>
      <c r="E22" s="141"/>
      <c r="F22" s="180" t="s">
        <v>234</v>
      </c>
      <c r="G22" s="214"/>
    </row>
    <row r="23" spans="1:7" ht="15.75">
      <c r="A23" s="112">
        <v>20</v>
      </c>
      <c r="B23" s="113" t="s">
        <v>173</v>
      </c>
      <c r="C23" s="114">
        <v>0.18410447199999999</v>
      </c>
      <c r="D23" s="114"/>
      <c r="E23" s="117"/>
      <c r="F23" s="179" t="s">
        <v>230</v>
      </c>
      <c r="G23" s="214"/>
    </row>
    <row r="24" spans="1:7" ht="15.75">
      <c r="A24" s="112">
        <v>21</v>
      </c>
      <c r="B24" s="113" t="s">
        <v>174</v>
      </c>
      <c r="C24" s="114">
        <v>0.35540617486000003</v>
      </c>
      <c r="D24" s="114"/>
      <c r="E24" s="114"/>
      <c r="F24" s="179" t="s">
        <v>225</v>
      </c>
    </row>
    <row r="25" spans="1:7" ht="15.75">
      <c r="A25" s="112">
        <v>22</v>
      </c>
      <c r="B25" s="120" t="s">
        <v>175</v>
      </c>
      <c r="C25" s="121">
        <v>1.3469228605500001</v>
      </c>
      <c r="D25" s="121"/>
      <c r="E25" s="121"/>
      <c r="F25" s="180" t="s">
        <v>233</v>
      </c>
    </row>
    <row r="26" spans="1:7" ht="15.75">
      <c r="A26" s="112">
        <v>23</v>
      </c>
      <c r="B26" s="113" t="s">
        <v>176</v>
      </c>
      <c r="C26" s="114">
        <v>4.712492519E-2</v>
      </c>
      <c r="D26" s="114"/>
      <c r="E26" s="114"/>
      <c r="F26" s="179" t="s">
        <v>231</v>
      </c>
    </row>
    <row r="27" spans="1:7" s="194" customFormat="1" ht="15.75">
      <c r="A27" s="119">
        <v>24</v>
      </c>
      <c r="B27" s="120" t="s">
        <v>213</v>
      </c>
      <c r="C27" s="121">
        <v>1.2997979353600002</v>
      </c>
      <c r="D27" s="121"/>
      <c r="E27" s="121"/>
      <c r="F27" s="180" t="s">
        <v>232</v>
      </c>
    </row>
  </sheetData>
  <mergeCells count="2">
    <mergeCell ref="A1:F1"/>
    <mergeCell ref="A2:F2"/>
  </mergeCells>
  <pageMargins left="0.7" right="0.7" top="0.75" bottom="0.75" header="0.3" footer="0.3"/>
  <pageSetup scale="64"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sheetPr>
  <dimension ref="A1:J17"/>
  <sheetViews>
    <sheetView showGridLines="0" view="pageBreakPreview" zoomScale="90" zoomScaleNormal="90" zoomScaleSheetLayoutView="90" workbookViewId="0">
      <selection activeCell="K2" sqref="K2"/>
    </sheetView>
  </sheetViews>
  <sheetFormatPr defaultRowHeight="15.75"/>
  <cols>
    <col min="1" max="1" width="18" style="234" customWidth="1"/>
    <col min="2" max="9" width="14.85546875" style="230" customWidth="1"/>
    <col min="10" max="10" width="33" style="234" customWidth="1"/>
    <col min="11" max="16384" width="9.140625" style="230"/>
  </cols>
  <sheetData>
    <row r="1" spans="1:10" s="225" customFormat="1" ht="20.25">
      <c r="A1" s="262" t="s">
        <v>401</v>
      </c>
      <c r="B1" s="263"/>
      <c r="C1" s="263"/>
      <c r="D1" s="263"/>
      <c r="E1" s="263"/>
      <c r="F1" s="263"/>
      <c r="G1" s="263"/>
      <c r="H1" s="263"/>
      <c r="I1" s="263"/>
      <c r="J1" s="264"/>
    </row>
    <row r="2" spans="1:10" s="225" customFormat="1" ht="20.25">
      <c r="A2" s="265" t="s">
        <v>402</v>
      </c>
      <c r="B2" s="266"/>
      <c r="C2" s="266"/>
      <c r="D2" s="266"/>
      <c r="E2" s="266"/>
      <c r="F2" s="266"/>
      <c r="G2" s="266"/>
      <c r="H2" s="266"/>
      <c r="I2" s="266"/>
      <c r="J2" s="267"/>
    </row>
    <row r="3" spans="1:10" s="226" customFormat="1" ht="42.75">
      <c r="A3" s="40" t="s">
        <v>129</v>
      </c>
      <c r="B3" s="147" t="s">
        <v>17</v>
      </c>
      <c r="C3" s="147" t="s">
        <v>18</v>
      </c>
      <c r="D3" s="147" t="s">
        <v>4</v>
      </c>
      <c r="E3" s="147" t="s">
        <v>70</v>
      </c>
      <c r="F3" s="147" t="s">
        <v>19</v>
      </c>
      <c r="G3" s="147" t="s">
        <v>20</v>
      </c>
      <c r="H3" s="147" t="s">
        <v>21</v>
      </c>
      <c r="I3" s="147" t="s">
        <v>353</v>
      </c>
      <c r="J3" s="41" t="s">
        <v>130</v>
      </c>
    </row>
    <row r="4" spans="1:10">
      <c r="A4" s="227" t="s">
        <v>153</v>
      </c>
      <c r="B4" s="228">
        <v>12.865993111309999</v>
      </c>
      <c r="C4" s="228">
        <v>4.2623000000000001E-3</v>
      </c>
      <c r="D4" s="228">
        <v>12.86173081131</v>
      </c>
      <c r="E4" s="228">
        <v>0</v>
      </c>
      <c r="F4" s="228">
        <v>10.73949958331</v>
      </c>
      <c r="G4" s="228">
        <v>1.063715</v>
      </c>
      <c r="H4" s="228">
        <v>1E-4</v>
      </c>
      <c r="I4" s="228">
        <v>0</v>
      </c>
      <c r="J4" s="229" t="s">
        <v>153</v>
      </c>
    </row>
    <row r="5" spans="1:10">
      <c r="A5" s="227" t="s">
        <v>154</v>
      </c>
      <c r="B5" s="228">
        <v>14.1113005185</v>
      </c>
      <c r="C5" s="228">
        <v>5.8664046356700004</v>
      </c>
      <c r="D5" s="228">
        <v>3.39826782988</v>
      </c>
      <c r="E5" s="228">
        <v>4.8466280528199999</v>
      </c>
      <c r="F5" s="228">
        <v>4.6562607868700008</v>
      </c>
      <c r="G5" s="228">
        <v>8.3722279640000004</v>
      </c>
      <c r="H5" s="228">
        <v>0</v>
      </c>
      <c r="I5" s="228">
        <v>5.6867279536600002</v>
      </c>
      <c r="J5" s="229" t="s">
        <v>154</v>
      </c>
    </row>
    <row r="6" spans="1:10" ht="16.5" customHeight="1">
      <c r="A6" s="227" t="s">
        <v>323</v>
      </c>
      <c r="B6" s="228">
        <v>14.84619945783</v>
      </c>
      <c r="C6" s="228">
        <v>4.0762000000000003E-3</v>
      </c>
      <c r="D6" s="228">
        <v>14.84212325783</v>
      </c>
      <c r="E6" s="228">
        <v>0</v>
      </c>
      <c r="F6" s="228">
        <v>13.459766600829999</v>
      </c>
      <c r="G6" s="228">
        <v>0.72198850000000003</v>
      </c>
      <c r="H6" s="228">
        <v>0</v>
      </c>
      <c r="I6" s="228">
        <v>0</v>
      </c>
      <c r="J6" s="229" t="s">
        <v>320</v>
      </c>
    </row>
    <row r="7" spans="1:10" ht="16.5" customHeight="1">
      <c r="A7" s="227" t="s">
        <v>376</v>
      </c>
      <c r="B7" s="228">
        <v>4.260130942</v>
      </c>
      <c r="C7" s="228">
        <v>6.0000000000000001E-3</v>
      </c>
      <c r="D7" s="228">
        <v>4.2541309419599997</v>
      </c>
      <c r="E7" s="228">
        <v>0</v>
      </c>
      <c r="F7" s="228">
        <v>3.834979245</v>
      </c>
      <c r="G7" s="228">
        <v>0.16358</v>
      </c>
      <c r="H7" s="228">
        <v>0</v>
      </c>
      <c r="I7" s="228">
        <v>0</v>
      </c>
      <c r="J7" s="229" t="s">
        <v>376</v>
      </c>
    </row>
    <row r="8" spans="1:10">
      <c r="A8" s="227" t="s">
        <v>151</v>
      </c>
      <c r="B8" s="228">
        <v>52.199973023159998</v>
      </c>
      <c r="C8" s="228">
        <v>10.28851328</v>
      </c>
      <c r="D8" s="228">
        <v>35.052409742160002</v>
      </c>
      <c r="E8" s="228">
        <v>6.859050001</v>
      </c>
      <c r="F8" s="228">
        <v>31.247783795139998</v>
      </c>
      <c r="G8" s="228">
        <v>15.521971733999999</v>
      </c>
      <c r="H8" s="228">
        <v>1</v>
      </c>
      <c r="I8" s="228">
        <v>8.9504589909999996</v>
      </c>
      <c r="J8" s="229" t="s">
        <v>158</v>
      </c>
    </row>
    <row r="9" spans="1:10">
      <c r="A9" s="227" t="s">
        <v>150</v>
      </c>
      <c r="B9" s="228">
        <v>172.43250675082001</v>
      </c>
      <c r="C9" s="228">
        <v>28.801726841360001</v>
      </c>
      <c r="D9" s="228">
        <v>46.798989474460001</v>
      </c>
      <c r="E9" s="228">
        <v>96.831790435000002</v>
      </c>
      <c r="F9" s="228">
        <v>70.877543336510001</v>
      </c>
      <c r="G9" s="228">
        <v>82.386325644999999</v>
      </c>
      <c r="H9" s="228">
        <v>2.4954412640000001</v>
      </c>
      <c r="I9" s="228">
        <v>23.693461745</v>
      </c>
      <c r="J9" s="229" t="s">
        <v>157</v>
      </c>
    </row>
    <row r="10" spans="1:10">
      <c r="A10" s="227" t="s">
        <v>152</v>
      </c>
      <c r="B10" s="228">
        <v>37.78526848656</v>
      </c>
      <c r="C10" s="228">
        <v>0.31421894500000003</v>
      </c>
      <c r="D10" s="228">
        <v>37.147510054559994</v>
      </c>
      <c r="E10" s="228">
        <v>0.32353948700000001</v>
      </c>
      <c r="F10" s="228">
        <v>31.682359085560002</v>
      </c>
      <c r="G10" s="228">
        <v>3.9385194530000001</v>
      </c>
      <c r="H10" s="228">
        <v>1.0200000000000001E-2</v>
      </c>
      <c r="I10" s="228">
        <v>3.2703274999999997E-2</v>
      </c>
      <c r="J10" s="229" t="s">
        <v>159</v>
      </c>
    </row>
    <row r="11" spans="1:10" ht="31.5">
      <c r="A11" s="227" t="s">
        <v>377</v>
      </c>
      <c r="B11" s="228">
        <v>4.2782419273399999</v>
      </c>
      <c r="C11" s="228">
        <v>1E-3</v>
      </c>
      <c r="D11" s="228">
        <v>4.2772419273400004</v>
      </c>
      <c r="E11" s="228">
        <v>0</v>
      </c>
      <c r="F11" s="228">
        <v>3.90352233034</v>
      </c>
      <c r="G11" s="228">
        <v>6.3899999999999998E-2</v>
      </c>
      <c r="H11" s="228">
        <v>1E-3</v>
      </c>
      <c r="I11" s="228">
        <v>0</v>
      </c>
      <c r="J11" s="229" t="s">
        <v>379</v>
      </c>
    </row>
    <row r="12" spans="1:10">
      <c r="A12" s="227" t="s">
        <v>155</v>
      </c>
      <c r="B12" s="228">
        <v>6.34152540926</v>
      </c>
      <c r="C12" s="228">
        <v>1.87676442</v>
      </c>
      <c r="D12" s="228">
        <v>4.4647609892100002</v>
      </c>
      <c r="E12" s="228">
        <v>0</v>
      </c>
      <c r="F12" s="228">
        <v>4.2734695652100001</v>
      </c>
      <c r="G12" s="228">
        <v>1.7784955440000001</v>
      </c>
      <c r="H12" s="228">
        <v>1.7408049999999999</v>
      </c>
      <c r="I12" s="228">
        <v>3.9330040000000004E-3</v>
      </c>
      <c r="J12" s="229" t="s">
        <v>155</v>
      </c>
    </row>
    <row r="13" spans="1:10">
      <c r="A13" s="227" t="s">
        <v>378</v>
      </c>
      <c r="B13" s="228">
        <v>4.2673819960000001</v>
      </c>
      <c r="C13" s="228">
        <v>0</v>
      </c>
      <c r="D13" s="228">
        <v>4.2673819960000001</v>
      </c>
      <c r="E13" s="228">
        <v>0</v>
      </c>
      <c r="F13" s="228">
        <v>3.959462952</v>
      </c>
      <c r="G13" s="228">
        <v>3.5720000000000002E-2</v>
      </c>
      <c r="H13" s="228">
        <v>0</v>
      </c>
      <c r="I13" s="228">
        <v>0</v>
      </c>
      <c r="J13" s="229" t="s">
        <v>378</v>
      </c>
    </row>
    <row r="14" spans="1:10">
      <c r="A14" s="227" t="s">
        <v>324</v>
      </c>
      <c r="B14" s="228">
        <v>4.3405632729999999</v>
      </c>
      <c r="C14" s="228">
        <v>2E-3</v>
      </c>
      <c r="D14" s="228">
        <v>4.3385632730000001</v>
      </c>
      <c r="E14" s="228">
        <v>0</v>
      </c>
      <c r="F14" s="228">
        <v>3.9560443049999998</v>
      </c>
      <c r="G14" s="228">
        <v>0.120725</v>
      </c>
      <c r="H14" s="228">
        <v>0</v>
      </c>
      <c r="I14" s="228">
        <v>0</v>
      </c>
      <c r="J14" s="229" t="s">
        <v>354</v>
      </c>
    </row>
    <row r="15" spans="1:10">
      <c r="A15" s="227" t="s">
        <v>249</v>
      </c>
      <c r="B15" s="228">
        <v>5.06784126299</v>
      </c>
      <c r="C15" s="228">
        <v>0.102304044</v>
      </c>
      <c r="D15" s="228">
        <v>4.7659045089899994</v>
      </c>
      <c r="E15" s="228">
        <v>0.19963270999999999</v>
      </c>
      <c r="F15" s="228">
        <v>3.9260437379899997</v>
      </c>
      <c r="G15" s="228">
        <v>0.86900454900000002</v>
      </c>
      <c r="H15" s="228">
        <v>0</v>
      </c>
      <c r="I15" s="228">
        <v>5.6078749999999997E-2</v>
      </c>
      <c r="J15" s="229" t="s">
        <v>254</v>
      </c>
    </row>
    <row r="16" spans="1:10">
      <c r="A16" s="227" t="s">
        <v>257</v>
      </c>
      <c r="B16" s="228">
        <v>5.6313310840000002</v>
      </c>
      <c r="C16" s="228">
        <v>3.9886249999999998E-2</v>
      </c>
      <c r="D16" s="228">
        <v>4.6729975599999998</v>
      </c>
      <c r="E16" s="228">
        <v>0.91844727400000004</v>
      </c>
      <c r="F16" s="228">
        <v>4.6783247619999999</v>
      </c>
      <c r="G16" s="228">
        <v>0.28617533099999998</v>
      </c>
      <c r="H16" s="228">
        <v>0</v>
      </c>
      <c r="I16" s="228">
        <v>3.9886249999999998E-2</v>
      </c>
      <c r="J16" s="229" t="s">
        <v>259</v>
      </c>
    </row>
    <row r="17" spans="1:10">
      <c r="A17" s="231" t="s">
        <v>145</v>
      </c>
      <c r="B17" s="232">
        <v>338.42825724277003</v>
      </c>
      <c r="C17" s="232">
        <v>47.307156916029996</v>
      </c>
      <c r="D17" s="232">
        <v>181.14201236669999</v>
      </c>
      <c r="E17" s="232">
        <v>109.97908795982001</v>
      </c>
      <c r="F17" s="232">
        <v>191.19506008575999</v>
      </c>
      <c r="G17" s="232">
        <v>115.32234871999999</v>
      </c>
      <c r="H17" s="232">
        <v>5.2475462640000003</v>
      </c>
      <c r="I17" s="232">
        <v>38.463249968660001</v>
      </c>
      <c r="J17" s="233" t="s">
        <v>145</v>
      </c>
    </row>
  </sheetData>
  <mergeCells count="2">
    <mergeCell ref="A1:J1"/>
    <mergeCell ref="A2:J2"/>
  </mergeCells>
  <pageMargins left="0.7" right="0.7" top="0.75" bottom="0.75" header="0.3" footer="0.3"/>
  <pageSetup paperSize="9" scale="52"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H53"/>
  <sheetViews>
    <sheetView showGridLines="0" view="pageBreakPreview" topLeftCell="A28" zoomScale="90" zoomScaleNormal="90" zoomScaleSheetLayoutView="90" workbookViewId="0">
      <selection activeCell="D14" sqref="D14"/>
    </sheetView>
  </sheetViews>
  <sheetFormatPr defaultRowHeight="12.75"/>
  <cols>
    <col min="1" max="1" width="5.28515625" style="8" customWidth="1"/>
    <col min="2" max="2" width="40.7109375" style="8" customWidth="1"/>
    <col min="3" max="3" width="14.5703125" style="8" customWidth="1"/>
    <col min="4" max="5" width="14.5703125" style="128" customWidth="1"/>
    <col min="6" max="6" width="44.42578125" style="8" customWidth="1"/>
    <col min="7" max="26" width="26.140625" style="8" customWidth="1"/>
    <col min="27" max="27" width="0" style="8" hidden="1" customWidth="1"/>
    <col min="28" max="28" width="21.5703125" style="8" customWidth="1"/>
    <col min="29" max="16384" width="9.140625" style="8"/>
  </cols>
  <sheetData>
    <row r="1" spans="1:8" s="111" customFormat="1" ht="20.25" customHeight="1">
      <c r="A1" s="262" t="s">
        <v>380</v>
      </c>
      <c r="B1" s="263"/>
      <c r="C1" s="263"/>
      <c r="D1" s="263"/>
      <c r="E1" s="263"/>
      <c r="F1" s="264"/>
    </row>
    <row r="2" spans="1:8" s="111" customFormat="1" ht="20.25" customHeight="1">
      <c r="A2" s="261" t="s">
        <v>381</v>
      </c>
      <c r="B2" s="261"/>
      <c r="C2" s="261"/>
      <c r="D2" s="261"/>
      <c r="E2" s="261"/>
      <c r="F2" s="261"/>
    </row>
    <row r="3" spans="1:8" ht="47.25">
      <c r="A3" s="40" t="s">
        <v>0</v>
      </c>
      <c r="B3" s="40" t="s">
        <v>6</v>
      </c>
      <c r="C3" s="40" t="s">
        <v>386</v>
      </c>
      <c r="D3" s="40" t="s">
        <v>387</v>
      </c>
      <c r="E3" s="40" t="s">
        <v>388</v>
      </c>
      <c r="F3" s="41" t="s">
        <v>130</v>
      </c>
    </row>
    <row r="4" spans="1:8" ht="15.75">
      <c r="A4" s="112">
        <v>1</v>
      </c>
      <c r="B4" s="113" t="s">
        <v>22</v>
      </c>
      <c r="C4" s="115">
        <v>4.7170499999999997E-2</v>
      </c>
      <c r="D4" s="114"/>
      <c r="E4" s="115"/>
      <c r="F4" s="116" t="s">
        <v>47</v>
      </c>
    </row>
    <row r="5" spans="1:8" ht="15.75">
      <c r="A5" s="112">
        <v>2</v>
      </c>
      <c r="B5" s="113" t="s">
        <v>19</v>
      </c>
      <c r="C5" s="115">
        <v>4.1018367539999998</v>
      </c>
      <c r="D5" s="114"/>
      <c r="E5" s="115"/>
      <c r="F5" s="116" t="s">
        <v>103</v>
      </c>
    </row>
    <row r="6" spans="1:8" ht="15.75">
      <c r="A6" s="112">
        <v>3</v>
      </c>
      <c r="B6" s="113" t="s">
        <v>182</v>
      </c>
      <c r="C6" s="115">
        <v>0.126836754</v>
      </c>
      <c r="D6" s="114"/>
      <c r="E6" s="115"/>
      <c r="F6" s="116" t="s">
        <v>339</v>
      </c>
    </row>
    <row r="7" spans="1:8" ht="15.75">
      <c r="A7" s="112">
        <v>4</v>
      </c>
      <c r="B7" s="113" t="s">
        <v>183</v>
      </c>
      <c r="C7" s="115">
        <v>3.9750000000000001</v>
      </c>
      <c r="D7" s="114"/>
      <c r="E7" s="115"/>
      <c r="F7" s="116" t="s">
        <v>340</v>
      </c>
      <c r="H7" s="130"/>
    </row>
    <row r="8" spans="1:8" ht="15.75">
      <c r="A8" s="112">
        <v>5</v>
      </c>
      <c r="B8" s="113" t="s">
        <v>184</v>
      </c>
      <c r="C8" s="115">
        <v>0</v>
      </c>
      <c r="D8" s="117"/>
      <c r="E8" s="115"/>
      <c r="F8" s="116" t="s">
        <v>341</v>
      </c>
    </row>
    <row r="9" spans="1:8" ht="15.75">
      <c r="A9" s="112">
        <v>6</v>
      </c>
      <c r="B9" s="113" t="s">
        <v>63</v>
      </c>
      <c r="C9" s="115">
        <v>3.2743605819999999</v>
      </c>
      <c r="D9" s="114"/>
      <c r="E9" s="115"/>
      <c r="F9" s="116" t="s">
        <v>77</v>
      </c>
    </row>
    <row r="10" spans="1:8" ht="15.75">
      <c r="A10" s="112">
        <v>7</v>
      </c>
      <c r="B10" s="113" t="s">
        <v>185</v>
      </c>
      <c r="C10" s="115">
        <v>3.8832693819999999</v>
      </c>
      <c r="D10" s="114"/>
      <c r="E10" s="115"/>
      <c r="F10" s="116" t="s">
        <v>342</v>
      </c>
    </row>
    <row r="11" spans="1:8" ht="15.75">
      <c r="A11" s="112">
        <v>8</v>
      </c>
      <c r="B11" s="113" t="s">
        <v>186</v>
      </c>
      <c r="C11" s="115">
        <v>-0.60890880000000003</v>
      </c>
      <c r="D11" s="114"/>
      <c r="E11" s="115"/>
      <c r="F11" s="116" t="s">
        <v>343</v>
      </c>
    </row>
    <row r="12" spans="1:8" ht="15.75">
      <c r="A12" s="112">
        <v>9</v>
      </c>
      <c r="B12" s="113" t="s">
        <v>187</v>
      </c>
      <c r="C12" s="115">
        <v>0</v>
      </c>
      <c r="D12" s="118"/>
      <c r="E12" s="115"/>
      <c r="F12" s="116" t="s">
        <v>344</v>
      </c>
    </row>
    <row r="13" spans="1:8" ht="15.75">
      <c r="A13" s="112">
        <v>10</v>
      </c>
      <c r="B13" s="113" t="s">
        <v>188</v>
      </c>
      <c r="C13" s="115">
        <v>0</v>
      </c>
      <c r="D13" s="114"/>
      <c r="E13" s="115"/>
      <c r="F13" s="116" t="s">
        <v>345</v>
      </c>
    </row>
    <row r="14" spans="1:8" ht="15.75">
      <c r="A14" s="112">
        <v>11</v>
      </c>
      <c r="B14" s="113" t="s">
        <v>189</v>
      </c>
      <c r="C14" s="115">
        <v>0</v>
      </c>
      <c r="D14" s="114"/>
      <c r="E14" s="115"/>
      <c r="F14" s="116" t="s">
        <v>346</v>
      </c>
    </row>
    <row r="15" spans="1:8" ht="15.75">
      <c r="A15" s="112">
        <v>12</v>
      </c>
      <c r="B15" s="113" t="s">
        <v>64</v>
      </c>
      <c r="C15" s="115">
        <v>0.12</v>
      </c>
      <c r="D15" s="114"/>
      <c r="E15" s="115"/>
      <c r="F15" s="116" t="s">
        <v>78</v>
      </c>
    </row>
    <row r="16" spans="1:8" ht="15.75">
      <c r="A16" s="112">
        <v>13</v>
      </c>
      <c r="B16" s="113" t="s">
        <v>190</v>
      </c>
      <c r="C16" s="115">
        <v>0.12</v>
      </c>
      <c r="D16" s="114"/>
      <c r="E16" s="115"/>
      <c r="F16" s="116" t="s">
        <v>347</v>
      </c>
    </row>
    <row r="17" spans="1:7" ht="15.75">
      <c r="A17" s="112">
        <v>14</v>
      </c>
      <c r="B17" s="113" t="s">
        <v>191</v>
      </c>
      <c r="C17" s="115">
        <v>0</v>
      </c>
      <c r="D17" s="114"/>
      <c r="E17" s="115"/>
      <c r="F17" s="116" t="s">
        <v>348</v>
      </c>
    </row>
    <row r="18" spans="1:7" ht="15.75">
      <c r="A18" s="112">
        <v>15</v>
      </c>
      <c r="B18" s="113" t="s">
        <v>65</v>
      </c>
      <c r="C18" s="115">
        <v>4.6249999999999998E-3</v>
      </c>
      <c r="D18" s="114"/>
      <c r="E18" s="115"/>
      <c r="F18" s="116" t="s">
        <v>127</v>
      </c>
    </row>
    <row r="19" spans="1:7" ht="15.75">
      <c r="A19" s="112">
        <v>16</v>
      </c>
      <c r="B19" s="113" t="s">
        <v>66</v>
      </c>
      <c r="C19" s="115">
        <v>0</v>
      </c>
      <c r="D19" s="114"/>
      <c r="E19" s="115"/>
      <c r="F19" s="116" t="s">
        <v>79</v>
      </c>
    </row>
    <row r="20" spans="1:7" ht="15.75">
      <c r="A20" s="112">
        <v>17</v>
      </c>
      <c r="B20" s="113" t="s">
        <v>192</v>
      </c>
      <c r="C20" s="115">
        <v>0</v>
      </c>
      <c r="D20" s="117"/>
      <c r="E20" s="115"/>
      <c r="F20" s="116" t="s">
        <v>80</v>
      </c>
    </row>
    <row r="21" spans="1:7" ht="15.75">
      <c r="A21" s="112">
        <v>18</v>
      </c>
      <c r="B21" s="113" t="s">
        <v>193</v>
      </c>
      <c r="C21" s="115">
        <v>0</v>
      </c>
      <c r="D21" s="117"/>
      <c r="E21" s="115"/>
      <c r="F21" s="116" t="s">
        <v>81</v>
      </c>
    </row>
    <row r="22" spans="1:7" ht="15.75">
      <c r="A22" s="112">
        <v>19</v>
      </c>
      <c r="B22" s="113" t="s">
        <v>67</v>
      </c>
      <c r="C22" s="115">
        <v>0</v>
      </c>
      <c r="D22" s="117"/>
      <c r="E22" s="115"/>
      <c r="F22" s="116" t="s">
        <v>82</v>
      </c>
    </row>
    <row r="23" spans="1:7" ht="15.75">
      <c r="A23" s="112">
        <v>20</v>
      </c>
      <c r="B23" s="113" t="s">
        <v>194</v>
      </c>
      <c r="C23" s="115">
        <v>0</v>
      </c>
      <c r="D23" s="114"/>
      <c r="E23" s="115"/>
      <c r="F23" s="116" t="s">
        <v>83</v>
      </c>
    </row>
    <row r="24" spans="1:7" ht="15.75">
      <c r="A24" s="112">
        <v>21</v>
      </c>
      <c r="B24" s="113" t="s">
        <v>31</v>
      </c>
      <c r="C24" s="115">
        <v>0</v>
      </c>
      <c r="D24" s="114"/>
      <c r="E24" s="115"/>
      <c r="F24" s="116" t="s">
        <v>84</v>
      </c>
    </row>
    <row r="25" spans="1:7" ht="15.75">
      <c r="A25" s="112">
        <v>22</v>
      </c>
      <c r="B25" s="113" t="s">
        <v>68</v>
      </c>
      <c r="C25" s="115">
        <v>0</v>
      </c>
      <c r="D25" s="114"/>
      <c r="E25" s="115"/>
      <c r="F25" s="116" t="s">
        <v>50</v>
      </c>
    </row>
    <row r="26" spans="1:7" ht="15.75">
      <c r="A26" s="112">
        <v>23</v>
      </c>
      <c r="B26" s="113" t="s">
        <v>33</v>
      </c>
      <c r="C26" s="115">
        <v>0.25121005600000001</v>
      </c>
      <c r="D26" s="114"/>
      <c r="E26" s="115"/>
      <c r="F26" s="116" t="s">
        <v>51</v>
      </c>
    </row>
    <row r="27" spans="1:7" s="9" customFormat="1" ht="15.75">
      <c r="A27" s="119">
        <v>24</v>
      </c>
      <c r="B27" s="120" t="s">
        <v>326</v>
      </c>
      <c r="C27" s="122">
        <v>7.7992028920000003</v>
      </c>
      <c r="D27" s="121"/>
      <c r="E27" s="122"/>
      <c r="F27" s="123" t="s">
        <v>7</v>
      </c>
      <c r="G27" s="131"/>
    </row>
    <row r="28" spans="1:7" ht="15.75">
      <c r="A28" s="112">
        <v>26</v>
      </c>
      <c r="B28" s="113" t="s">
        <v>35</v>
      </c>
      <c r="C28" s="115">
        <v>1.1182839999999999E-2</v>
      </c>
      <c r="D28" s="114"/>
      <c r="E28" s="115"/>
      <c r="F28" s="116" t="s">
        <v>52</v>
      </c>
    </row>
    <row r="29" spans="1:7" ht="15.75">
      <c r="A29" s="112">
        <v>27</v>
      </c>
      <c r="B29" s="113" t="s">
        <v>195</v>
      </c>
      <c r="C29" s="115">
        <v>0.47672016099999998</v>
      </c>
      <c r="D29" s="114"/>
      <c r="E29" s="115"/>
      <c r="F29" s="116" t="s">
        <v>85</v>
      </c>
    </row>
    <row r="30" spans="1:7" ht="15.75">
      <c r="A30" s="112">
        <v>28</v>
      </c>
      <c r="B30" s="113" t="s">
        <v>196</v>
      </c>
      <c r="C30" s="115">
        <v>0</v>
      </c>
      <c r="D30" s="117"/>
      <c r="E30" s="115"/>
      <c r="F30" s="116" t="s">
        <v>86</v>
      </c>
    </row>
    <row r="31" spans="1:7" ht="15.75">
      <c r="A31" s="112">
        <v>29</v>
      </c>
      <c r="B31" s="113" t="s">
        <v>197</v>
      </c>
      <c r="C31" s="115">
        <v>0</v>
      </c>
      <c r="D31" s="117"/>
      <c r="E31" s="115"/>
      <c r="F31" s="116" t="s">
        <v>87</v>
      </c>
    </row>
    <row r="32" spans="1:7" ht="15.75">
      <c r="A32" s="112">
        <v>30</v>
      </c>
      <c r="B32" s="113" t="s">
        <v>69</v>
      </c>
      <c r="C32" s="115">
        <v>0</v>
      </c>
      <c r="D32" s="114"/>
      <c r="E32" s="115"/>
      <c r="F32" s="116" t="s">
        <v>128</v>
      </c>
    </row>
    <row r="33" spans="1:6" ht="15.75">
      <c r="A33" s="112">
        <v>31</v>
      </c>
      <c r="B33" s="113" t="s">
        <v>39</v>
      </c>
      <c r="C33" s="115">
        <v>2.64E-3</v>
      </c>
      <c r="D33" s="114"/>
      <c r="E33" s="115"/>
      <c r="F33" s="116" t="s">
        <v>88</v>
      </c>
    </row>
    <row r="34" spans="1:6" s="9" customFormat="1" ht="15.75">
      <c r="A34" s="119">
        <v>32</v>
      </c>
      <c r="B34" s="120" t="s">
        <v>327</v>
      </c>
      <c r="C34" s="122">
        <v>0.49054300099999998</v>
      </c>
      <c r="D34" s="121"/>
      <c r="E34" s="122"/>
      <c r="F34" s="123" t="s">
        <v>8</v>
      </c>
    </row>
    <row r="35" spans="1:6" ht="15.75">
      <c r="A35" s="112">
        <v>34</v>
      </c>
      <c r="B35" s="113" t="s">
        <v>71</v>
      </c>
      <c r="C35" s="115">
        <v>4.8629386950000004</v>
      </c>
      <c r="D35" s="114"/>
      <c r="E35" s="115"/>
      <c r="F35" s="116" t="s">
        <v>71</v>
      </c>
    </row>
    <row r="36" spans="1:6" ht="15.75">
      <c r="A36" s="112">
        <v>35</v>
      </c>
      <c r="B36" s="113" t="s">
        <v>72</v>
      </c>
      <c r="C36" s="115">
        <v>4.8629386950000004</v>
      </c>
      <c r="D36" s="114"/>
      <c r="E36" s="115"/>
      <c r="F36" s="116" t="s">
        <v>349</v>
      </c>
    </row>
    <row r="37" spans="1:6" ht="15.75">
      <c r="A37" s="112">
        <v>36</v>
      </c>
      <c r="B37" s="113" t="s">
        <v>73</v>
      </c>
      <c r="C37" s="115">
        <v>0</v>
      </c>
      <c r="D37" s="114"/>
      <c r="E37" s="115"/>
      <c r="F37" s="116" t="s">
        <v>350</v>
      </c>
    </row>
    <row r="38" spans="1:6" ht="15.75">
      <c r="A38" s="112">
        <v>37</v>
      </c>
      <c r="B38" s="113" t="s">
        <v>74</v>
      </c>
      <c r="C38" s="115">
        <v>0</v>
      </c>
      <c r="D38" s="117"/>
      <c r="E38" s="115"/>
      <c r="F38" s="116" t="s">
        <v>74</v>
      </c>
    </row>
    <row r="39" spans="1:6" ht="15.75">
      <c r="A39" s="112">
        <v>38</v>
      </c>
      <c r="B39" s="113" t="s">
        <v>72</v>
      </c>
      <c r="C39" s="115">
        <v>0</v>
      </c>
      <c r="D39" s="117"/>
      <c r="E39" s="115"/>
      <c r="F39" s="116" t="s">
        <v>349</v>
      </c>
    </row>
    <row r="40" spans="1:6" ht="15.75">
      <c r="A40" s="112">
        <v>39</v>
      </c>
      <c r="B40" s="113" t="s">
        <v>73</v>
      </c>
      <c r="C40" s="115">
        <v>0</v>
      </c>
      <c r="D40" s="117"/>
      <c r="E40" s="115"/>
      <c r="F40" s="116" t="s">
        <v>350</v>
      </c>
    </row>
    <row r="41" spans="1:6" s="9" customFormat="1" ht="15.75">
      <c r="A41" s="119">
        <v>40</v>
      </c>
      <c r="B41" s="120" t="s">
        <v>75</v>
      </c>
      <c r="C41" s="122">
        <v>4.8629386950000004</v>
      </c>
      <c r="D41" s="121"/>
      <c r="E41" s="122"/>
      <c r="F41" s="123" t="s">
        <v>89</v>
      </c>
    </row>
    <row r="42" spans="1:6" ht="15.75">
      <c r="A42" s="112">
        <v>41</v>
      </c>
      <c r="B42" s="113" t="s">
        <v>40</v>
      </c>
      <c r="C42" s="115">
        <v>3.5249999999999999</v>
      </c>
      <c r="D42" s="114"/>
      <c r="E42" s="115"/>
      <c r="F42" s="184" t="s">
        <v>53</v>
      </c>
    </row>
    <row r="43" spans="1:6" ht="15.75">
      <c r="A43" s="112">
        <v>42</v>
      </c>
      <c r="B43" s="113" t="s">
        <v>371</v>
      </c>
      <c r="C43" s="115">
        <v>2.5249999999999999</v>
      </c>
      <c r="D43" s="114"/>
      <c r="E43" s="115"/>
      <c r="F43" s="184" t="s">
        <v>355</v>
      </c>
    </row>
    <row r="44" spans="1:6" ht="15.75">
      <c r="A44" s="112">
        <v>43</v>
      </c>
      <c r="B44" s="113" t="s">
        <v>370</v>
      </c>
      <c r="C44" s="115">
        <v>1</v>
      </c>
      <c r="D44" s="114"/>
      <c r="E44" s="115"/>
      <c r="F44" s="184" t="s">
        <v>356</v>
      </c>
    </row>
    <row r="45" spans="1:6" ht="15.75">
      <c r="A45" s="112">
        <v>44</v>
      </c>
      <c r="B45" s="113" t="s">
        <v>43</v>
      </c>
      <c r="C45" s="115">
        <v>0</v>
      </c>
      <c r="D45" s="114"/>
      <c r="E45" s="115"/>
      <c r="F45" s="184" t="s">
        <v>54</v>
      </c>
    </row>
    <row r="46" spans="1:6" ht="15.75">
      <c r="A46" s="112">
        <v>45</v>
      </c>
      <c r="B46" s="113" t="s">
        <v>44</v>
      </c>
      <c r="C46" s="115">
        <v>0</v>
      </c>
      <c r="D46" s="114"/>
      <c r="E46" s="115"/>
      <c r="F46" s="184" t="s">
        <v>55</v>
      </c>
    </row>
    <row r="47" spans="1:6" ht="15.75">
      <c r="A47" s="112">
        <v>46</v>
      </c>
      <c r="B47" s="113" t="s">
        <v>368</v>
      </c>
      <c r="C47" s="115">
        <v>0</v>
      </c>
      <c r="D47" s="114"/>
      <c r="E47" s="115"/>
      <c r="F47" s="184" t="s">
        <v>357</v>
      </c>
    </row>
    <row r="48" spans="1:6" s="9" customFormat="1" ht="15.75">
      <c r="A48" s="112">
        <v>47</v>
      </c>
      <c r="B48" s="113" t="s">
        <v>369</v>
      </c>
      <c r="C48" s="115">
        <v>0</v>
      </c>
      <c r="D48" s="121"/>
      <c r="E48" s="122"/>
      <c r="F48" s="184" t="s">
        <v>358</v>
      </c>
    </row>
    <row r="49" spans="1:6" s="127" customFormat="1" ht="15.75">
      <c r="A49" s="200">
        <v>48</v>
      </c>
      <c r="B49" s="113" t="s">
        <v>328</v>
      </c>
      <c r="C49" s="115">
        <v>-1.0792788040000001</v>
      </c>
      <c r="D49" s="126"/>
      <c r="E49" s="122"/>
      <c r="F49" s="184" t="s">
        <v>123</v>
      </c>
    </row>
    <row r="50" spans="1:6" ht="19.5" customHeight="1">
      <c r="A50" s="112">
        <v>49</v>
      </c>
      <c r="B50" s="113" t="s">
        <v>366</v>
      </c>
      <c r="C50" s="115">
        <v>-0.72293198400000003</v>
      </c>
      <c r="D50" s="126"/>
      <c r="E50" s="197"/>
      <c r="F50" s="184" t="s">
        <v>359</v>
      </c>
    </row>
    <row r="51" spans="1:6" ht="15.75">
      <c r="A51" s="200">
        <v>50</v>
      </c>
      <c r="B51" s="113" t="s">
        <v>367</v>
      </c>
      <c r="C51" s="115">
        <v>-0.35634682000000001</v>
      </c>
      <c r="D51" s="126"/>
      <c r="E51" s="122"/>
      <c r="F51" s="184" t="s">
        <v>360</v>
      </c>
    </row>
    <row r="52" spans="1:6" ht="15.75">
      <c r="A52" s="119">
        <v>51</v>
      </c>
      <c r="B52" s="113" t="s">
        <v>11</v>
      </c>
      <c r="C52" s="115">
        <v>2.445721196</v>
      </c>
      <c r="D52" s="126"/>
      <c r="E52" s="122"/>
      <c r="F52" s="189" t="s">
        <v>9</v>
      </c>
    </row>
    <row r="53" spans="1:6" ht="15.75">
      <c r="A53" s="124">
        <v>52</v>
      </c>
      <c r="B53" s="113" t="s">
        <v>46</v>
      </c>
      <c r="C53" s="115">
        <v>7.7992028920000003</v>
      </c>
      <c r="D53" s="126"/>
      <c r="E53" s="122"/>
      <c r="F53" s="189" t="s">
        <v>10</v>
      </c>
    </row>
  </sheetData>
  <mergeCells count="2">
    <mergeCell ref="A1:F1"/>
    <mergeCell ref="A2:F2"/>
  </mergeCells>
  <pageMargins left="1" right="1" top="1" bottom="1.46639015748032" header="1" footer="1"/>
  <pageSetup paperSize="9" scale="48" orientation="landscape" horizontalDpi="300" verticalDpi="300" r:id="rId1"/>
  <headerFooter alignWithMargins="0">
    <oddFooter>&amp;L&amp;"Arial,Italic"&amp;8 Muhamad Maulana Yasin Jayawiguna:WA00810, 2/22/2016 2:09:12 PM 
&amp;"-,Regular"Hal:  1/ 1</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H27"/>
  <sheetViews>
    <sheetView showGridLines="0" view="pageBreakPreview" zoomScale="90" zoomScaleNormal="90" zoomScaleSheetLayoutView="90" workbookViewId="0">
      <selection activeCell="D33" sqref="D33"/>
    </sheetView>
  </sheetViews>
  <sheetFormatPr defaultRowHeight="14.25"/>
  <cols>
    <col min="1" max="1" width="3.85546875" style="192" bestFit="1" customWidth="1"/>
    <col min="2" max="2" width="45.85546875" style="196" customWidth="1"/>
    <col min="3" max="3" width="13.7109375" style="195" customWidth="1"/>
    <col min="4" max="5" width="13.7109375" style="193" customWidth="1"/>
    <col min="6" max="6" width="45.85546875" style="196" customWidth="1"/>
    <col min="7" max="28" width="26.140625" style="192" customWidth="1"/>
    <col min="29" max="29" width="0" style="192" hidden="1" customWidth="1"/>
    <col min="30" max="30" width="21.5703125" style="192" customWidth="1"/>
    <col min="31" max="16384" width="9.140625" style="192"/>
  </cols>
  <sheetData>
    <row r="1" spans="1:7" s="111" customFormat="1" ht="20.25" customHeight="1">
      <c r="A1" s="262" t="s">
        <v>382</v>
      </c>
      <c r="B1" s="263"/>
      <c r="C1" s="263"/>
      <c r="D1" s="263"/>
      <c r="E1" s="263"/>
      <c r="F1" s="264"/>
    </row>
    <row r="2" spans="1:7" s="111" customFormat="1" ht="20.25" customHeight="1">
      <c r="A2" s="265" t="s">
        <v>383</v>
      </c>
      <c r="B2" s="266"/>
      <c r="C2" s="266"/>
      <c r="D2" s="266"/>
      <c r="E2" s="266"/>
      <c r="F2" s="267"/>
    </row>
    <row r="3" spans="1:7" s="8" customFormat="1" ht="47.25">
      <c r="A3" s="40" t="s">
        <v>0</v>
      </c>
      <c r="B3" s="40" t="s">
        <v>6</v>
      </c>
      <c r="C3" s="40" t="s">
        <v>386</v>
      </c>
      <c r="D3" s="40" t="s">
        <v>387</v>
      </c>
      <c r="E3" s="40" t="s">
        <v>388</v>
      </c>
      <c r="F3" s="41" t="s">
        <v>130</v>
      </c>
    </row>
    <row r="4" spans="1:7" ht="15.75">
      <c r="A4" s="112">
        <v>1</v>
      </c>
      <c r="B4" s="125" t="s">
        <v>161</v>
      </c>
      <c r="C4" s="121"/>
      <c r="E4" s="114"/>
      <c r="F4" s="180" t="s">
        <v>331</v>
      </c>
    </row>
    <row r="5" spans="1:7" ht="15.75">
      <c r="A5" s="112">
        <v>2</v>
      </c>
      <c r="B5" s="198" t="s">
        <v>200</v>
      </c>
      <c r="C5" s="114">
        <v>0.13181546399999999</v>
      </c>
      <c r="D5" s="114"/>
      <c r="E5" s="114"/>
      <c r="F5" s="179" t="s">
        <v>239</v>
      </c>
    </row>
    <row r="6" spans="1:7" ht="15.75">
      <c r="A6" s="112">
        <v>3</v>
      </c>
      <c r="B6" s="198" t="s">
        <v>201</v>
      </c>
      <c r="C6" s="114">
        <v>0</v>
      </c>
      <c r="D6" s="114"/>
      <c r="E6" s="114"/>
      <c r="F6" s="179" t="s">
        <v>241</v>
      </c>
    </row>
    <row r="7" spans="1:7" ht="15.75">
      <c r="A7" s="112">
        <v>4</v>
      </c>
      <c r="B7" s="198" t="s">
        <v>202</v>
      </c>
      <c r="C7" s="114">
        <v>0</v>
      </c>
      <c r="D7" s="114"/>
      <c r="E7" s="114"/>
      <c r="F7" s="179" t="s">
        <v>240</v>
      </c>
    </row>
    <row r="8" spans="1:7" ht="15.75">
      <c r="A8" s="112">
        <v>5</v>
      </c>
      <c r="B8" s="198" t="s">
        <v>203</v>
      </c>
      <c r="C8" s="117">
        <v>0</v>
      </c>
      <c r="D8" s="117"/>
      <c r="E8" s="117"/>
      <c r="F8" s="179" t="s">
        <v>242</v>
      </c>
    </row>
    <row r="9" spans="1:7" ht="15.75">
      <c r="A9" s="112">
        <v>6</v>
      </c>
      <c r="B9" s="198" t="s">
        <v>204</v>
      </c>
      <c r="C9" s="114">
        <v>4.5666659999999996E-3</v>
      </c>
      <c r="D9" s="114"/>
      <c r="E9" s="114"/>
      <c r="F9" s="179" t="s">
        <v>243</v>
      </c>
    </row>
    <row r="10" spans="1:7" ht="15.75">
      <c r="A10" s="112">
        <v>7</v>
      </c>
      <c r="B10" s="198" t="s">
        <v>205</v>
      </c>
      <c r="C10" s="114">
        <v>0</v>
      </c>
      <c r="D10" s="114"/>
      <c r="E10" s="114"/>
      <c r="F10" s="179" t="s">
        <v>244</v>
      </c>
    </row>
    <row r="11" spans="1:7" ht="15.75">
      <c r="A11" s="112">
        <v>8</v>
      </c>
      <c r="B11" s="198" t="s">
        <v>163</v>
      </c>
      <c r="C11" s="114">
        <v>0.130819877</v>
      </c>
      <c r="D11" s="114"/>
      <c r="E11" s="114"/>
      <c r="F11" s="179" t="s">
        <v>228</v>
      </c>
    </row>
    <row r="12" spans="1:7" ht="15.75">
      <c r="A12" s="112">
        <v>9</v>
      </c>
      <c r="B12" s="199" t="s">
        <v>164</v>
      </c>
      <c r="C12" s="141">
        <v>0.26720200700000002</v>
      </c>
      <c r="D12" s="141"/>
      <c r="E12" s="141"/>
      <c r="F12" s="180" t="s">
        <v>229</v>
      </c>
      <c r="G12" s="214"/>
    </row>
    <row r="13" spans="1:7" ht="15.75">
      <c r="A13" s="112">
        <v>10</v>
      </c>
      <c r="B13" s="125" t="s">
        <v>206</v>
      </c>
      <c r="C13" s="121">
        <v>2.9218876000000001E-2</v>
      </c>
      <c r="D13" s="121"/>
      <c r="E13" s="121"/>
      <c r="F13" s="180" t="s">
        <v>361</v>
      </c>
    </row>
    <row r="14" spans="1:7" ht="15.75" customHeight="1">
      <c r="A14" s="112">
        <v>11</v>
      </c>
      <c r="B14" s="125" t="s">
        <v>207</v>
      </c>
      <c r="C14" s="121">
        <v>0.23798313099999999</v>
      </c>
      <c r="D14" s="121"/>
      <c r="E14" s="121"/>
      <c r="F14" s="180" t="s">
        <v>362</v>
      </c>
    </row>
    <row r="15" spans="1:7" ht="15.75">
      <c r="A15" s="112">
        <v>12</v>
      </c>
      <c r="B15" s="125" t="s">
        <v>208</v>
      </c>
      <c r="C15" s="121">
        <v>0</v>
      </c>
      <c r="D15" s="121"/>
      <c r="F15" s="180" t="s">
        <v>363</v>
      </c>
    </row>
    <row r="16" spans="1:7" ht="15.75">
      <c r="A16" s="112">
        <v>13</v>
      </c>
      <c r="B16" s="198" t="s">
        <v>209</v>
      </c>
      <c r="C16" s="114">
        <v>0.34605585799999999</v>
      </c>
      <c r="D16" s="114"/>
      <c r="E16" s="114"/>
      <c r="F16" s="179" t="s">
        <v>247</v>
      </c>
    </row>
    <row r="17" spans="1:8" ht="15.75">
      <c r="A17" s="112">
        <v>14</v>
      </c>
      <c r="B17" s="198" t="s">
        <v>169</v>
      </c>
      <c r="C17" s="114">
        <v>7.8116009999999996E-3</v>
      </c>
      <c r="D17" s="114"/>
      <c r="E17" s="114"/>
      <c r="F17" s="179" t="s">
        <v>237</v>
      </c>
      <c r="H17" s="214"/>
    </row>
    <row r="18" spans="1:8" ht="16.5" customHeight="1">
      <c r="A18" s="112">
        <v>15</v>
      </c>
      <c r="B18" s="198" t="s">
        <v>210</v>
      </c>
      <c r="C18" s="114">
        <v>0</v>
      </c>
      <c r="D18" s="114"/>
      <c r="E18" s="114"/>
      <c r="F18" s="179" t="s">
        <v>235</v>
      </c>
      <c r="H18" s="214"/>
    </row>
    <row r="19" spans="1:8" ht="16.5" customHeight="1">
      <c r="A19" s="112">
        <v>16</v>
      </c>
      <c r="B19" s="198" t="s">
        <v>211</v>
      </c>
      <c r="C19" s="114">
        <v>0</v>
      </c>
      <c r="D19" s="114"/>
      <c r="E19" s="114"/>
      <c r="F19" s="179" t="s">
        <v>248</v>
      </c>
      <c r="G19" s="214"/>
    </row>
    <row r="20" spans="1:8" ht="15.75">
      <c r="A20" s="112">
        <v>17</v>
      </c>
      <c r="B20" s="198" t="s">
        <v>170</v>
      </c>
      <c r="C20" s="117">
        <v>0.21900977199999999</v>
      </c>
      <c r="D20" s="117"/>
      <c r="E20" s="114"/>
      <c r="F20" s="179" t="s">
        <v>223</v>
      </c>
      <c r="G20" s="214"/>
    </row>
    <row r="21" spans="1:8" ht="15.75">
      <c r="A21" s="112">
        <v>18</v>
      </c>
      <c r="B21" s="199" t="s">
        <v>171</v>
      </c>
      <c r="C21" s="114">
        <v>0.57287723099999999</v>
      </c>
      <c r="D21" s="141"/>
      <c r="E21" s="141"/>
      <c r="F21" s="180" t="s">
        <v>224</v>
      </c>
    </row>
    <row r="22" spans="1:8" ht="15.75">
      <c r="A22" s="112">
        <v>19</v>
      </c>
      <c r="B22" s="125" t="s">
        <v>329</v>
      </c>
      <c r="C22" s="114">
        <v>-0.33489409999999997</v>
      </c>
      <c r="D22" s="141"/>
      <c r="E22" s="141"/>
      <c r="F22" s="180" t="s">
        <v>364</v>
      </c>
      <c r="G22" s="214"/>
    </row>
    <row r="23" spans="1:8" ht="15.75">
      <c r="A23" s="112">
        <v>20</v>
      </c>
      <c r="B23" s="198" t="s">
        <v>173</v>
      </c>
      <c r="C23" s="114">
        <v>6.9697999999999996E-5</v>
      </c>
      <c r="D23" s="114"/>
      <c r="E23" s="117"/>
      <c r="F23" s="179" t="s">
        <v>230</v>
      </c>
    </row>
    <row r="24" spans="1:8" ht="15.75">
      <c r="A24" s="112">
        <v>21</v>
      </c>
      <c r="B24" s="198" t="s">
        <v>174</v>
      </c>
      <c r="C24" s="114">
        <v>2.1522418000000001E-2</v>
      </c>
      <c r="D24" s="114"/>
      <c r="E24" s="114"/>
      <c r="F24" s="179" t="s">
        <v>225</v>
      </c>
    </row>
    <row r="25" spans="1:8" ht="15.75">
      <c r="A25" s="112">
        <v>22</v>
      </c>
      <c r="B25" s="125" t="s">
        <v>180</v>
      </c>
      <c r="C25" s="114">
        <v>-0.35634682000000001</v>
      </c>
      <c r="D25" s="121"/>
      <c r="E25" s="121"/>
      <c r="F25" s="180" t="s">
        <v>336</v>
      </c>
    </row>
    <row r="26" spans="1:8" ht="15.75">
      <c r="A26" s="112">
        <v>23</v>
      </c>
      <c r="B26" s="198" t="s">
        <v>176</v>
      </c>
      <c r="C26" s="114">
        <v>0</v>
      </c>
      <c r="D26" s="114"/>
      <c r="E26" s="114"/>
      <c r="F26" s="179" t="s">
        <v>231</v>
      </c>
    </row>
    <row r="27" spans="1:8" s="194" customFormat="1" ht="15.75">
      <c r="A27" s="119">
        <v>24</v>
      </c>
      <c r="B27" s="125" t="s">
        <v>330</v>
      </c>
      <c r="C27" s="114">
        <v>-0.35634682000000001</v>
      </c>
      <c r="D27" s="121"/>
      <c r="E27" s="121"/>
      <c r="F27" s="180" t="s">
        <v>365</v>
      </c>
    </row>
  </sheetData>
  <mergeCells count="2">
    <mergeCell ref="A1:F1"/>
    <mergeCell ref="A2:F2"/>
  </mergeCells>
  <pageMargins left="0.7" right="0.7" top="0.75" bottom="0.75" header="0.3" footer="0.3"/>
  <pageSetup scale="6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sheetPr>
  <dimension ref="A1:K43"/>
  <sheetViews>
    <sheetView showGridLines="0" view="pageBreakPreview" zoomScale="90" zoomScaleNormal="90" zoomScaleSheetLayoutView="90" workbookViewId="0">
      <selection activeCell="C23" sqref="C23"/>
    </sheetView>
  </sheetViews>
  <sheetFormatPr defaultRowHeight="12.75"/>
  <cols>
    <col min="1" max="1" width="3.28515625" style="25" customWidth="1"/>
    <col min="2" max="2" width="3.28515625" style="10" customWidth="1"/>
    <col min="3" max="3" width="51.5703125" style="6" customWidth="1"/>
    <col min="4" max="4" width="5.85546875" style="6" customWidth="1"/>
    <col min="5" max="5" width="51.5703125" style="6" customWidth="1"/>
    <col min="6" max="16384" width="9.140625" style="6"/>
  </cols>
  <sheetData>
    <row r="1" spans="1:7">
      <c r="B1" s="16"/>
    </row>
    <row r="2" spans="1:7">
      <c r="B2" s="16"/>
    </row>
    <row r="3" spans="1:7">
      <c r="B3" s="16"/>
    </row>
    <row r="4" spans="1:7">
      <c r="B4" s="16"/>
    </row>
    <row r="5" spans="1:7">
      <c r="B5" s="16"/>
    </row>
    <row r="6" spans="1:7">
      <c r="B6" s="16"/>
    </row>
    <row r="7" spans="1:7">
      <c r="B7" s="16"/>
    </row>
    <row r="8" spans="1:7">
      <c r="B8" s="16"/>
    </row>
    <row r="9" spans="1:7">
      <c r="B9" s="16"/>
    </row>
    <row r="10" spans="1:7" s="50" customFormat="1" ht="20.25">
      <c r="A10" s="45"/>
      <c r="B10" s="46"/>
      <c r="C10" s="47" t="s">
        <v>214</v>
      </c>
      <c r="D10" s="48"/>
      <c r="E10" s="49" t="s">
        <v>215</v>
      </c>
    </row>
    <row r="11" spans="1:7">
      <c r="B11" s="16"/>
    </row>
    <row r="12" spans="1:7" ht="141.75">
      <c r="B12" s="16"/>
      <c r="C12" s="27" t="s">
        <v>268</v>
      </c>
      <c r="D12" s="17"/>
      <c r="E12" s="28" t="s">
        <v>218</v>
      </c>
      <c r="G12" s="19"/>
    </row>
    <row r="13" spans="1:7" ht="15.75">
      <c r="B13" s="16"/>
      <c r="C13" s="17"/>
      <c r="D13" s="17"/>
      <c r="E13" s="29"/>
    </row>
    <row r="14" spans="1:7" ht="63" customHeight="1">
      <c r="B14" s="16"/>
      <c r="C14" s="30" t="s">
        <v>269</v>
      </c>
      <c r="D14" s="29"/>
      <c r="E14" s="28" t="s">
        <v>252</v>
      </c>
    </row>
    <row r="15" spans="1:7" ht="17.25" customHeight="1">
      <c r="B15" s="16"/>
      <c r="C15" s="30"/>
      <c r="D15" s="29"/>
      <c r="E15" s="28"/>
    </row>
    <row r="16" spans="1:7" ht="113.25" customHeight="1">
      <c r="B16" s="16"/>
      <c r="C16" s="27" t="s">
        <v>271</v>
      </c>
      <c r="D16" s="29"/>
      <c r="E16" s="28" t="s">
        <v>272</v>
      </c>
    </row>
    <row r="17" spans="2:7" ht="15.75">
      <c r="B17" s="16"/>
      <c r="C17" s="27"/>
      <c r="D17" s="17"/>
      <c r="E17" s="28"/>
    </row>
    <row r="18" spans="2:7" ht="78.75">
      <c r="B18" s="16"/>
      <c r="C18" s="27" t="s">
        <v>251</v>
      </c>
      <c r="D18" s="17"/>
      <c r="E18" s="28" t="s">
        <v>255</v>
      </c>
      <c r="F18" s="21"/>
      <c r="G18" s="21"/>
    </row>
    <row r="19" spans="2:7" ht="15.75">
      <c r="B19" s="16"/>
      <c r="C19" s="27"/>
      <c r="D19" s="17"/>
      <c r="E19" s="31"/>
    </row>
    <row r="20" spans="2:7" ht="47.25">
      <c r="B20" s="16"/>
      <c r="C20" s="27" t="s">
        <v>216</v>
      </c>
      <c r="D20" s="17"/>
      <c r="E20" s="28" t="s">
        <v>219</v>
      </c>
    </row>
    <row r="21" spans="2:7" ht="15.75">
      <c r="B21" s="16"/>
      <c r="C21" s="17"/>
      <c r="D21" s="17"/>
      <c r="E21" s="17"/>
    </row>
    <row r="22" spans="2:7" ht="15.75">
      <c r="B22" s="16"/>
      <c r="C22" s="32" t="s">
        <v>3</v>
      </c>
      <c r="D22" s="33"/>
      <c r="E22" s="32" t="s">
        <v>1</v>
      </c>
    </row>
    <row r="23" spans="2:7" ht="31.5">
      <c r="B23" s="16"/>
      <c r="C23" s="34" t="s">
        <v>12</v>
      </c>
      <c r="D23" s="35"/>
      <c r="E23" s="36" t="s">
        <v>220</v>
      </c>
    </row>
    <row r="24" spans="2:7" ht="15.75">
      <c r="B24" s="16"/>
      <c r="C24" s="34"/>
      <c r="D24" s="17"/>
      <c r="E24" s="36"/>
    </row>
    <row r="25" spans="2:7" ht="15.75">
      <c r="B25" s="16"/>
      <c r="C25" s="35" t="s">
        <v>2</v>
      </c>
      <c r="D25" s="17"/>
      <c r="E25" s="35" t="s">
        <v>101</v>
      </c>
    </row>
    <row r="26" spans="2:7" ht="15.75">
      <c r="B26" s="16"/>
      <c r="C26" s="35" t="s">
        <v>273</v>
      </c>
      <c r="D26" s="17"/>
      <c r="E26" s="35" t="s">
        <v>274</v>
      </c>
    </row>
    <row r="27" spans="2:7" ht="15.75">
      <c r="B27" s="16"/>
      <c r="C27" s="35" t="s">
        <v>275</v>
      </c>
      <c r="D27" s="17"/>
      <c r="E27" s="35" t="s">
        <v>275</v>
      </c>
    </row>
    <row r="28" spans="2:7" ht="15.75">
      <c r="B28" s="16"/>
      <c r="C28" s="35" t="s">
        <v>276</v>
      </c>
      <c r="D28" s="17"/>
      <c r="E28" s="35" t="s">
        <v>277</v>
      </c>
    </row>
    <row r="29" spans="2:7" ht="15.75">
      <c r="B29" s="16"/>
      <c r="C29" s="34"/>
      <c r="D29" s="35"/>
      <c r="E29" s="36"/>
    </row>
    <row r="30" spans="2:7" ht="15.75">
      <c r="B30" s="16"/>
      <c r="C30" s="34" t="s">
        <v>322</v>
      </c>
      <c r="D30" s="35"/>
      <c r="E30" s="36" t="s">
        <v>322</v>
      </c>
    </row>
    <row r="31" spans="2:7" ht="15.75">
      <c r="B31" s="16"/>
      <c r="C31" s="17"/>
      <c r="D31" s="17"/>
      <c r="E31" s="17"/>
    </row>
    <row r="32" spans="2:7" ht="15.75">
      <c r="B32" s="16"/>
      <c r="C32" s="17"/>
      <c r="D32" s="17"/>
      <c r="E32" s="17"/>
    </row>
    <row r="33" spans="2:11" ht="15.75">
      <c r="B33" s="16"/>
      <c r="C33" s="17"/>
      <c r="D33" s="17"/>
      <c r="E33" s="17"/>
    </row>
    <row r="34" spans="2:11" ht="13.5" customHeight="1">
      <c r="B34" s="16"/>
      <c r="C34" s="258"/>
      <c r="D34" s="258"/>
      <c r="E34" s="258"/>
      <c r="F34" s="20"/>
      <c r="G34" s="20"/>
      <c r="H34" s="20"/>
      <c r="I34" s="20"/>
      <c r="J34" s="20"/>
      <c r="K34" s="20"/>
    </row>
    <row r="35" spans="2:11" ht="27" customHeight="1">
      <c r="B35" s="22"/>
      <c r="C35" s="259"/>
      <c r="D35" s="259"/>
      <c r="E35" s="259"/>
    </row>
    <row r="36" spans="2:11" ht="38.25" customHeight="1">
      <c r="B36" s="22"/>
      <c r="C36" s="259"/>
      <c r="D36" s="259"/>
      <c r="E36" s="259"/>
    </row>
    <row r="37" spans="2:11">
      <c r="B37" s="16"/>
      <c r="C37" s="10"/>
      <c r="D37" s="10"/>
    </row>
    <row r="38" spans="2:11">
      <c r="B38" s="16"/>
    </row>
    <row r="39" spans="2:11">
      <c r="B39" s="16"/>
    </row>
    <row r="40" spans="2:11">
      <c r="B40" s="16"/>
    </row>
    <row r="41" spans="2:11">
      <c r="B41" s="16"/>
      <c r="C41" s="23"/>
    </row>
    <row r="42" spans="2:11" ht="27" customHeight="1">
      <c r="B42" s="22"/>
      <c r="C42" s="257"/>
      <c r="D42" s="257"/>
      <c r="E42" s="257"/>
    </row>
    <row r="43" spans="2:11" ht="38.25" customHeight="1">
      <c r="B43" s="22"/>
      <c r="C43" s="257"/>
      <c r="D43" s="257"/>
      <c r="E43" s="257"/>
    </row>
  </sheetData>
  <mergeCells count="5">
    <mergeCell ref="C42:E42"/>
    <mergeCell ref="C43:E43"/>
    <mergeCell ref="C34:E34"/>
    <mergeCell ref="C35:E35"/>
    <mergeCell ref="C36:E36"/>
  </mergeCells>
  <pageMargins left="0.7" right="0.7" top="0.75" bottom="0.75" header="0.3" footer="0.3"/>
  <pageSetup paperSize="9" scale="75"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J5"/>
  <sheetViews>
    <sheetView showGridLines="0" tabSelected="1" view="pageBreakPreview" zoomScale="90" zoomScaleNormal="90" zoomScaleSheetLayoutView="90" workbookViewId="0">
      <selection activeCell="G11" sqref="G11"/>
    </sheetView>
  </sheetViews>
  <sheetFormatPr defaultRowHeight="15.75"/>
  <cols>
    <col min="1" max="9" width="16.85546875" style="17" customWidth="1"/>
    <col min="10" max="10" width="15.7109375" style="17" customWidth="1"/>
    <col min="11" max="16384" width="9.140625" style="17"/>
  </cols>
  <sheetData>
    <row r="1" spans="1:10" ht="20.25">
      <c r="A1" s="271" t="s">
        <v>404</v>
      </c>
      <c r="B1" s="272"/>
      <c r="C1" s="272"/>
      <c r="D1" s="272"/>
      <c r="E1" s="272"/>
      <c r="F1" s="272"/>
      <c r="G1" s="272"/>
      <c r="H1" s="272"/>
      <c r="I1" s="272"/>
      <c r="J1" s="273"/>
    </row>
    <row r="2" spans="1:10" ht="20.25">
      <c r="A2" s="274" t="s">
        <v>403</v>
      </c>
      <c r="B2" s="275"/>
      <c r="C2" s="275"/>
      <c r="D2" s="275"/>
      <c r="E2" s="275"/>
      <c r="F2" s="275"/>
      <c r="G2" s="275"/>
      <c r="H2" s="275"/>
      <c r="I2" s="275"/>
      <c r="J2" s="276"/>
    </row>
    <row r="3" spans="1:10" ht="28.5">
      <c r="A3" s="40" t="s">
        <v>129</v>
      </c>
      <c r="B3" s="147" t="s">
        <v>17</v>
      </c>
      <c r="C3" s="147" t="s">
        <v>18</v>
      </c>
      <c r="D3" s="147" t="s">
        <v>4</v>
      </c>
      <c r="E3" s="147" t="s">
        <v>70</v>
      </c>
      <c r="F3" s="147" t="s">
        <v>19</v>
      </c>
      <c r="G3" s="147" t="s">
        <v>20</v>
      </c>
      <c r="H3" s="147" t="s">
        <v>21</v>
      </c>
      <c r="I3" s="147" t="s">
        <v>353</v>
      </c>
      <c r="J3" s="41" t="s">
        <v>130</v>
      </c>
    </row>
    <row r="4" spans="1:10">
      <c r="A4" s="42" t="s">
        <v>318</v>
      </c>
      <c r="B4" s="223">
        <v>7.7992028920000003</v>
      </c>
      <c r="C4" s="223">
        <v>0.49054300099999998</v>
      </c>
      <c r="D4" s="223">
        <v>2.445721196</v>
      </c>
      <c r="E4" s="223">
        <v>4.8629386950000004</v>
      </c>
      <c r="F4" s="223">
        <v>4.1018367539999998</v>
      </c>
      <c r="G4" s="223">
        <v>3.3989855819999999</v>
      </c>
      <c r="H4" s="223">
        <v>0</v>
      </c>
      <c r="I4" s="223">
        <v>0.47672016099999998</v>
      </c>
      <c r="J4" s="43" t="s">
        <v>318</v>
      </c>
    </row>
    <row r="5" spans="1:10">
      <c r="A5" s="53" t="s">
        <v>145</v>
      </c>
      <c r="B5" s="224">
        <f t="shared" ref="B5:I5" si="0">SUM(B4:B4)</f>
        <v>7.7992028920000003</v>
      </c>
      <c r="C5" s="224">
        <f t="shared" si="0"/>
        <v>0.49054300099999998</v>
      </c>
      <c r="D5" s="224">
        <f t="shared" si="0"/>
        <v>2.445721196</v>
      </c>
      <c r="E5" s="224">
        <f t="shared" si="0"/>
        <v>4.8629386950000004</v>
      </c>
      <c r="F5" s="224">
        <f t="shared" si="0"/>
        <v>4.1018367539999998</v>
      </c>
      <c r="G5" s="224">
        <f t="shared" si="0"/>
        <v>3.3989855819999999</v>
      </c>
      <c r="H5" s="224">
        <f t="shared" si="0"/>
        <v>0</v>
      </c>
      <c r="I5" s="224">
        <f t="shared" si="0"/>
        <v>0.47672016099999998</v>
      </c>
      <c r="J5" s="54" t="s">
        <v>145</v>
      </c>
    </row>
  </sheetData>
  <mergeCells count="2">
    <mergeCell ref="A1:J1"/>
    <mergeCell ref="A2:J2"/>
  </mergeCells>
  <pageMargins left="0.7" right="0.7" top="0.75" bottom="0.75" header="0.3" footer="0.3"/>
  <pageSetup paperSize="9" scale="52"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9:G10"/>
  <sheetViews>
    <sheetView showGridLines="0" workbookViewId="0">
      <selection activeCell="K21" sqref="K21"/>
    </sheetView>
  </sheetViews>
  <sheetFormatPr defaultRowHeight="15"/>
  <cols>
    <col min="1" max="1" width="6.28515625" style="96" customWidth="1"/>
  </cols>
  <sheetData>
    <row r="9" spans="4:7" ht="15.75">
      <c r="D9" s="17" t="s">
        <v>15</v>
      </c>
      <c r="E9" s="17"/>
      <c r="F9" s="17"/>
      <c r="G9" s="17"/>
    </row>
    <row r="10" spans="4:7" ht="15.75">
      <c r="D10" s="97" t="s">
        <v>16</v>
      </c>
      <c r="E10" s="17"/>
      <c r="F10" s="17"/>
      <c r="G10" s="17"/>
    </row>
  </sheetData>
  <pageMargins left="0.7" right="0.7" top="0.75" bottom="0.75" header="0.3" footer="0.3"/>
  <pageSetup paperSize="9"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sheetPr>
  <dimension ref="A1:E39"/>
  <sheetViews>
    <sheetView showGridLines="0" view="pageBreakPreview" zoomScale="60" zoomScaleNormal="100" workbookViewId="0">
      <selection activeCell="N21" sqref="N21"/>
    </sheetView>
  </sheetViews>
  <sheetFormatPr defaultRowHeight="14.25"/>
  <cols>
    <col min="1" max="1" width="6.42578125" style="55" customWidth="1"/>
    <col min="2" max="2" width="3.28515625" style="4" customWidth="1"/>
    <col min="3" max="3" width="41.5703125" style="1" customWidth="1"/>
    <col min="4" max="4" width="5.85546875" style="1" customWidth="1"/>
    <col min="5" max="5" width="44.42578125" style="1" customWidth="1"/>
    <col min="6" max="16384" width="9.140625" style="1"/>
  </cols>
  <sheetData>
    <row r="1" spans="2:5">
      <c r="B1" s="2"/>
    </row>
    <row r="2" spans="2:5">
      <c r="B2" s="2"/>
    </row>
    <row r="3" spans="2:5">
      <c r="B3" s="2"/>
    </row>
    <row r="4" spans="2:5">
      <c r="B4" s="2"/>
    </row>
    <row r="5" spans="2:5">
      <c r="B5" s="2"/>
    </row>
    <row r="6" spans="2:5">
      <c r="B6" s="2"/>
    </row>
    <row r="7" spans="2:5">
      <c r="B7" s="2"/>
    </row>
    <row r="8" spans="2:5">
      <c r="B8" s="2"/>
    </row>
    <row r="9" spans="2:5">
      <c r="B9" s="2"/>
    </row>
    <row r="10" spans="2:5" ht="15.75">
      <c r="B10" s="2"/>
      <c r="C10" s="56" t="s">
        <v>263</v>
      </c>
      <c r="D10" s="57" t="s">
        <v>217</v>
      </c>
      <c r="E10" s="58" t="s">
        <v>264</v>
      </c>
    </row>
    <row r="11" spans="2:5" ht="15.75">
      <c r="B11" s="2"/>
      <c r="C11" s="56" t="s">
        <v>265</v>
      </c>
      <c r="D11" s="57" t="s">
        <v>217</v>
      </c>
      <c r="E11" s="58" t="s">
        <v>93</v>
      </c>
    </row>
    <row r="12" spans="2:5" ht="15.75">
      <c r="B12" s="2"/>
      <c r="C12" s="56" t="s">
        <v>143</v>
      </c>
      <c r="D12" s="57" t="s">
        <v>217</v>
      </c>
      <c r="E12" s="58" t="s">
        <v>266</v>
      </c>
    </row>
    <row r="13" spans="2:5" ht="15.75">
      <c r="B13" s="2"/>
      <c r="C13" s="56" t="s">
        <v>267</v>
      </c>
      <c r="D13" s="57" t="s">
        <v>217</v>
      </c>
      <c r="E13" s="58" t="s">
        <v>94</v>
      </c>
    </row>
    <row r="14" spans="2:5" ht="15.75">
      <c r="B14" s="2"/>
      <c r="C14" s="56"/>
      <c r="D14" s="57"/>
      <c r="E14" s="58"/>
    </row>
    <row r="15" spans="2:5">
      <c r="B15" s="2"/>
      <c r="C15" s="11"/>
      <c r="D15" s="12"/>
      <c r="E15" s="13"/>
    </row>
    <row r="16" spans="2:5">
      <c r="B16" s="2"/>
      <c r="C16" s="11"/>
      <c r="D16" s="12"/>
      <c r="E16" s="13"/>
    </row>
    <row r="17" spans="2:5">
      <c r="B17" s="2"/>
      <c r="C17" s="11"/>
      <c r="D17" s="12"/>
      <c r="E17" s="13"/>
    </row>
    <row r="18" spans="2:5">
      <c r="B18" s="2"/>
      <c r="C18" s="11"/>
      <c r="D18" s="12"/>
      <c r="E18" s="13"/>
    </row>
    <row r="19" spans="2:5">
      <c r="B19" s="2"/>
      <c r="C19" s="11"/>
      <c r="D19" s="12"/>
      <c r="E19" s="13"/>
    </row>
    <row r="20" spans="2:5">
      <c r="B20" s="2"/>
      <c r="C20" s="11"/>
      <c r="D20" s="12"/>
      <c r="E20" s="13"/>
    </row>
    <row r="21" spans="2:5">
      <c r="B21" s="2"/>
      <c r="C21" s="11"/>
      <c r="D21" s="12"/>
      <c r="E21" s="13"/>
    </row>
    <row r="22" spans="2:5">
      <c r="B22" s="2"/>
      <c r="C22" s="11"/>
      <c r="D22" s="12"/>
      <c r="E22" s="13"/>
    </row>
    <row r="23" spans="2:5">
      <c r="B23" s="2"/>
      <c r="C23" s="11"/>
      <c r="D23" s="12"/>
      <c r="E23" s="13"/>
    </row>
    <row r="24" spans="2:5">
      <c r="B24" s="2"/>
      <c r="C24" s="14"/>
      <c r="D24" s="3"/>
      <c r="E24" s="15"/>
    </row>
    <row r="25" spans="2:5">
      <c r="B25" s="2"/>
      <c r="C25" s="14"/>
      <c r="D25" s="3"/>
      <c r="E25" s="15"/>
    </row>
    <row r="26" spans="2:5">
      <c r="B26" s="2"/>
      <c r="C26" s="14"/>
      <c r="D26" s="3"/>
      <c r="E26" s="15"/>
    </row>
    <row r="27" spans="2:5">
      <c r="B27" s="2"/>
    </row>
    <row r="28" spans="2:5">
      <c r="B28" s="2"/>
    </row>
    <row r="29" spans="2:5">
      <c r="B29" s="2"/>
    </row>
    <row r="30" spans="2:5" ht="42" customHeight="1">
      <c r="B30" s="2"/>
      <c r="C30" s="277"/>
      <c r="D30" s="277"/>
    </row>
    <row r="31" spans="2:5" ht="32.25" customHeight="1">
      <c r="B31" s="2"/>
      <c r="C31" s="278"/>
      <c r="D31" s="278"/>
    </row>
    <row r="32" spans="2:5">
      <c r="B32" s="2"/>
      <c r="C32" s="279"/>
      <c r="D32" s="279"/>
    </row>
    <row r="33" spans="2:4">
      <c r="B33" s="2"/>
      <c r="C33" s="4"/>
      <c r="D33" s="4"/>
    </row>
    <row r="34" spans="2:4">
      <c r="B34" s="2"/>
    </row>
    <row r="35" spans="2:4">
      <c r="B35" s="2"/>
    </row>
    <row r="36" spans="2:4">
      <c r="B36" s="2"/>
    </row>
    <row r="37" spans="2:4">
      <c r="B37" s="2"/>
    </row>
    <row r="38" spans="2:4">
      <c r="B38" s="2"/>
    </row>
    <row r="39" spans="2:4">
      <c r="B39" s="2"/>
    </row>
  </sheetData>
  <mergeCells count="3">
    <mergeCell ref="C30:D30"/>
    <mergeCell ref="C31:D31"/>
    <mergeCell ref="C32:D32"/>
  </mergeCells>
  <pageMargins left="0.7" right="0.7" top="0.75" bottom="0.75" header="0.3" footer="0.3"/>
  <pageSetup paperSize="9" scale="86" orientation="portrait"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sheetPr>
  <dimension ref="A1:M32"/>
  <sheetViews>
    <sheetView showGridLines="0" view="pageBreakPreview" zoomScale="60" zoomScaleNormal="90" workbookViewId="0">
      <selection activeCell="O6" sqref="O6"/>
    </sheetView>
  </sheetViews>
  <sheetFormatPr defaultRowHeight="15.75"/>
  <cols>
    <col min="1" max="1" width="7.28515625" style="26" customWidth="1"/>
    <col min="2" max="2" width="3.28515625" style="17" customWidth="1"/>
    <col min="3" max="3" width="24.140625" style="17" bestFit="1" customWidth="1"/>
    <col min="4" max="4" width="50.7109375" style="17" customWidth="1"/>
    <col min="5" max="5" width="9.42578125" style="17" customWidth="1"/>
    <col min="6" max="6" width="5.140625" style="62" customWidth="1"/>
    <col min="7" max="7" width="5.140625" style="17" customWidth="1"/>
    <col min="8" max="8" width="23.28515625" style="17" bestFit="1" customWidth="1"/>
    <col min="9" max="9" width="50.7109375" style="17" customWidth="1"/>
    <col min="10" max="16384" width="9.140625" style="17"/>
  </cols>
  <sheetData>
    <row r="1" spans="2:13">
      <c r="B1" s="59"/>
      <c r="C1" s="60"/>
      <c r="D1" s="60"/>
      <c r="E1" s="61"/>
      <c r="G1" s="63"/>
      <c r="H1" s="60"/>
      <c r="I1" s="60"/>
      <c r="J1" s="61"/>
    </row>
    <row r="2" spans="2:13" ht="20.25">
      <c r="B2" s="64"/>
      <c r="C2" s="280" t="s">
        <v>14</v>
      </c>
      <c r="D2" s="280"/>
      <c r="E2" s="281"/>
      <c r="F2" s="91"/>
      <c r="G2" s="92"/>
      <c r="H2" s="282" t="s">
        <v>13</v>
      </c>
      <c r="I2" s="282"/>
      <c r="J2" s="283"/>
    </row>
    <row r="3" spans="2:13">
      <c r="B3" s="64"/>
      <c r="C3" s="5"/>
      <c r="D3" s="5"/>
      <c r="E3" s="65"/>
      <c r="G3" s="66"/>
      <c r="H3" s="5"/>
      <c r="I3" s="5"/>
      <c r="J3" s="65"/>
    </row>
    <row r="4" spans="2:13">
      <c r="B4" s="64"/>
      <c r="C4" s="5"/>
      <c r="D4" s="5"/>
      <c r="E4" s="65"/>
      <c r="G4" s="66"/>
      <c r="H4" s="5"/>
      <c r="I4" s="5"/>
      <c r="J4" s="65"/>
    </row>
    <row r="5" spans="2:13" ht="135.75" customHeight="1">
      <c r="B5" s="64"/>
      <c r="C5" s="67" t="s">
        <v>93</v>
      </c>
      <c r="D5" s="68" t="s">
        <v>131</v>
      </c>
      <c r="E5" s="69"/>
      <c r="F5" s="70"/>
      <c r="G5" s="71"/>
      <c r="H5" s="72" t="s">
        <v>94</v>
      </c>
      <c r="I5" s="73" t="s">
        <v>132</v>
      </c>
      <c r="J5" s="65"/>
    </row>
    <row r="6" spans="2:13">
      <c r="B6" s="64"/>
      <c r="C6" s="67"/>
      <c r="D6" s="74"/>
      <c r="E6" s="75"/>
      <c r="F6" s="70"/>
      <c r="G6" s="71"/>
      <c r="H6" s="72"/>
      <c r="I6" s="73"/>
      <c r="J6" s="65"/>
    </row>
    <row r="7" spans="2:13">
      <c r="B7" s="64"/>
      <c r="C7" s="67" t="s">
        <v>19</v>
      </c>
      <c r="D7" s="76" t="s">
        <v>95</v>
      </c>
      <c r="E7" s="77"/>
      <c r="F7" s="70"/>
      <c r="G7" s="71"/>
      <c r="H7" s="72" t="s">
        <v>103</v>
      </c>
      <c r="I7" s="73" t="s">
        <v>291</v>
      </c>
      <c r="J7" s="65"/>
    </row>
    <row r="8" spans="2:13">
      <c r="B8" s="64"/>
      <c r="C8" s="5"/>
      <c r="D8" s="74"/>
      <c r="E8" s="75"/>
      <c r="F8" s="70"/>
      <c r="G8" s="71"/>
      <c r="H8" s="78"/>
      <c r="I8" s="73"/>
      <c r="J8" s="65"/>
    </row>
    <row r="9" spans="2:13" ht="31.5">
      <c r="B9" s="64"/>
      <c r="C9" s="67" t="s">
        <v>20</v>
      </c>
      <c r="D9" s="76" t="s">
        <v>96</v>
      </c>
      <c r="E9" s="77"/>
      <c r="F9" s="70"/>
      <c r="G9" s="71"/>
      <c r="H9" s="72" t="s">
        <v>104</v>
      </c>
      <c r="I9" s="73" t="s">
        <v>97</v>
      </c>
      <c r="J9" s="65"/>
    </row>
    <row r="10" spans="2:13">
      <c r="B10" s="64"/>
      <c r="C10" s="67"/>
      <c r="D10" s="76"/>
      <c r="E10" s="77"/>
      <c r="F10" s="70"/>
      <c r="G10" s="71"/>
      <c r="H10" s="72"/>
      <c r="I10" s="73"/>
      <c r="J10" s="65"/>
    </row>
    <row r="11" spans="2:13" ht="157.5">
      <c r="B11" s="64"/>
      <c r="C11" s="67" t="s">
        <v>70</v>
      </c>
      <c r="D11" s="76" t="s">
        <v>139</v>
      </c>
      <c r="E11" s="77"/>
      <c r="F11" s="70"/>
      <c r="G11" s="71"/>
      <c r="H11" s="72" t="s">
        <v>102</v>
      </c>
      <c r="I11" s="73" t="s">
        <v>140</v>
      </c>
      <c r="J11" s="65"/>
      <c r="M11" s="17" t="s">
        <v>270</v>
      </c>
    </row>
    <row r="12" spans="2:13">
      <c r="B12" s="64"/>
      <c r="C12" s="5"/>
      <c r="D12" s="79"/>
      <c r="E12" s="80"/>
      <c r="F12" s="81"/>
      <c r="G12" s="82"/>
      <c r="H12" s="78"/>
      <c r="I12" s="73"/>
      <c r="J12" s="65"/>
    </row>
    <row r="13" spans="2:13" ht="47.25">
      <c r="B13" s="64"/>
      <c r="C13" s="67" t="s">
        <v>137</v>
      </c>
      <c r="D13" s="76" t="s">
        <v>98</v>
      </c>
      <c r="E13" s="77"/>
      <c r="F13" s="70"/>
      <c r="G13" s="71"/>
      <c r="H13" s="72" t="s">
        <v>138</v>
      </c>
      <c r="I13" s="73" t="s">
        <v>99</v>
      </c>
      <c r="J13" s="65"/>
    </row>
    <row r="14" spans="2:13">
      <c r="B14" s="64"/>
      <c r="C14" s="5"/>
      <c r="D14" s="5"/>
      <c r="E14" s="65"/>
      <c r="G14" s="66"/>
      <c r="H14" s="78"/>
      <c r="I14" s="73"/>
      <c r="J14" s="65"/>
    </row>
    <row r="15" spans="2:13" ht="94.5">
      <c r="B15" s="64"/>
      <c r="C15" s="67" t="s">
        <v>21</v>
      </c>
      <c r="D15" s="76" t="s">
        <v>133</v>
      </c>
      <c r="E15" s="77"/>
      <c r="F15" s="70"/>
      <c r="G15" s="71"/>
      <c r="H15" s="72" t="s">
        <v>105</v>
      </c>
      <c r="I15" s="73" t="s">
        <v>134</v>
      </c>
      <c r="J15" s="65"/>
    </row>
    <row r="16" spans="2:13" ht="15" customHeight="1">
      <c r="B16" s="64"/>
      <c r="C16" s="5"/>
      <c r="D16" s="5"/>
      <c r="E16" s="65"/>
      <c r="G16" s="66"/>
      <c r="H16" s="78"/>
      <c r="I16" s="73"/>
      <c r="J16" s="65"/>
    </row>
    <row r="17" spans="2:10">
      <c r="B17" s="83"/>
      <c r="C17" s="84"/>
      <c r="D17" s="85"/>
      <c r="E17" s="86"/>
      <c r="G17" s="87"/>
      <c r="H17" s="84"/>
      <c r="I17" s="88"/>
      <c r="J17" s="89"/>
    </row>
    <row r="18" spans="2:10" ht="15" customHeight="1"/>
    <row r="19" spans="2:10">
      <c r="C19" s="32"/>
      <c r="D19" s="34"/>
      <c r="E19" s="34"/>
      <c r="H19" s="32"/>
      <c r="I19" s="34"/>
    </row>
    <row r="20" spans="2:10" ht="18" customHeight="1"/>
    <row r="21" spans="2:10">
      <c r="C21" s="32"/>
      <c r="D21" s="34"/>
      <c r="E21" s="34"/>
      <c r="H21" s="32"/>
      <c r="I21" s="34"/>
    </row>
    <row r="22" spans="2:10" ht="22.5" customHeight="1"/>
    <row r="23" spans="2:10" ht="67.5" customHeight="1">
      <c r="C23" s="32"/>
      <c r="D23" s="34"/>
      <c r="E23" s="34"/>
      <c r="H23" s="32"/>
      <c r="I23" s="34"/>
    </row>
    <row r="24" spans="2:10" ht="15" customHeight="1"/>
    <row r="25" spans="2:10">
      <c r="C25" s="32"/>
      <c r="D25" s="90"/>
      <c r="E25" s="90"/>
      <c r="H25" s="32"/>
      <c r="I25" s="34"/>
    </row>
    <row r="26" spans="2:10" ht="15" customHeight="1"/>
    <row r="27" spans="2:10">
      <c r="C27" s="32"/>
      <c r="D27" s="90"/>
      <c r="E27" s="90"/>
      <c r="H27" s="32"/>
      <c r="I27" s="34"/>
    </row>
    <row r="28" spans="2:10" ht="15" customHeight="1">
      <c r="I28" s="34"/>
    </row>
    <row r="29" spans="2:10">
      <c r="C29" s="32"/>
      <c r="D29" s="90"/>
      <c r="E29" s="90"/>
      <c r="H29" s="32"/>
      <c r="I29" s="34"/>
    </row>
    <row r="30" spans="2:10" ht="15" customHeight="1"/>
    <row r="31" spans="2:10" ht="15" customHeight="1"/>
    <row r="32" spans="2:10" ht="15" customHeight="1"/>
  </sheetData>
  <mergeCells count="2">
    <mergeCell ref="C2:E2"/>
    <mergeCell ref="H2:J2"/>
  </mergeCells>
  <pageMargins left="0.7" right="0.7" top="0.75" bottom="0.75" header="0.3" footer="0.3"/>
  <pageSetup paperSize="9" scale="4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sheetPr>
  <dimension ref="A9:H67"/>
  <sheetViews>
    <sheetView showGridLines="0" view="pageBreakPreview" topLeftCell="A37" zoomScale="90" zoomScaleNormal="90" zoomScaleSheetLayoutView="90" workbookViewId="0">
      <selection activeCell="P24" sqref="P24"/>
    </sheetView>
  </sheetViews>
  <sheetFormatPr defaultRowHeight="15.75"/>
  <cols>
    <col min="1" max="1" width="5.85546875" style="100" customWidth="1"/>
    <col min="2" max="2" width="7.140625" style="99" customWidth="1"/>
    <col min="3" max="3" width="120.28515625" style="206" customWidth="1"/>
    <col min="4" max="5" width="5.85546875" style="101" customWidth="1"/>
    <col min="6" max="16384" width="9.140625" style="101"/>
  </cols>
  <sheetData>
    <row r="9" spans="2:8">
      <c r="B9" s="105">
        <v>1</v>
      </c>
      <c r="C9" s="204" t="s">
        <v>292</v>
      </c>
      <c r="D9" s="102"/>
      <c r="E9" s="102"/>
      <c r="F9" s="103"/>
      <c r="G9" s="102"/>
      <c r="H9" s="102"/>
    </row>
    <row r="10" spans="2:8">
      <c r="C10" s="204"/>
      <c r="D10" s="102"/>
      <c r="E10" s="102"/>
      <c r="F10" s="102"/>
      <c r="G10" s="102"/>
      <c r="H10" s="102"/>
    </row>
    <row r="11" spans="2:8">
      <c r="B11" s="105">
        <v>2</v>
      </c>
      <c r="C11" s="204" t="s">
        <v>293</v>
      </c>
      <c r="D11" s="102"/>
      <c r="E11" s="102"/>
      <c r="F11" s="103"/>
      <c r="G11" s="102"/>
      <c r="H11" s="102"/>
    </row>
    <row r="12" spans="2:8">
      <c r="C12" s="204"/>
      <c r="D12" s="102"/>
      <c r="E12" s="102"/>
      <c r="F12" s="102"/>
      <c r="G12" s="102"/>
      <c r="H12" s="102"/>
    </row>
    <row r="13" spans="2:8">
      <c r="B13" s="105">
        <v>3</v>
      </c>
      <c r="C13" s="204" t="s">
        <v>315</v>
      </c>
      <c r="D13" s="102"/>
      <c r="E13" s="102"/>
      <c r="F13" s="103"/>
      <c r="G13" s="102"/>
      <c r="H13" s="102"/>
    </row>
    <row r="14" spans="2:8">
      <c r="C14" s="204"/>
      <c r="D14" s="102"/>
      <c r="E14" s="102"/>
      <c r="F14" s="102"/>
      <c r="G14" s="102"/>
      <c r="H14" s="102"/>
    </row>
    <row r="15" spans="2:8">
      <c r="B15" s="105">
        <v>4</v>
      </c>
      <c r="C15" s="204" t="s">
        <v>316</v>
      </c>
      <c r="D15" s="102"/>
      <c r="E15" s="102"/>
      <c r="F15" s="104"/>
      <c r="G15" s="102"/>
      <c r="H15" s="102"/>
    </row>
    <row r="16" spans="2:8">
      <c r="C16" s="204"/>
      <c r="D16" s="102"/>
      <c r="E16" s="102"/>
      <c r="F16" s="102"/>
      <c r="G16" s="102"/>
      <c r="H16" s="102"/>
    </row>
    <row r="17" spans="2:8">
      <c r="B17" s="105">
        <v>5</v>
      </c>
      <c r="C17" s="204" t="s">
        <v>317</v>
      </c>
      <c r="D17" s="102"/>
      <c r="E17" s="102"/>
      <c r="F17" s="103"/>
      <c r="G17" s="102"/>
      <c r="H17" s="102"/>
    </row>
    <row r="18" spans="2:8">
      <c r="C18" s="204"/>
      <c r="D18" s="102"/>
      <c r="E18" s="102"/>
      <c r="F18" s="102"/>
      <c r="G18" s="102"/>
      <c r="H18" s="102"/>
    </row>
    <row r="19" spans="2:8">
      <c r="B19" s="105">
        <v>6</v>
      </c>
      <c r="C19" s="204" t="s">
        <v>294</v>
      </c>
      <c r="D19" s="102"/>
      <c r="E19" s="102"/>
      <c r="F19" s="103"/>
      <c r="G19" s="102"/>
      <c r="H19" s="102"/>
    </row>
    <row r="20" spans="2:8">
      <c r="C20" s="204"/>
      <c r="D20" s="102"/>
      <c r="E20" s="102"/>
      <c r="F20" s="102"/>
      <c r="G20" s="102"/>
      <c r="H20" s="102"/>
    </row>
    <row r="21" spans="2:8">
      <c r="B21" s="105">
        <v>7</v>
      </c>
      <c r="C21" s="204" t="s">
        <v>301</v>
      </c>
      <c r="D21" s="102"/>
      <c r="E21" s="102"/>
      <c r="F21" s="103"/>
      <c r="G21" s="102"/>
      <c r="H21" s="102"/>
    </row>
    <row r="22" spans="2:8">
      <c r="C22" s="204"/>
      <c r="D22" s="102"/>
      <c r="E22" s="102"/>
      <c r="F22" s="102"/>
      <c r="G22" s="102"/>
      <c r="H22" s="102"/>
    </row>
    <row r="23" spans="2:8">
      <c r="B23" s="105">
        <v>8</v>
      </c>
      <c r="C23" s="204" t="s">
        <v>302</v>
      </c>
      <c r="D23" s="102"/>
      <c r="E23" s="102"/>
      <c r="F23" s="103"/>
      <c r="G23" s="102"/>
      <c r="H23" s="102"/>
    </row>
    <row r="24" spans="2:8">
      <c r="C24" s="204"/>
      <c r="D24" s="102"/>
      <c r="E24" s="102"/>
      <c r="F24" s="102"/>
      <c r="G24" s="102"/>
      <c r="H24" s="102"/>
    </row>
    <row r="25" spans="2:8" ht="31.5">
      <c r="B25" s="105">
        <v>9</v>
      </c>
      <c r="C25" s="204" t="s">
        <v>303</v>
      </c>
      <c r="D25" s="102"/>
      <c r="E25" s="102"/>
      <c r="F25" s="103"/>
      <c r="G25" s="102"/>
      <c r="H25" s="102"/>
    </row>
    <row r="26" spans="2:8">
      <c r="C26" s="204"/>
      <c r="D26" s="102"/>
      <c r="E26" s="102"/>
      <c r="F26" s="102"/>
      <c r="G26" s="102"/>
      <c r="H26" s="102"/>
    </row>
    <row r="27" spans="2:8" ht="31.5">
      <c r="B27" s="105">
        <v>10</v>
      </c>
      <c r="C27" s="204" t="s">
        <v>304</v>
      </c>
      <c r="D27" s="102"/>
      <c r="E27" s="102"/>
      <c r="F27" s="103"/>
      <c r="G27" s="102"/>
      <c r="H27" s="102"/>
    </row>
    <row r="28" spans="2:8">
      <c r="C28" s="204"/>
      <c r="D28" s="102"/>
      <c r="E28" s="102"/>
      <c r="F28" s="102"/>
      <c r="G28" s="102"/>
      <c r="H28" s="102"/>
    </row>
    <row r="29" spans="2:8" ht="31.5">
      <c r="B29" s="105">
        <v>11</v>
      </c>
      <c r="C29" s="204" t="s">
        <v>305</v>
      </c>
      <c r="D29" s="102"/>
      <c r="E29" s="102"/>
      <c r="F29" s="103"/>
      <c r="G29" s="102"/>
      <c r="H29" s="102"/>
    </row>
    <row r="30" spans="2:8">
      <c r="C30" s="204"/>
      <c r="D30" s="102"/>
      <c r="E30" s="102"/>
      <c r="F30" s="102"/>
      <c r="G30" s="102"/>
      <c r="H30" s="102"/>
    </row>
    <row r="31" spans="2:8" ht="31.5">
      <c r="B31" s="105">
        <v>12</v>
      </c>
      <c r="C31" s="204" t="s">
        <v>306</v>
      </c>
      <c r="D31" s="102"/>
      <c r="E31" s="102"/>
      <c r="F31" s="103"/>
      <c r="G31" s="102"/>
      <c r="H31" s="102"/>
    </row>
    <row r="32" spans="2:8">
      <c r="C32" s="204"/>
      <c r="D32" s="102"/>
      <c r="E32" s="102"/>
      <c r="F32" s="102"/>
      <c r="G32" s="102"/>
      <c r="H32" s="102"/>
    </row>
    <row r="33" spans="2:8" ht="31.5">
      <c r="B33" s="105">
        <v>13</v>
      </c>
      <c r="C33" s="204" t="s">
        <v>307</v>
      </c>
      <c r="D33" s="102"/>
      <c r="E33" s="102"/>
      <c r="F33" s="103"/>
      <c r="G33" s="102"/>
      <c r="H33" s="102"/>
    </row>
    <row r="34" spans="2:8">
      <c r="C34" s="204"/>
      <c r="D34" s="102"/>
      <c r="E34" s="102"/>
      <c r="F34" s="102"/>
      <c r="G34" s="102"/>
      <c r="H34" s="102"/>
    </row>
    <row r="35" spans="2:8" ht="31.5">
      <c r="B35" s="105">
        <v>14</v>
      </c>
      <c r="C35" s="204" t="s">
        <v>308</v>
      </c>
      <c r="D35" s="102"/>
      <c r="E35" s="102"/>
      <c r="F35" s="103"/>
      <c r="G35" s="102"/>
      <c r="H35" s="102"/>
    </row>
    <row r="36" spans="2:8">
      <c r="C36" s="204"/>
      <c r="D36" s="102"/>
      <c r="E36" s="102"/>
      <c r="F36" s="102"/>
      <c r="G36" s="102"/>
      <c r="H36" s="102"/>
    </row>
    <row r="37" spans="2:8">
      <c r="B37" s="105">
        <v>15</v>
      </c>
      <c r="C37" s="204" t="s">
        <v>310</v>
      </c>
      <c r="D37" s="102"/>
      <c r="E37" s="102"/>
      <c r="F37" s="103"/>
      <c r="G37" s="102"/>
      <c r="H37" s="102"/>
    </row>
    <row r="38" spans="2:8">
      <c r="C38" s="204"/>
      <c r="D38" s="102"/>
      <c r="E38" s="102"/>
      <c r="F38" s="102"/>
      <c r="G38" s="102"/>
      <c r="H38" s="102"/>
    </row>
    <row r="39" spans="2:8" ht="31.5">
      <c r="B39" s="105">
        <v>16</v>
      </c>
      <c r="C39" s="204" t="s">
        <v>311</v>
      </c>
      <c r="D39" s="102"/>
      <c r="E39" s="102"/>
      <c r="F39" s="103"/>
      <c r="G39" s="102"/>
      <c r="H39" s="102"/>
    </row>
    <row r="40" spans="2:8">
      <c r="C40" s="204"/>
      <c r="D40" s="102"/>
      <c r="E40" s="102"/>
      <c r="F40" s="102"/>
      <c r="G40" s="102"/>
      <c r="H40" s="102"/>
    </row>
    <row r="41" spans="2:8" ht="31.5">
      <c r="B41" s="105">
        <v>17</v>
      </c>
      <c r="C41" s="204" t="s">
        <v>312</v>
      </c>
      <c r="D41" s="102"/>
      <c r="E41" s="102"/>
      <c r="F41" s="103"/>
      <c r="G41" s="102"/>
      <c r="H41" s="102"/>
    </row>
    <row r="42" spans="2:8">
      <c r="C42" s="205"/>
      <c r="D42" s="102"/>
      <c r="E42" s="102"/>
      <c r="F42" s="102"/>
      <c r="G42" s="102"/>
      <c r="H42" s="102"/>
    </row>
    <row r="43" spans="2:8">
      <c r="B43" s="105">
        <v>18</v>
      </c>
      <c r="C43" s="204" t="s">
        <v>372</v>
      </c>
      <c r="D43" s="102"/>
      <c r="E43" s="102"/>
      <c r="F43" s="102"/>
      <c r="G43" s="102"/>
      <c r="H43" s="102"/>
    </row>
    <row r="44" spans="2:8">
      <c r="C44" s="204"/>
      <c r="D44" s="102"/>
      <c r="E44" s="102"/>
      <c r="F44" s="102"/>
      <c r="G44" s="102"/>
      <c r="H44" s="102"/>
    </row>
    <row r="45" spans="2:8">
      <c r="B45" s="105">
        <v>19</v>
      </c>
      <c r="C45" s="204" t="s">
        <v>373</v>
      </c>
      <c r="D45" s="102"/>
      <c r="E45" s="102"/>
      <c r="F45" s="102"/>
      <c r="G45" s="102"/>
      <c r="H45" s="102"/>
    </row>
    <row r="46" spans="2:8">
      <c r="C46" s="204"/>
      <c r="D46" s="102"/>
      <c r="E46" s="102"/>
      <c r="F46" s="102"/>
      <c r="G46" s="102"/>
      <c r="H46" s="102"/>
    </row>
    <row r="47" spans="2:8" ht="31.5">
      <c r="B47" s="105">
        <v>20</v>
      </c>
      <c r="C47" s="204" t="s">
        <v>374</v>
      </c>
      <c r="D47" s="102"/>
      <c r="E47" s="102"/>
      <c r="F47" s="102"/>
      <c r="G47" s="102"/>
      <c r="H47" s="102"/>
    </row>
    <row r="48" spans="2:8">
      <c r="C48" s="205"/>
      <c r="D48" s="102"/>
      <c r="E48" s="102"/>
      <c r="F48" s="102"/>
      <c r="G48" s="102"/>
      <c r="H48" s="102"/>
    </row>
    <row r="49" spans="2:8">
      <c r="B49" s="105">
        <v>21</v>
      </c>
      <c r="C49" s="205" t="s">
        <v>313</v>
      </c>
      <c r="D49" s="102"/>
      <c r="E49" s="102"/>
      <c r="F49" s="103"/>
      <c r="G49" s="102"/>
      <c r="H49" s="102"/>
    </row>
    <row r="50" spans="2:8">
      <c r="C50" s="205"/>
      <c r="D50" s="102"/>
      <c r="E50" s="102"/>
      <c r="F50" s="102"/>
      <c r="G50" s="102"/>
      <c r="H50" s="102"/>
    </row>
    <row r="51" spans="2:8">
      <c r="B51" s="105">
        <v>22</v>
      </c>
      <c r="C51" s="205" t="s">
        <v>314</v>
      </c>
      <c r="D51" s="102"/>
      <c r="E51" s="102"/>
      <c r="F51" s="103"/>
      <c r="G51" s="102"/>
      <c r="H51" s="102"/>
    </row>
    <row r="52" spans="2:8">
      <c r="C52" s="205"/>
      <c r="D52" s="102"/>
      <c r="E52" s="102"/>
      <c r="F52" s="102"/>
      <c r="G52" s="102"/>
      <c r="H52" s="102"/>
    </row>
    <row r="53" spans="2:8">
      <c r="C53" s="205"/>
      <c r="D53" s="102"/>
      <c r="E53" s="102"/>
      <c r="F53" s="102"/>
      <c r="G53" s="102"/>
      <c r="H53" s="102"/>
    </row>
    <row r="54" spans="2:8">
      <c r="C54" s="205"/>
      <c r="D54" s="102"/>
      <c r="E54" s="102"/>
      <c r="F54" s="102"/>
      <c r="G54" s="102"/>
      <c r="H54" s="102"/>
    </row>
    <row r="55" spans="2:8">
      <c r="C55" s="205"/>
      <c r="D55" s="102"/>
      <c r="E55" s="102"/>
      <c r="F55" s="102"/>
      <c r="G55" s="102"/>
      <c r="H55" s="102"/>
    </row>
    <row r="56" spans="2:8">
      <c r="C56" s="205"/>
      <c r="D56" s="102"/>
      <c r="E56" s="102"/>
      <c r="F56" s="102"/>
      <c r="G56" s="102"/>
      <c r="H56" s="102"/>
    </row>
    <row r="57" spans="2:8">
      <c r="C57" s="205"/>
      <c r="D57" s="102"/>
      <c r="E57" s="102"/>
      <c r="F57" s="102"/>
      <c r="G57" s="102"/>
      <c r="H57" s="102"/>
    </row>
    <row r="58" spans="2:8">
      <c r="C58" s="205"/>
      <c r="D58" s="102"/>
      <c r="E58" s="102"/>
      <c r="F58" s="102"/>
      <c r="G58" s="102"/>
      <c r="H58" s="102"/>
    </row>
    <row r="59" spans="2:8">
      <c r="C59" s="205"/>
      <c r="D59" s="102"/>
      <c r="E59" s="102"/>
      <c r="F59" s="102"/>
      <c r="G59" s="102"/>
      <c r="H59" s="102"/>
    </row>
    <row r="60" spans="2:8">
      <c r="C60" s="205"/>
      <c r="D60" s="102"/>
      <c r="E60" s="102"/>
      <c r="F60" s="102"/>
      <c r="G60" s="102"/>
      <c r="H60" s="102"/>
    </row>
    <row r="61" spans="2:8">
      <c r="C61" s="205"/>
      <c r="D61" s="102"/>
      <c r="E61" s="102"/>
      <c r="F61" s="102"/>
      <c r="G61" s="102"/>
      <c r="H61" s="102"/>
    </row>
    <row r="62" spans="2:8">
      <c r="C62" s="205"/>
      <c r="D62" s="102"/>
      <c r="E62" s="102"/>
      <c r="F62" s="102"/>
      <c r="G62" s="102"/>
      <c r="H62" s="102"/>
    </row>
    <row r="63" spans="2:8">
      <c r="C63" s="205"/>
      <c r="D63" s="102"/>
      <c r="E63" s="102"/>
      <c r="F63" s="102"/>
      <c r="G63" s="102"/>
      <c r="H63" s="102"/>
    </row>
    <row r="64" spans="2:8">
      <c r="C64" s="205"/>
      <c r="D64" s="102"/>
      <c r="E64" s="102"/>
      <c r="F64" s="102"/>
      <c r="G64" s="102"/>
      <c r="H64" s="102"/>
    </row>
    <row r="65" spans="3:8">
      <c r="C65" s="205"/>
      <c r="D65" s="102"/>
      <c r="E65" s="102"/>
      <c r="F65" s="102"/>
      <c r="G65" s="102"/>
      <c r="H65" s="102"/>
    </row>
    <row r="66" spans="3:8">
      <c r="C66" s="205"/>
      <c r="D66" s="102"/>
      <c r="E66" s="102"/>
      <c r="F66" s="102"/>
      <c r="G66" s="102"/>
      <c r="H66" s="102"/>
    </row>
    <row r="67" spans="3:8">
      <c r="C67" s="205"/>
      <c r="D67" s="102"/>
      <c r="E67" s="102"/>
      <c r="F67" s="102"/>
      <c r="G67" s="102"/>
      <c r="H67" s="102"/>
    </row>
  </sheetData>
  <hyperlinks>
    <hyperlink ref="B9" location="Cover!A1" display="Cover!A1"/>
    <hyperlink ref="B11" location="Foreword!A1" display="Foreword!A1"/>
    <hyperlink ref="B13" location="'Table Of Content'!A1" display="'Table Of Content'!A1"/>
    <hyperlink ref="B15" location="'Number Entities'!A1" display="'Number Entities'!A1"/>
    <hyperlink ref="B17" location="'Number Entities By Province'!A1" display="'Number Entities By Province'!A1"/>
    <hyperlink ref="B19" location="'Assets By Province'!A1" display="'Assets By Province'!A1"/>
    <hyperlink ref="B21" location="Summary!A1" display="Summary!A1"/>
    <hyperlink ref="B23" location="'Summary by Province'!A1" display="'Summary by Province'!A1"/>
    <hyperlink ref="B25" location="'BS-MFI Cooperative Conv'!A1" display="'BS-MFI Cooperative Conv'!A1"/>
    <hyperlink ref="B27" location="'IS- MFI Cooperative Conv'!A1" display="'IS- MFI Cooperative Conv'!A1"/>
    <hyperlink ref="B29" location="'Sum by Prov. MFI Coop Conv'!A1" display="'Sum by Prov. MFI Coop Conv'!A1"/>
    <hyperlink ref="B31" location="'BS - MFI Limit Comp Conv'!A1" display="'BS - MFI Limit Comp Conv'!A1"/>
    <hyperlink ref="B33" location="'IS-MFI Limit Comp Conv'!A1" display="'IS-MFI Limit Comp Conv'!A1"/>
    <hyperlink ref="B35" location="'Sum by Prov-MFI Limit Comp Conv'!A1" display="'Sum by Prov-MFI Limit Comp Conv'!A1"/>
    <hyperlink ref="B37" location="'BS- MFI Cooperative Sharia'!A1" display="'BS- MFI Cooperative Sharia'!A1"/>
    <hyperlink ref="B39" location="'IS- MFI Cooperative Sharia'!A1" display="'IS- MFI Cooperative Sharia'!A1"/>
    <hyperlink ref="B41" location="'Sum by Prov- MFI Coop Sharia'!A1" display="'Sum by Prov- MFI Coop Sharia'!A1"/>
    <hyperlink ref="B49" location="Abbreviation!A1" display="Abbreviation!A1"/>
    <hyperlink ref="B51" location="Glossary!A1" display="Glossary!A1"/>
    <hyperlink ref="B43" location="'BS- MFI Limit Sharia'!A1" display="'BS- MFI Limit Sharia'!A1"/>
    <hyperlink ref="B45" location="'IS- MFI Limit Sharia'!A1" display="'IS- MFI Limit Sharia'!A1"/>
    <hyperlink ref="B47" location="'Sum by Prov- MFI Limit Sharia'!A1" display="'Sum by Prov- MFI Limit Sharia'!A1"/>
  </hyperlinks>
  <pageMargins left="0.7" right="0.7" top="0.75" bottom="0.75" header="0.3" footer="0.3"/>
  <pageSetup paperSize="9" scale="65"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sheetPr>
  <dimension ref="A1:E12"/>
  <sheetViews>
    <sheetView showGridLines="0" view="pageBreakPreview" zoomScale="90" zoomScaleNormal="90" zoomScaleSheetLayoutView="90" workbookViewId="0">
      <selection activeCell="F13" sqref="F13"/>
    </sheetView>
  </sheetViews>
  <sheetFormatPr defaultRowHeight="14.25"/>
  <cols>
    <col min="1" max="1" width="19.85546875" style="157" customWidth="1"/>
    <col min="2" max="2" width="11.140625" style="157" bestFit="1" customWidth="1"/>
    <col min="3" max="3" width="11.85546875" style="157" bestFit="1" customWidth="1"/>
    <col min="4" max="4" width="12.5703125" style="157" bestFit="1" customWidth="1"/>
    <col min="5" max="5" width="19.85546875" style="157" customWidth="1"/>
    <col min="6" max="16384" width="9.140625" style="157"/>
  </cols>
  <sheetData>
    <row r="1" spans="1:5" ht="20.25">
      <c r="A1" s="260" t="s">
        <v>299</v>
      </c>
      <c r="B1" s="260"/>
      <c r="C1" s="260"/>
      <c r="D1" s="260"/>
      <c r="E1" s="260"/>
    </row>
    <row r="2" spans="1:5" ht="20.25">
      <c r="A2" s="261" t="s">
        <v>300</v>
      </c>
      <c r="B2" s="261"/>
      <c r="C2" s="261"/>
      <c r="D2" s="261"/>
      <c r="E2" s="261"/>
    </row>
    <row r="3" spans="1:5" ht="47.25">
      <c r="A3" s="40" t="s">
        <v>129</v>
      </c>
      <c r="B3" s="40" t="s">
        <v>386</v>
      </c>
      <c r="C3" s="40" t="s">
        <v>387</v>
      </c>
      <c r="D3" s="40" t="s">
        <v>388</v>
      </c>
      <c r="E3" s="41" t="s">
        <v>130</v>
      </c>
    </row>
    <row r="4" spans="1:5" ht="15.75">
      <c r="A4" s="154" t="s">
        <v>141</v>
      </c>
      <c r="B4" s="158">
        <f>SUM(B5:B6)</f>
        <v>112</v>
      </c>
      <c r="C4" s="158">
        <f>SUM(C5:C6)</f>
        <v>0</v>
      </c>
      <c r="D4" s="158">
        <f t="shared" ref="D4" si="0">SUM(D5:D6)</f>
        <v>0</v>
      </c>
      <c r="E4" s="159" t="s">
        <v>146</v>
      </c>
    </row>
    <row r="5" spans="1:5" ht="15.75">
      <c r="A5" s="149" t="s">
        <v>142</v>
      </c>
      <c r="B5" s="151">
        <v>89</v>
      </c>
      <c r="C5" s="151"/>
      <c r="D5" s="151"/>
      <c r="E5" s="160" t="s">
        <v>147</v>
      </c>
    </row>
    <row r="6" spans="1:5" ht="15.75">
      <c r="A6" s="149" t="s">
        <v>143</v>
      </c>
      <c r="B6" s="151">
        <v>23</v>
      </c>
      <c r="C6" s="151"/>
      <c r="D6" s="151"/>
      <c r="E6" s="160" t="s">
        <v>148</v>
      </c>
    </row>
    <row r="7" spans="1:5" ht="15.75">
      <c r="A7" s="154" t="s">
        <v>144</v>
      </c>
      <c r="B7" s="158">
        <f t="shared" ref="B7:C7" si="1">SUM(B8:B9)</f>
        <v>65</v>
      </c>
      <c r="C7" s="158">
        <f t="shared" si="1"/>
        <v>0</v>
      </c>
      <c r="D7" s="158">
        <f t="shared" ref="D7" si="2">SUM(D8:D9)</f>
        <v>0</v>
      </c>
      <c r="E7" s="159" t="s">
        <v>149</v>
      </c>
    </row>
    <row r="8" spans="1:5" ht="15.75">
      <c r="A8" s="149" t="s">
        <v>142</v>
      </c>
      <c r="B8" s="151">
        <v>64</v>
      </c>
      <c r="C8" s="151"/>
      <c r="D8" s="151"/>
      <c r="E8" s="160" t="s">
        <v>147</v>
      </c>
    </row>
    <row r="9" spans="1:5" ht="15.75">
      <c r="A9" s="149" t="s">
        <v>143</v>
      </c>
      <c r="B9" s="153">
        <v>1</v>
      </c>
      <c r="C9" s="153"/>
      <c r="D9" s="153"/>
      <c r="E9" s="160" t="s">
        <v>148</v>
      </c>
    </row>
    <row r="10" spans="1:5" ht="15.75">
      <c r="A10" s="154" t="s">
        <v>145</v>
      </c>
      <c r="B10" s="158">
        <f>B4+B7</f>
        <v>177</v>
      </c>
      <c r="C10" s="158">
        <f t="shared" ref="C10" si="3">C4+C7</f>
        <v>0</v>
      </c>
      <c r="D10" s="158">
        <f t="shared" ref="D10" si="4">D4+D7</f>
        <v>0</v>
      </c>
      <c r="E10" s="159" t="s">
        <v>145</v>
      </c>
    </row>
    <row r="12" spans="1:5">
      <c r="A12" s="161"/>
    </row>
  </sheetData>
  <mergeCells count="2">
    <mergeCell ref="A1:E1"/>
    <mergeCell ref="A2:E2"/>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sheetPr>
  <dimension ref="A1:E23"/>
  <sheetViews>
    <sheetView showGridLines="0" view="pageBreakPreview" zoomScale="90" zoomScaleNormal="90" zoomScaleSheetLayoutView="90" workbookViewId="0">
      <selection activeCell="F13" sqref="F13"/>
    </sheetView>
  </sheetViews>
  <sheetFormatPr defaultRowHeight="12.75"/>
  <cols>
    <col min="1" max="1" width="22.5703125" style="7" bestFit="1" customWidth="1"/>
    <col min="2" max="4" width="13.140625" style="7" customWidth="1"/>
    <col min="5" max="5" width="27.85546875" style="7" customWidth="1"/>
    <col min="6" max="16384" width="9.140625" style="7"/>
  </cols>
  <sheetData>
    <row r="1" spans="1:5" s="148" customFormat="1" ht="22.5">
      <c r="A1" s="262" t="s">
        <v>297</v>
      </c>
      <c r="B1" s="263"/>
      <c r="C1" s="263"/>
      <c r="D1" s="263"/>
      <c r="E1" s="264"/>
    </row>
    <row r="2" spans="1:5" s="148" customFormat="1" ht="22.5">
      <c r="A2" s="265" t="s">
        <v>298</v>
      </c>
      <c r="B2" s="266"/>
      <c r="C2" s="266"/>
      <c r="D2" s="266"/>
      <c r="E2" s="267"/>
    </row>
    <row r="3" spans="1:5" ht="47.25">
      <c r="A3" s="44" t="s">
        <v>129</v>
      </c>
      <c r="B3" s="40" t="s">
        <v>386</v>
      </c>
      <c r="C3" s="40" t="s">
        <v>387</v>
      </c>
      <c r="D3" s="40" t="s">
        <v>388</v>
      </c>
      <c r="E3" s="41" t="s">
        <v>130</v>
      </c>
    </row>
    <row r="4" spans="1:5" ht="15.75">
      <c r="A4" s="149" t="s">
        <v>318</v>
      </c>
      <c r="B4" s="149">
        <v>1</v>
      </c>
      <c r="C4" s="150"/>
      <c r="D4" s="151"/>
      <c r="E4" s="152" t="s">
        <v>318</v>
      </c>
    </row>
    <row r="5" spans="1:5" ht="14.25" customHeight="1">
      <c r="A5" s="149" t="s">
        <v>153</v>
      </c>
      <c r="B5" s="149">
        <v>7</v>
      </c>
      <c r="C5" s="150"/>
      <c r="D5" s="151"/>
      <c r="E5" s="152" t="s">
        <v>153</v>
      </c>
    </row>
    <row r="6" spans="1:5" ht="14.25" customHeight="1">
      <c r="A6" s="149" t="s">
        <v>154</v>
      </c>
      <c r="B6" s="149">
        <v>3</v>
      </c>
      <c r="C6" s="150"/>
      <c r="D6" s="153"/>
      <c r="E6" s="152" t="s">
        <v>154</v>
      </c>
    </row>
    <row r="7" spans="1:5" ht="31.5">
      <c r="A7" s="149" t="s">
        <v>319</v>
      </c>
      <c r="B7" s="149">
        <v>5</v>
      </c>
      <c r="C7" s="150"/>
      <c r="D7" s="153"/>
      <c r="E7" s="152" t="s">
        <v>320</v>
      </c>
    </row>
    <row r="8" spans="1:5" ht="15.75">
      <c r="A8" s="149" t="s">
        <v>376</v>
      </c>
      <c r="B8" s="149">
        <v>1</v>
      </c>
      <c r="C8" s="150"/>
      <c r="D8" s="153"/>
      <c r="E8" s="152" t="s">
        <v>376</v>
      </c>
    </row>
    <row r="9" spans="1:5" ht="14.25" customHeight="1">
      <c r="A9" s="149" t="s">
        <v>151</v>
      </c>
      <c r="B9" s="149">
        <v>22</v>
      </c>
      <c r="C9" s="150"/>
      <c r="D9" s="151"/>
      <c r="E9" s="152" t="s">
        <v>158</v>
      </c>
    </row>
    <row r="10" spans="1:5" ht="14.25" customHeight="1">
      <c r="A10" s="149" t="s">
        <v>150</v>
      </c>
      <c r="B10" s="149">
        <v>94</v>
      </c>
      <c r="C10" s="150"/>
      <c r="D10" s="151"/>
      <c r="E10" s="152" t="s">
        <v>157</v>
      </c>
    </row>
    <row r="11" spans="1:5" ht="14.25" customHeight="1">
      <c r="A11" s="149" t="s">
        <v>152</v>
      </c>
      <c r="B11" s="149">
        <v>16</v>
      </c>
      <c r="C11" s="150"/>
      <c r="D11" s="151"/>
      <c r="E11" s="152" t="s">
        <v>159</v>
      </c>
    </row>
    <row r="12" spans="1:5" ht="14.25" customHeight="1">
      <c r="A12" s="149" t="s">
        <v>250</v>
      </c>
      <c r="B12" s="149">
        <v>1</v>
      </c>
      <c r="C12" s="150"/>
      <c r="D12" s="153"/>
      <c r="E12" s="152" t="s">
        <v>253</v>
      </c>
    </row>
    <row r="13" spans="1:5" ht="14.25" customHeight="1">
      <c r="A13" s="149" t="s">
        <v>377</v>
      </c>
      <c r="B13" s="149">
        <v>1</v>
      </c>
      <c r="C13" s="150"/>
      <c r="D13" s="153"/>
      <c r="E13" s="152" t="s">
        <v>379</v>
      </c>
    </row>
    <row r="14" spans="1:5" ht="14.25" customHeight="1">
      <c r="A14" s="149" t="s">
        <v>155</v>
      </c>
      <c r="B14" s="149">
        <v>8</v>
      </c>
      <c r="C14" s="150"/>
      <c r="D14" s="153"/>
      <c r="E14" s="152" t="s">
        <v>155</v>
      </c>
    </row>
    <row r="15" spans="1:5" ht="14.25" customHeight="1">
      <c r="A15" s="149" t="s">
        <v>389</v>
      </c>
      <c r="B15" s="149">
        <v>1</v>
      </c>
      <c r="C15" s="150"/>
      <c r="D15" s="153"/>
      <c r="E15" s="220" t="s">
        <v>389</v>
      </c>
    </row>
    <row r="16" spans="1:5" ht="14.25" customHeight="1">
      <c r="A16" s="149" t="s">
        <v>156</v>
      </c>
      <c r="B16" s="149">
        <v>2</v>
      </c>
      <c r="C16" s="150"/>
      <c r="D16" s="153"/>
      <c r="E16" s="152" t="s">
        <v>160</v>
      </c>
    </row>
    <row r="17" spans="1:5" ht="14.25" customHeight="1">
      <c r="A17" s="149" t="s">
        <v>378</v>
      </c>
      <c r="B17" s="149">
        <v>1</v>
      </c>
      <c r="C17" s="150"/>
      <c r="D17" s="153"/>
      <c r="E17" s="152" t="s">
        <v>378</v>
      </c>
    </row>
    <row r="18" spans="1:5" ht="14.25" customHeight="1">
      <c r="A18" s="149" t="s">
        <v>390</v>
      </c>
      <c r="B18" s="149">
        <v>2</v>
      </c>
      <c r="C18" s="150"/>
      <c r="D18" s="153"/>
      <c r="E18" s="220" t="s">
        <v>390</v>
      </c>
    </row>
    <row r="19" spans="1:5" ht="14.25" customHeight="1">
      <c r="A19" s="149" t="s">
        <v>256</v>
      </c>
      <c r="B19" s="149">
        <v>1</v>
      </c>
      <c r="C19" s="150"/>
      <c r="D19" s="153"/>
      <c r="E19" s="152" t="s">
        <v>258</v>
      </c>
    </row>
    <row r="20" spans="1:5" ht="14.25" customHeight="1">
      <c r="A20" s="149" t="s">
        <v>324</v>
      </c>
      <c r="B20" s="149">
        <v>1</v>
      </c>
      <c r="C20" s="150"/>
      <c r="D20" s="153"/>
      <c r="E20" s="152" t="s">
        <v>354</v>
      </c>
    </row>
    <row r="21" spans="1:5" ht="14.25" customHeight="1">
      <c r="A21" s="149" t="s">
        <v>249</v>
      </c>
      <c r="B21" s="149">
        <v>7</v>
      </c>
      <c r="C21" s="150"/>
      <c r="D21" s="153"/>
      <c r="E21" s="152" t="s">
        <v>254</v>
      </c>
    </row>
    <row r="22" spans="1:5" ht="14.25" customHeight="1">
      <c r="A22" s="149" t="s">
        <v>257</v>
      </c>
      <c r="B22" s="149">
        <v>3</v>
      </c>
      <c r="C22" s="150"/>
      <c r="D22" s="153"/>
      <c r="E22" s="152" t="s">
        <v>259</v>
      </c>
    </row>
    <row r="23" spans="1:5" ht="15.75">
      <c r="A23" s="154" t="s">
        <v>145</v>
      </c>
      <c r="B23" s="155">
        <f>SUM(B4:B22)</f>
        <v>177</v>
      </c>
      <c r="C23" s="155">
        <f>SUM(C4:C22)</f>
        <v>0</v>
      </c>
      <c r="D23" s="155">
        <f>SUM(D4:D22)</f>
        <v>0</v>
      </c>
      <c r="E23" s="156" t="s">
        <v>145</v>
      </c>
    </row>
  </sheetData>
  <mergeCells count="2">
    <mergeCell ref="A1:E1"/>
    <mergeCell ref="A2:E2"/>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sheetPr>
  <dimension ref="A1:K21"/>
  <sheetViews>
    <sheetView showGridLines="0" view="pageBreakPreview" zoomScale="90" zoomScaleNormal="90" zoomScaleSheetLayoutView="90" workbookViewId="0">
      <selection activeCell="M12" sqref="M12"/>
    </sheetView>
  </sheetViews>
  <sheetFormatPr defaultRowHeight="12.75"/>
  <cols>
    <col min="1" max="1" width="22.5703125" style="7" bestFit="1" customWidth="1"/>
    <col min="2" max="2" width="19" style="7" customWidth="1"/>
    <col min="3" max="4" width="16.5703125" style="7" customWidth="1"/>
    <col min="5" max="5" width="31.28515625" style="7" customWidth="1"/>
    <col min="6" max="7" width="0" style="7" hidden="1" customWidth="1"/>
    <col min="8" max="8" width="9.140625" style="7"/>
    <col min="9" max="9" width="13.28515625" style="7" bestFit="1" customWidth="1"/>
    <col min="10" max="16384" width="9.140625" style="7"/>
  </cols>
  <sheetData>
    <row r="1" spans="1:11" ht="20.25">
      <c r="A1" s="262" t="s">
        <v>278</v>
      </c>
      <c r="B1" s="263"/>
      <c r="C1" s="263"/>
      <c r="D1" s="263"/>
      <c r="E1" s="264"/>
    </row>
    <row r="2" spans="1:11" ht="20.25">
      <c r="A2" s="261" t="s">
        <v>279</v>
      </c>
      <c r="B2" s="261"/>
      <c r="C2" s="261"/>
      <c r="D2" s="261"/>
      <c r="E2" s="261"/>
    </row>
    <row r="3" spans="1:11" ht="47.25">
      <c r="A3" s="40" t="s">
        <v>129</v>
      </c>
      <c r="B3" s="40" t="s">
        <v>386</v>
      </c>
      <c r="C3" s="40" t="s">
        <v>387</v>
      </c>
      <c r="D3" s="40" t="s">
        <v>388</v>
      </c>
      <c r="E3" s="41" t="s">
        <v>130</v>
      </c>
    </row>
    <row r="4" spans="1:11" ht="15.75">
      <c r="A4" s="219" t="s">
        <v>318</v>
      </c>
      <c r="B4" s="162">
        <v>7.7992028920000003</v>
      </c>
      <c r="C4" s="162"/>
      <c r="D4" s="163"/>
      <c r="E4" s="152" t="s">
        <v>318</v>
      </c>
      <c r="H4" s="253"/>
      <c r="I4" s="254"/>
      <c r="J4" s="215"/>
    </row>
    <row r="5" spans="1:11" ht="15.75">
      <c r="A5" s="219" t="s">
        <v>153</v>
      </c>
      <c r="B5" s="162">
        <v>82.821933813309997</v>
      </c>
      <c r="C5" s="162"/>
      <c r="D5" s="163"/>
      <c r="E5" s="152" t="s">
        <v>153</v>
      </c>
      <c r="F5" s="164"/>
      <c r="H5" s="253"/>
      <c r="I5" s="254"/>
      <c r="J5" s="215"/>
    </row>
    <row r="6" spans="1:11" ht="15.75">
      <c r="A6" s="219" t="s">
        <v>154</v>
      </c>
      <c r="B6" s="162">
        <v>17.1901454425</v>
      </c>
      <c r="C6" s="162"/>
      <c r="D6" s="163"/>
      <c r="E6" s="152" t="s">
        <v>154</v>
      </c>
      <c r="F6" s="164"/>
      <c r="H6" s="253"/>
      <c r="I6" s="254"/>
      <c r="J6" s="215"/>
    </row>
    <row r="7" spans="1:11" ht="15.75">
      <c r="A7" s="219" t="s">
        <v>391</v>
      </c>
      <c r="B7" s="162">
        <v>16.645230744829998</v>
      </c>
      <c r="C7" s="162"/>
      <c r="D7" s="163"/>
      <c r="E7" s="152" t="s">
        <v>320</v>
      </c>
      <c r="F7" s="164"/>
      <c r="H7" s="253"/>
      <c r="I7" s="254"/>
      <c r="J7" s="215"/>
    </row>
    <row r="8" spans="1:11" ht="15.75">
      <c r="A8" s="219" t="s">
        <v>376</v>
      </c>
      <c r="B8" s="162">
        <v>4.260130942</v>
      </c>
      <c r="C8" s="162"/>
      <c r="D8" s="163"/>
      <c r="E8" s="152" t="s">
        <v>376</v>
      </c>
      <c r="F8" s="164"/>
      <c r="H8" s="253"/>
      <c r="I8" s="254"/>
      <c r="J8" s="215"/>
    </row>
    <row r="9" spans="1:11" ht="15.75">
      <c r="A9" s="219" t="s">
        <v>151</v>
      </c>
      <c r="B9" s="162">
        <v>246.92210113297</v>
      </c>
      <c r="C9" s="162"/>
      <c r="D9" s="163"/>
      <c r="E9" s="152" t="s">
        <v>158</v>
      </c>
      <c r="F9" s="164"/>
      <c r="H9" s="253"/>
      <c r="I9" s="254"/>
      <c r="J9" s="215"/>
    </row>
    <row r="10" spans="1:11" ht="15.75">
      <c r="A10" s="219" t="s">
        <v>392</v>
      </c>
      <c r="B10" s="162">
        <v>306.5985098123333</v>
      </c>
      <c r="C10" s="162"/>
      <c r="D10" s="163"/>
      <c r="E10" s="152" t="s">
        <v>157</v>
      </c>
      <c r="F10" s="164"/>
      <c r="H10" s="253"/>
      <c r="I10" s="254"/>
      <c r="J10" s="215"/>
    </row>
    <row r="11" spans="1:11" ht="15.75">
      <c r="A11" s="219" t="s">
        <v>152</v>
      </c>
      <c r="B11" s="162">
        <v>95.623447743559993</v>
      </c>
      <c r="C11" s="162"/>
      <c r="D11" s="163"/>
      <c r="E11" s="152" t="s">
        <v>159</v>
      </c>
      <c r="F11" s="164"/>
      <c r="H11" s="253"/>
      <c r="I11" s="254"/>
      <c r="J11" s="215"/>
    </row>
    <row r="12" spans="1:11" ht="15.75">
      <c r="A12" s="219" t="s">
        <v>250</v>
      </c>
      <c r="B12" s="162">
        <v>0.76449361199999999</v>
      </c>
      <c r="C12" s="162"/>
      <c r="D12" s="163"/>
      <c r="E12" s="152" t="s">
        <v>253</v>
      </c>
      <c r="F12" s="164"/>
      <c r="H12" s="253"/>
      <c r="I12" s="254"/>
      <c r="J12" s="215"/>
    </row>
    <row r="13" spans="1:11" ht="15.75">
      <c r="A13" s="219" t="s">
        <v>377</v>
      </c>
      <c r="B13" s="162">
        <v>4.2782419273399999</v>
      </c>
      <c r="C13" s="162"/>
      <c r="D13" s="163"/>
      <c r="E13" s="152" t="s">
        <v>379</v>
      </c>
      <c r="F13" s="164"/>
      <c r="H13" s="253"/>
      <c r="I13" s="254"/>
      <c r="J13" s="215"/>
    </row>
    <row r="14" spans="1:11" ht="15.75">
      <c r="A14" s="219" t="s">
        <v>393</v>
      </c>
      <c r="B14" s="162">
        <v>21.622090857182222</v>
      </c>
      <c r="C14" s="162"/>
      <c r="D14" s="163"/>
      <c r="E14" s="152" t="s">
        <v>155</v>
      </c>
      <c r="F14" s="164"/>
      <c r="H14" s="253"/>
      <c r="I14" s="254"/>
      <c r="J14" s="215"/>
    </row>
    <row r="15" spans="1:11" ht="15.75">
      <c r="A15" s="219" t="s">
        <v>394</v>
      </c>
      <c r="B15" s="162">
        <v>1.1238146802836111</v>
      </c>
      <c r="C15" s="162"/>
      <c r="D15" s="163"/>
      <c r="E15" s="152" t="s">
        <v>160</v>
      </c>
      <c r="F15" s="164"/>
      <c r="H15" s="253"/>
      <c r="I15" s="254"/>
      <c r="J15" s="215"/>
    </row>
    <row r="16" spans="1:11" s="165" customFormat="1" ht="15.75">
      <c r="A16" s="219" t="s">
        <v>378</v>
      </c>
      <c r="B16" s="162">
        <v>4.2673819960000001</v>
      </c>
      <c r="C16" s="162"/>
      <c r="D16" s="163"/>
      <c r="E16" s="152" t="s">
        <v>378</v>
      </c>
      <c r="F16" s="164"/>
      <c r="H16" s="253"/>
      <c r="I16" s="254"/>
      <c r="J16" s="215"/>
      <c r="K16" s="7"/>
    </row>
    <row r="17" spans="1:10" ht="15.75">
      <c r="A17" s="219" t="s">
        <v>256</v>
      </c>
      <c r="B17" s="162">
        <v>0.17709077500000001</v>
      </c>
      <c r="C17" s="162"/>
      <c r="D17" s="163"/>
      <c r="E17" s="152" t="s">
        <v>258</v>
      </c>
      <c r="F17" s="164"/>
      <c r="H17" s="253"/>
      <c r="I17" s="254"/>
      <c r="J17" s="215"/>
    </row>
    <row r="18" spans="1:10" ht="15.75">
      <c r="A18" s="219" t="s">
        <v>324</v>
      </c>
      <c r="B18" s="162">
        <v>4.3405632729999999</v>
      </c>
      <c r="C18" s="162"/>
      <c r="D18" s="163"/>
      <c r="E18" s="152" t="s">
        <v>354</v>
      </c>
      <c r="H18" s="253"/>
      <c r="I18" s="254"/>
      <c r="J18" s="215"/>
    </row>
    <row r="19" spans="1:10" ht="15.75">
      <c r="A19" s="219" t="s">
        <v>249</v>
      </c>
      <c r="B19" s="162">
        <v>5.9685104169900001</v>
      </c>
      <c r="C19" s="162"/>
      <c r="D19" s="163"/>
      <c r="E19" s="152" t="s">
        <v>254</v>
      </c>
      <c r="H19" s="253"/>
      <c r="I19" s="254"/>
      <c r="J19" s="215"/>
    </row>
    <row r="20" spans="1:10" ht="15.75">
      <c r="A20" s="219" t="s">
        <v>257</v>
      </c>
      <c r="B20" s="162">
        <v>6.8808482230000001</v>
      </c>
      <c r="C20" s="162"/>
      <c r="D20" s="163"/>
      <c r="E20" s="152" t="s">
        <v>259</v>
      </c>
      <c r="H20" s="253"/>
      <c r="I20" s="254"/>
      <c r="J20" s="215"/>
    </row>
    <row r="21" spans="1:10" ht="15.75">
      <c r="A21" s="154" t="s">
        <v>145</v>
      </c>
      <c r="B21" s="166">
        <v>827.28373828429915</v>
      </c>
      <c r="C21" s="166"/>
      <c r="D21" s="163"/>
      <c r="E21" s="156" t="s">
        <v>145</v>
      </c>
      <c r="H21" s="255"/>
      <c r="I21" s="256"/>
      <c r="J21" s="215"/>
    </row>
  </sheetData>
  <mergeCells count="2">
    <mergeCell ref="A1:E1"/>
    <mergeCell ref="A2:E2"/>
  </mergeCells>
  <pageMargins left="0.7" right="0.7" top="0.75" bottom="0.75" header="0.3" footer="0.3"/>
  <pageSetup paperSize="9" scale="75"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sheetPr>
  <dimension ref="A1:J14"/>
  <sheetViews>
    <sheetView showGridLines="0" view="pageBreakPreview" zoomScale="80" zoomScaleNormal="90" zoomScaleSheetLayoutView="80" workbookViewId="0">
      <selection activeCell="E19" sqref="E19"/>
    </sheetView>
  </sheetViews>
  <sheetFormatPr defaultRowHeight="12.75"/>
  <cols>
    <col min="1" max="1" width="31.28515625" style="7" customWidth="1"/>
    <col min="2" max="2" width="14.28515625" style="7" customWidth="1"/>
    <col min="3" max="3" width="16.28515625" style="7" bestFit="1" customWidth="1"/>
    <col min="4" max="4" width="14.28515625" style="7" customWidth="1"/>
    <col min="5" max="5" width="31.28515625" style="7" customWidth="1"/>
    <col min="6" max="16384" width="9.140625" style="7"/>
  </cols>
  <sheetData>
    <row r="1" spans="1:10" ht="20.25">
      <c r="A1" s="260" t="s">
        <v>295</v>
      </c>
      <c r="B1" s="260"/>
      <c r="C1" s="260"/>
      <c r="D1" s="260"/>
      <c r="E1" s="260"/>
    </row>
    <row r="2" spans="1:10" ht="20.25">
      <c r="A2" s="261" t="s">
        <v>296</v>
      </c>
      <c r="B2" s="261"/>
      <c r="C2" s="261"/>
      <c r="D2" s="261"/>
      <c r="E2" s="261"/>
    </row>
    <row r="3" spans="1:10" ht="47.25">
      <c r="A3" s="40" t="s">
        <v>129</v>
      </c>
      <c r="B3" s="40" t="s">
        <v>386</v>
      </c>
      <c r="C3" s="40" t="s">
        <v>387</v>
      </c>
      <c r="D3" s="40" t="s">
        <v>388</v>
      </c>
      <c r="E3" s="41" t="s">
        <v>130</v>
      </c>
    </row>
    <row r="4" spans="1:10" ht="15.75">
      <c r="A4" s="167" t="s">
        <v>17</v>
      </c>
      <c r="B4" s="168">
        <v>827.28373828429915</v>
      </c>
      <c r="C4" s="222"/>
      <c r="D4" s="168"/>
      <c r="E4" s="169" t="s">
        <v>100</v>
      </c>
      <c r="I4" s="215"/>
      <c r="J4" s="170"/>
    </row>
    <row r="5" spans="1:10" ht="15.75">
      <c r="A5" s="167" t="s">
        <v>18</v>
      </c>
      <c r="B5" s="168">
        <v>328.09304117501409</v>
      </c>
      <c r="C5" s="222"/>
      <c r="D5" s="168"/>
      <c r="E5" s="169" t="s">
        <v>92</v>
      </c>
      <c r="I5" s="215"/>
      <c r="J5" s="170"/>
    </row>
    <row r="6" spans="1:10" ht="15.75">
      <c r="A6" s="167" t="s">
        <v>4</v>
      </c>
      <c r="B6" s="168">
        <v>384.34867045342509</v>
      </c>
      <c r="C6" s="222"/>
      <c r="D6" s="168"/>
      <c r="E6" s="169" t="s">
        <v>53</v>
      </c>
      <c r="I6" s="215"/>
      <c r="J6" s="170"/>
    </row>
    <row r="7" spans="1:10" ht="15.75">
      <c r="A7" s="167" t="s">
        <v>70</v>
      </c>
      <c r="B7" s="168">
        <v>114.84202665482</v>
      </c>
      <c r="C7" s="222"/>
      <c r="D7" s="168"/>
      <c r="E7" s="169" t="s">
        <v>102</v>
      </c>
      <c r="I7" s="215"/>
      <c r="J7" s="170"/>
    </row>
    <row r="8" spans="1:10" ht="15.75">
      <c r="A8" s="167" t="s">
        <v>19</v>
      </c>
      <c r="B8" s="168">
        <v>261.77814109368001</v>
      </c>
      <c r="C8" s="222"/>
      <c r="D8" s="168"/>
      <c r="E8" s="169" t="s">
        <v>103</v>
      </c>
      <c r="I8" s="218"/>
      <c r="J8" s="170"/>
    </row>
    <row r="9" spans="1:10" ht="15.75">
      <c r="A9" s="167" t="s">
        <v>20</v>
      </c>
      <c r="B9" s="168">
        <v>457.84919311571224</v>
      </c>
      <c r="C9" s="222"/>
      <c r="D9" s="168"/>
      <c r="E9" s="169" t="s">
        <v>104</v>
      </c>
    </row>
    <row r="10" spans="1:10" ht="15.75">
      <c r="A10" s="167" t="s">
        <v>21</v>
      </c>
      <c r="B10" s="168">
        <v>30.881814275</v>
      </c>
      <c r="C10" s="222"/>
      <c r="D10" s="168"/>
      <c r="E10" s="169" t="s">
        <v>105</v>
      </c>
    </row>
    <row r="11" spans="1:10" ht="15.75">
      <c r="A11" s="167" t="s">
        <v>137</v>
      </c>
      <c r="B11" s="168">
        <v>265.96853813761004</v>
      </c>
      <c r="C11" s="222"/>
      <c r="D11" s="168"/>
      <c r="E11" s="169" t="s">
        <v>138</v>
      </c>
    </row>
    <row r="12" spans="1:10">
      <c r="B12" s="172"/>
      <c r="C12" s="173"/>
    </row>
    <row r="13" spans="1:10">
      <c r="B13" s="174"/>
      <c r="C13" s="174"/>
      <c r="D13" s="174"/>
    </row>
    <row r="14" spans="1:10">
      <c r="B14" s="174"/>
      <c r="C14" s="174"/>
      <c r="D14" s="174"/>
    </row>
  </sheetData>
  <mergeCells count="2">
    <mergeCell ref="A1:E1"/>
    <mergeCell ref="A2:E2"/>
  </mergeCells>
  <pageMargins left="0.7" right="0.7" top="0.75" bottom="0.75" header="0.3" footer="0.3"/>
  <pageSetup paperSize="9" scale="81"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sheetPr>
  <dimension ref="A1:J62"/>
  <sheetViews>
    <sheetView showGridLines="0" view="pageBreakPreview" zoomScale="90" zoomScaleNormal="90" zoomScaleSheetLayoutView="90" workbookViewId="0">
      <selection activeCell="H8" sqref="H8"/>
    </sheetView>
  </sheetViews>
  <sheetFormatPr defaultRowHeight="12.75"/>
  <cols>
    <col min="1" max="1" width="22.5703125" style="7" bestFit="1" customWidth="1"/>
    <col min="2" max="9" width="17" style="7" customWidth="1"/>
    <col min="10" max="10" width="24" style="7" customWidth="1"/>
    <col min="11" max="16384" width="9.140625" style="7"/>
  </cols>
  <sheetData>
    <row r="1" spans="1:10" s="175" customFormat="1" ht="20.25">
      <c r="A1" s="262" t="s">
        <v>395</v>
      </c>
      <c r="B1" s="263"/>
      <c r="C1" s="263"/>
      <c r="D1" s="263"/>
      <c r="E1" s="263"/>
      <c r="F1" s="263"/>
      <c r="G1" s="263"/>
      <c r="H1" s="263"/>
      <c r="I1" s="263"/>
      <c r="J1" s="264"/>
    </row>
    <row r="2" spans="1:10" s="175" customFormat="1" ht="20.25">
      <c r="A2" s="265" t="s">
        <v>396</v>
      </c>
      <c r="B2" s="266"/>
      <c r="C2" s="266"/>
      <c r="D2" s="266"/>
      <c r="E2" s="266"/>
      <c r="F2" s="266"/>
      <c r="G2" s="266"/>
      <c r="H2" s="266"/>
      <c r="I2" s="266"/>
      <c r="J2" s="267"/>
    </row>
    <row r="3" spans="1:10" ht="48.75" customHeight="1">
      <c r="A3" s="51" t="s">
        <v>129</v>
      </c>
      <c r="B3" s="147" t="s">
        <v>17</v>
      </c>
      <c r="C3" s="147" t="s">
        <v>18</v>
      </c>
      <c r="D3" s="147" t="s">
        <v>4</v>
      </c>
      <c r="E3" s="147" t="s">
        <v>70</v>
      </c>
      <c r="F3" s="147" t="s">
        <v>19</v>
      </c>
      <c r="G3" s="147" t="s">
        <v>20</v>
      </c>
      <c r="H3" s="147" t="s">
        <v>21</v>
      </c>
      <c r="I3" s="147" t="s">
        <v>353</v>
      </c>
      <c r="J3" s="52" t="s">
        <v>130</v>
      </c>
    </row>
    <row r="4" spans="1:10" ht="15.75">
      <c r="A4" s="176" t="s">
        <v>318</v>
      </c>
      <c r="B4" s="213">
        <v>7.7992028920000003</v>
      </c>
      <c r="C4" s="213">
        <v>0.49054300099999998</v>
      </c>
      <c r="D4" s="213">
        <v>2.445721196</v>
      </c>
      <c r="E4" s="213">
        <v>4.8629386950000004</v>
      </c>
      <c r="F4" s="213">
        <v>4.1018367539999998</v>
      </c>
      <c r="G4" s="213">
        <v>3.3989855819999999</v>
      </c>
      <c r="H4" s="213">
        <v>0</v>
      </c>
      <c r="I4" s="213">
        <v>0.47672016099999998</v>
      </c>
      <c r="J4" s="152" t="s">
        <v>318</v>
      </c>
    </row>
    <row r="5" spans="1:10" ht="15.75">
      <c r="A5" s="176" t="s">
        <v>153</v>
      </c>
      <c r="B5" s="213">
        <v>82.821933813309997</v>
      </c>
      <c r="C5" s="213">
        <v>36.193575187</v>
      </c>
      <c r="D5" s="213">
        <v>46.628358626309996</v>
      </c>
      <c r="E5" s="213">
        <v>0</v>
      </c>
      <c r="F5" s="213">
        <v>16.001726057309998</v>
      </c>
      <c r="G5" s="213">
        <v>46.877885730000003</v>
      </c>
      <c r="H5" s="213">
        <v>5.9372418570000001</v>
      </c>
      <c r="I5" s="213">
        <v>27.182173436999999</v>
      </c>
      <c r="J5" s="152" t="s">
        <v>153</v>
      </c>
    </row>
    <row r="6" spans="1:10" ht="15.75">
      <c r="A6" s="176" t="s">
        <v>154</v>
      </c>
      <c r="B6" s="213">
        <v>17.1901454425</v>
      </c>
      <c r="C6" s="213">
        <v>5.8681010356699996</v>
      </c>
      <c r="D6" s="213">
        <v>6.47541635388</v>
      </c>
      <c r="E6" s="213">
        <v>4.8466280528199999</v>
      </c>
      <c r="F6" s="213">
        <v>4.6565198288700005</v>
      </c>
      <c r="G6" s="213">
        <v>9.6716303359999998</v>
      </c>
      <c r="H6" s="213">
        <v>0</v>
      </c>
      <c r="I6" s="213">
        <v>5.6884243536599994</v>
      </c>
      <c r="J6" s="152" t="s">
        <v>154</v>
      </c>
    </row>
    <row r="7" spans="1:10" ht="31.5">
      <c r="A7" s="176" t="s">
        <v>391</v>
      </c>
      <c r="B7" s="213">
        <v>16.645230744829998</v>
      </c>
      <c r="C7" s="213">
        <v>1.2324571327700002</v>
      </c>
      <c r="D7" s="213">
        <v>15.412773612059999</v>
      </c>
      <c r="E7" s="213">
        <v>0</v>
      </c>
      <c r="F7" s="213">
        <v>13.72146371783</v>
      </c>
      <c r="G7" s="213">
        <v>2.1446945099999999</v>
      </c>
      <c r="H7" s="213">
        <v>0</v>
      </c>
      <c r="I7" s="213">
        <v>1.2083217766100001</v>
      </c>
      <c r="J7" s="152" t="s">
        <v>320</v>
      </c>
    </row>
    <row r="8" spans="1:10" ht="15.75">
      <c r="A8" s="176" t="s">
        <v>376</v>
      </c>
      <c r="B8" s="213">
        <v>4.260130942</v>
      </c>
      <c r="C8" s="213">
        <v>6.0000000000000001E-3</v>
      </c>
      <c r="D8" s="213">
        <v>4.2541309419599997</v>
      </c>
      <c r="E8" s="213">
        <v>0</v>
      </c>
      <c r="F8" s="213">
        <v>3.834979245</v>
      </c>
      <c r="G8" s="213">
        <v>0.16358</v>
      </c>
      <c r="H8" s="213">
        <v>0</v>
      </c>
      <c r="I8" s="213">
        <v>0</v>
      </c>
      <c r="J8" s="152" t="s">
        <v>376</v>
      </c>
    </row>
    <row r="9" spans="1:10" ht="15.75">
      <c r="A9" s="176" t="s">
        <v>151</v>
      </c>
      <c r="B9" s="213">
        <v>246.92210113297</v>
      </c>
      <c r="C9" s="213">
        <v>132.88440601349001</v>
      </c>
      <c r="D9" s="213">
        <v>107.17864511806</v>
      </c>
      <c r="E9" s="213">
        <v>6.859050001</v>
      </c>
      <c r="F9" s="213">
        <v>52.436303133060001</v>
      </c>
      <c r="G9" s="213">
        <v>162.71317775799</v>
      </c>
      <c r="H9" s="213">
        <v>7.5620249050000004</v>
      </c>
      <c r="I9" s="213">
        <v>117.16811994766</v>
      </c>
      <c r="J9" s="152" t="s">
        <v>158</v>
      </c>
    </row>
    <row r="10" spans="1:10" ht="15.75">
      <c r="A10" s="176" t="s">
        <v>392</v>
      </c>
      <c r="B10" s="213">
        <v>306.5985098123333</v>
      </c>
      <c r="C10" s="213">
        <v>122.40766013440077</v>
      </c>
      <c r="D10" s="213">
        <v>87.359059242932531</v>
      </c>
      <c r="E10" s="213">
        <v>96.831790435000002</v>
      </c>
      <c r="F10" s="213">
        <v>94.545253311509995</v>
      </c>
      <c r="G10" s="213">
        <v>170.10958063199999</v>
      </c>
      <c r="H10" s="213">
        <v>5.6324575140000004</v>
      </c>
      <c r="I10" s="213">
        <v>101.89719200068002</v>
      </c>
      <c r="J10" s="152" t="s">
        <v>157</v>
      </c>
    </row>
    <row r="11" spans="1:10" ht="15.75">
      <c r="A11" s="176" t="s">
        <v>152</v>
      </c>
      <c r="B11" s="213">
        <v>95.623447743559993</v>
      </c>
      <c r="C11" s="213">
        <v>13.383406831</v>
      </c>
      <c r="D11" s="213">
        <v>81.91650142556</v>
      </c>
      <c r="E11" s="213">
        <v>0.32353948700000001</v>
      </c>
      <c r="F11" s="213">
        <v>45.869344120560001</v>
      </c>
      <c r="G11" s="213">
        <v>45.495362563</v>
      </c>
      <c r="H11" s="213">
        <v>8.3955000000000002E-2</v>
      </c>
      <c r="I11" s="213">
        <v>9.0918165949999992</v>
      </c>
      <c r="J11" s="152" t="s">
        <v>159</v>
      </c>
    </row>
    <row r="12" spans="1:10" ht="15.75">
      <c r="A12" s="176" t="s">
        <v>250</v>
      </c>
      <c r="B12" s="213">
        <v>0.76449361199999999</v>
      </c>
      <c r="C12" s="213">
        <v>0.26393100600000002</v>
      </c>
      <c r="D12" s="213">
        <v>0.50056260600000002</v>
      </c>
      <c r="E12" s="213">
        <v>0</v>
      </c>
      <c r="F12" s="213">
        <v>3.1211920000000001E-3</v>
      </c>
      <c r="G12" s="213">
        <v>0.73175272999999996</v>
      </c>
      <c r="H12" s="213">
        <v>0.04</v>
      </c>
      <c r="I12" s="213">
        <v>0.22393100599999999</v>
      </c>
      <c r="J12" s="152" t="s">
        <v>253</v>
      </c>
    </row>
    <row r="13" spans="1:10" ht="15.75">
      <c r="A13" s="176" t="s">
        <v>377</v>
      </c>
      <c r="B13" s="213">
        <v>4.2782419273399999</v>
      </c>
      <c r="C13" s="213">
        <v>1E-3</v>
      </c>
      <c r="D13" s="213">
        <v>4.2772419273400004</v>
      </c>
      <c r="E13" s="213">
        <v>0</v>
      </c>
      <c r="F13" s="213">
        <v>3.90352233034</v>
      </c>
      <c r="G13" s="213">
        <v>6.3899999999999998E-2</v>
      </c>
      <c r="H13" s="213">
        <v>1E-3</v>
      </c>
      <c r="I13" s="213">
        <v>0</v>
      </c>
      <c r="J13" s="152" t="s">
        <v>379</v>
      </c>
    </row>
    <row r="14" spans="1:10" ht="15.75">
      <c r="A14" s="176" t="s">
        <v>393</v>
      </c>
      <c r="B14" s="213">
        <v>21.622090857182222</v>
      </c>
      <c r="C14" s="213">
        <v>14.893115899</v>
      </c>
      <c r="D14" s="213">
        <v>6.7289749577322224</v>
      </c>
      <c r="E14" s="213">
        <v>0</v>
      </c>
      <c r="F14" s="213">
        <v>5.5835377602100005</v>
      </c>
      <c r="G14" s="213">
        <v>13.091745497722222</v>
      </c>
      <c r="H14" s="213">
        <v>11.622134999</v>
      </c>
      <c r="I14" s="213">
        <v>2.6431894100000002</v>
      </c>
      <c r="J14" s="152" t="s">
        <v>155</v>
      </c>
    </row>
    <row r="15" spans="1:10" ht="15.75">
      <c r="A15" s="176" t="s">
        <v>394</v>
      </c>
      <c r="B15" s="213">
        <v>1.1238146802836111</v>
      </c>
      <c r="C15" s="213">
        <v>0.11087633168333334</v>
      </c>
      <c r="D15" s="213">
        <v>1.0129383486002779</v>
      </c>
      <c r="E15" s="213">
        <v>0</v>
      </c>
      <c r="F15" s="213">
        <v>0.37919483500000001</v>
      </c>
      <c r="G15" s="213">
        <v>0.55461530000000003</v>
      </c>
      <c r="H15" s="213">
        <v>0</v>
      </c>
      <c r="I15" s="213">
        <v>9.6683438999999996E-2</v>
      </c>
      <c r="J15" s="152" t="s">
        <v>160</v>
      </c>
    </row>
    <row r="16" spans="1:10" ht="15.75">
      <c r="A16" s="176" t="s">
        <v>378</v>
      </c>
      <c r="B16" s="178">
        <v>4.2673819960000001</v>
      </c>
      <c r="C16" s="178">
        <v>0</v>
      </c>
      <c r="D16" s="178">
        <v>4.2673819960000001</v>
      </c>
      <c r="E16" s="178">
        <v>0</v>
      </c>
      <c r="F16" s="178">
        <v>3.959462952</v>
      </c>
      <c r="G16" s="178">
        <v>3.5720000000000002E-2</v>
      </c>
      <c r="H16" s="178">
        <v>0</v>
      </c>
      <c r="I16" s="178">
        <v>0</v>
      </c>
      <c r="J16" s="152" t="s">
        <v>378</v>
      </c>
    </row>
    <row r="17" spans="1:10" ht="15.75">
      <c r="A17" s="176" t="s">
        <v>256</v>
      </c>
      <c r="B17" s="213">
        <v>0.17709077500000001</v>
      </c>
      <c r="C17" s="213">
        <v>4.1017999999999999E-2</v>
      </c>
      <c r="D17" s="213">
        <v>0.13607277500000001</v>
      </c>
      <c r="E17" s="213">
        <v>0</v>
      </c>
      <c r="F17" s="213">
        <v>0.1124825</v>
      </c>
      <c r="G17" s="213">
        <v>1.6E-2</v>
      </c>
      <c r="H17" s="213">
        <v>0</v>
      </c>
      <c r="I17" s="213">
        <v>4.0947999999999998E-2</v>
      </c>
      <c r="J17" s="152" t="s">
        <v>258</v>
      </c>
    </row>
    <row r="18" spans="1:10" ht="15.75">
      <c r="A18" s="176" t="s">
        <v>324</v>
      </c>
      <c r="B18" s="213">
        <v>4.3405632729999999</v>
      </c>
      <c r="C18" s="213">
        <v>2E-3</v>
      </c>
      <c r="D18" s="213">
        <v>4.3385632730000001</v>
      </c>
      <c r="E18" s="213">
        <v>0</v>
      </c>
      <c r="F18" s="213">
        <v>3.9560443049999998</v>
      </c>
      <c r="G18" s="213">
        <v>0.120725</v>
      </c>
      <c r="H18" s="213">
        <v>0</v>
      </c>
      <c r="I18" s="213">
        <v>0</v>
      </c>
      <c r="J18" s="152" t="s">
        <v>354</v>
      </c>
    </row>
    <row r="19" spans="1:10" ht="15.75">
      <c r="A19" s="176" t="s">
        <v>249</v>
      </c>
      <c r="B19" s="213">
        <v>5.9685104169900001</v>
      </c>
      <c r="C19" s="213">
        <v>0.27123355399999999</v>
      </c>
      <c r="D19" s="213">
        <v>5.4976441529899995</v>
      </c>
      <c r="E19" s="213">
        <v>0.19963270999999999</v>
      </c>
      <c r="F19" s="213">
        <v>3.9269006469899996</v>
      </c>
      <c r="G19" s="213">
        <v>1.6138399240000001</v>
      </c>
      <c r="H19" s="213">
        <v>3.0000000000000001E-3</v>
      </c>
      <c r="I19" s="213">
        <v>0.20730096200000001</v>
      </c>
      <c r="J19" s="152" t="s">
        <v>254</v>
      </c>
    </row>
    <row r="20" spans="1:10" ht="15.75">
      <c r="A20" s="176" t="s">
        <v>257</v>
      </c>
      <c r="B20" s="213">
        <v>6.8808482230000001</v>
      </c>
      <c r="C20" s="213">
        <v>4.3717049000000001E-2</v>
      </c>
      <c r="D20" s="213">
        <v>5.9186839000000004</v>
      </c>
      <c r="E20" s="213">
        <v>0.91844727400000004</v>
      </c>
      <c r="F20" s="213">
        <v>4.7864484039999997</v>
      </c>
      <c r="G20" s="213">
        <v>1.0459975530000001</v>
      </c>
      <c r="H20" s="213">
        <v>0</v>
      </c>
      <c r="I20" s="213">
        <v>4.3717049000000001E-2</v>
      </c>
      <c r="J20" s="152" t="s">
        <v>259</v>
      </c>
    </row>
    <row r="21" spans="1:10" s="165" customFormat="1" ht="15.75">
      <c r="A21" s="177" t="s">
        <v>325</v>
      </c>
      <c r="B21" s="222">
        <v>827.28373828429915</v>
      </c>
      <c r="C21" s="222">
        <v>328.09304117501409</v>
      </c>
      <c r="D21" s="222">
        <v>384.34867045342509</v>
      </c>
      <c r="E21" s="222">
        <v>114.84202665482</v>
      </c>
      <c r="F21" s="222">
        <v>261.77814109368001</v>
      </c>
      <c r="G21" s="222">
        <v>457.84919311571224</v>
      </c>
      <c r="H21" s="222">
        <v>30.881814275</v>
      </c>
      <c r="I21" s="222">
        <v>265.96853813761004</v>
      </c>
      <c r="J21" s="221" t="s">
        <v>145</v>
      </c>
    </row>
    <row r="22" spans="1:10">
      <c r="A22" s="164"/>
      <c r="B22" s="171"/>
      <c r="C22" s="171"/>
      <c r="D22" s="171"/>
      <c r="E22" s="171"/>
      <c r="F22" s="171"/>
      <c r="G22" s="171"/>
      <c r="H22" s="171"/>
      <c r="I22" s="171"/>
    </row>
    <row r="23" spans="1:10">
      <c r="A23" s="164"/>
    </row>
    <row r="25" spans="1:10" ht="15">
      <c r="A25" s="253"/>
      <c r="B25" s="254"/>
      <c r="C25" s="254"/>
      <c r="D25" s="254"/>
      <c r="E25" s="254"/>
      <c r="F25" s="254"/>
      <c r="G25" s="254"/>
      <c r="H25" s="254"/>
      <c r="I25" s="254"/>
    </row>
    <row r="26" spans="1:10" ht="15">
      <c r="A26" s="253"/>
      <c r="B26" s="254"/>
      <c r="C26" s="254"/>
      <c r="D26" s="254"/>
      <c r="E26" s="254"/>
      <c r="F26" s="254"/>
      <c r="G26" s="254"/>
      <c r="H26" s="254"/>
      <c r="I26" s="254"/>
    </row>
    <row r="27" spans="1:10" ht="15">
      <c r="A27" s="253"/>
      <c r="B27" s="254"/>
      <c r="C27" s="254"/>
      <c r="D27" s="254"/>
      <c r="E27" s="254"/>
      <c r="F27" s="254"/>
      <c r="G27" s="254"/>
      <c r="H27" s="254"/>
      <c r="I27" s="254"/>
    </row>
    <row r="28" spans="1:10" ht="15">
      <c r="A28" s="253"/>
      <c r="B28" s="254"/>
      <c r="C28" s="254"/>
      <c r="D28" s="254"/>
      <c r="E28" s="254"/>
      <c r="F28" s="254"/>
      <c r="G28" s="254"/>
      <c r="H28" s="254"/>
      <c r="I28" s="254"/>
    </row>
    <row r="29" spans="1:10" ht="15">
      <c r="A29" s="253"/>
      <c r="B29" s="254"/>
      <c r="C29" s="254"/>
      <c r="D29" s="254"/>
      <c r="E29" s="254"/>
      <c r="F29" s="254"/>
      <c r="G29" s="254"/>
      <c r="H29" s="254"/>
      <c r="I29" s="254"/>
    </row>
    <row r="30" spans="1:10" ht="15">
      <c r="A30" s="253"/>
      <c r="B30" s="254"/>
      <c r="C30" s="254"/>
      <c r="D30" s="254"/>
      <c r="E30" s="254"/>
      <c r="F30" s="254"/>
      <c r="G30" s="254"/>
      <c r="H30" s="254"/>
      <c r="I30" s="254"/>
    </row>
    <row r="31" spans="1:10" ht="15">
      <c r="A31" s="253"/>
      <c r="B31" s="254"/>
      <c r="C31" s="254"/>
      <c r="D31" s="254"/>
      <c r="E31" s="254"/>
      <c r="F31" s="254"/>
      <c r="G31" s="254"/>
      <c r="H31" s="254"/>
      <c r="I31" s="254"/>
    </row>
    <row r="32" spans="1:10" ht="15">
      <c r="A32" s="253"/>
      <c r="B32" s="254"/>
      <c r="C32" s="254"/>
      <c r="D32" s="254"/>
      <c r="E32" s="254"/>
      <c r="F32" s="254"/>
      <c r="G32" s="254"/>
      <c r="H32" s="254"/>
      <c r="I32" s="254"/>
    </row>
    <row r="33" spans="1:9" ht="15">
      <c r="A33" s="253"/>
      <c r="B33" s="254"/>
      <c r="C33" s="254"/>
      <c r="D33" s="254"/>
      <c r="E33" s="254"/>
      <c r="F33" s="254"/>
      <c r="G33" s="254"/>
      <c r="H33" s="254"/>
      <c r="I33" s="254"/>
    </row>
    <row r="34" spans="1:9" ht="15">
      <c r="A34" s="253"/>
      <c r="B34" s="254"/>
      <c r="C34" s="254"/>
      <c r="D34" s="254"/>
      <c r="E34" s="254"/>
      <c r="F34" s="254"/>
      <c r="G34" s="254"/>
      <c r="H34" s="254"/>
      <c r="I34" s="254"/>
    </row>
    <row r="35" spans="1:9" ht="15">
      <c r="A35" s="253"/>
      <c r="B35" s="254"/>
      <c r="C35" s="254"/>
      <c r="D35" s="254"/>
      <c r="E35" s="254"/>
      <c r="F35" s="254"/>
      <c r="G35" s="254"/>
      <c r="H35" s="254"/>
      <c r="I35" s="254"/>
    </row>
    <row r="36" spans="1:9" ht="15">
      <c r="A36" s="253"/>
      <c r="B36" s="254"/>
      <c r="C36" s="254"/>
      <c r="D36" s="254"/>
      <c r="E36" s="254"/>
      <c r="F36" s="254"/>
      <c r="G36" s="254"/>
      <c r="H36" s="254"/>
      <c r="I36" s="254"/>
    </row>
    <row r="37" spans="1:9" ht="15">
      <c r="A37" s="253"/>
      <c r="B37" s="254"/>
      <c r="C37" s="254"/>
      <c r="D37" s="254"/>
      <c r="E37" s="254"/>
      <c r="F37" s="254"/>
      <c r="G37" s="254"/>
      <c r="H37" s="254"/>
      <c r="I37" s="254"/>
    </row>
    <row r="38" spans="1:9" ht="15">
      <c r="A38" s="253"/>
      <c r="B38" s="254"/>
      <c r="C38" s="254"/>
      <c r="D38" s="254"/>
      <c r="E38" s="254"/>
      <c r="F38" s="254"/>
      <c r="G38" s="254"/>
      <c r="H38" s="254"/>
      <c r="I38" s="254"/>
    </row>
    <row r="39" spans="1:9" ht="15">
      <c r="A39" s="253"/>
      <c r="B39" s="254"/>
      <c r="C39" s="254"/>
      <c r="D39" s="254"/>
      <c r="E39" s="254"/>
      <c r="F39" s="254"/>
      <c r="G39" s="254"/>
      <c r="H39" s="254"/>
      <c r="I39" s="254"/>
    </row>
    <row r="40" spans="1:9" ht="15">
      <c r="A40" s="253"/>
      <c r="B40" s="254"/>
      <c r="C40" s="254"/>
      <c r="D40" s="254"/>
      <c r="E40" s="254"/>
      <c r="F40" s="254"/>
      <c r="G40" s="254"/>
      <c r="H40" s="254"/>
      <c r="I40" s="254"/>
    </row>
    <row r="41" spans="1:9" ht="15">
      <c r="A41" s="253"/>
      <c r="B41" s="254"/>
      <c r="C41" s="254"/>
      <c r="D41" s="254"/>
      <c r="E41" s="254"/>
      <c r="F41" s="254"/>
      <c r="G41" s="254"/>
      <c r="H41" s="254"/>
      <c r="I41" s="254"/>
    </row>
    <row r="42" spans="1:9" ht="15">
      <c r="A42" s="255"/>
      <c r="B42" s="256"/>
      <c r="C42" s="256"/>
      <c r="D42" s="256"/>
      <c r="E42" s="256"/>
      <c r="F42" s="256"/>
      <c r="G42" s="256"/>
      <c r="H42" s="256"/>
      <c r="I42" s="256"/>
    </row>
    <row r="45" spans="1:9" ht="15">
      <c r="A45" s="253"/>
      <c r="B45" s="215"/>
      <c r="C45" s="215"/>
      <c r="D45" s="215"/>
      <c r="E45" s="215"/>
      <c r="F45" s="215"/>
      <c r="G45" s="215"/>
      <c r="H45" s="215"/>
      <c r="I45" s="215"/>
    </row>
    <row r="46" spans="1:9" ht="15">
      <c r="A46" s="253"/>
      <c r="B46" s="215"/>
      <c r="C46" s="215"/>
      <c r="D46" s="215"/>
      <c r="E46" s="215"/>
      <c r="F46" s="215"/>
      <c r="G46" s="215"/>
      <c r="H46" s="215"/>
      <c r="I46" s="215"/>
    </row>
    <row r="47" spans="1:9" ht="15">
      <c r="A47" s="253"/>
      <c r="B47" s="215"/>
      <c r="C47" s="215"/>
      <c r="D47" s="215"/>
      <c r="E47" s="215"/>
      <c r="F47" s="215"/>
      <c r="G47" s="215"/>
      <c r="H47" s="215"/>
      <c r="I47" s="215"/>
    </row>
    <row r="48" spans="1:9" ht="15">
      <c r="A48" s="253"/>
      <c r="B48" s="215"/>
      <c r="C48" s="215"/>
      <c r="D48" s="215"/>
      <c r="E48" s="215"/>
      <c r="F48" s="215"/>
      <c r="G48" s="215"/>
      <c r="H48" s="215"/>
      <c r="I48" s="215"/>
    </row>
    <row r="49" spans="1:9" ht="15">
      <c r="A49" s="253"/>
      <c r="B49" s="215"/>
      <c r="C49" s="215"/>
      <c r="D49" s="215"/>
      <c r="E49" s="215"/>
      <c r="F49" s="215"/>
      <c r="G49" s="215"/>
      <c r="H49" s="215"/>
      <c r="I49" s="215"/>
    </row>
    <row r="50" spans="1:9" ht="15">
      <c r="A50" s="253"/>
      <c r="B50" s="215"/>
      <c r="C50" s="215"/>
      <c r="D50" s="215"/>
      <c r="E50" s="215"/>
      <c r="F50" s="215"/>
      <c r="G50" s="215"/>
      <c r="H50" s="215"/>
      <c r="I50" s="215"/>
    </row>
    <row r="51" spans="1:9" ht="15">
      <c r="A51" s="253"/>
      <c r="B51" s="215"/>
      <c r="C51" s="215"/>
      <c r="D51" s="215"/>
      <c r="E51" s="215"/>
      <c r="F51" s="215"/>
      <c r="G51" s="215"/>
      <c r="H51" s="215"/>
      <c r="I51" s="215"/>
    </row>
    <row r="52" spans="1:9" ht="15">
      <c r="A52" s="253"/>
      <c r="B52" s="215"/>
      <c r="C52" s="215"/>
      <c r="D52" s="215"/>
      <c r="E52" s="215"/>
      <c r="F52" s="215"/>
      <c r="G52" s="215"/>
      <c r="H52" s="215"/>
      <c r="I52" s="215"/>
    </row>
    <row r="53" spans="1:9" ht="15">
      <c r="A53" s="253"/>
      <c r="B53" s="215"/>
      <c r="C53" s="215"/>
      <c r="D53" s="215"/>
      <c r="E53" s="215"/>
      <c r="F53" s="215"/>
      <c r="G53" s="215"/>
      <c r="H53" s="215"/>
      <c r="I53" s="215"/>
    </row>
    <row r="54" spans="1:9" ht="15">
      <c r="A54" s="253"/>
      <c r="B54" s="215"/>
      <c r="C54" s="215"/>
      <c r="D54" s="215"/>
      <c r="E54" s="215"/>
      <c r="F54" s="215"/>
      <c r="G54" s="215"/>
      <c r="H54" s="215"/>
      <c r="I54" s="215"/>
    </row>
    <row r="55" spans="1:9" ht="15">
      <c r="A55" s="253"/>
      <c r="B55" s="215"/>
      <c r="C55" s="215"/>
      <c r="D55" s="215"/>
      <c r="E55" s="215"/>
      <c r="F55" s="215"/>
      <c r="G55" s="215"/>
      <c r="H55" s="215"/>
      <c r="I55" s="215"/>
    </row>
    <row r="56" spans="1:9" ht="15">
      <c r="A56" s="253"/>
      <c r="B56" s="215"/>
      <c r="C56" s="215"/>
      <c r="D56" s="215"/>
      <c r="E56" s="215"/>
      <c r="F56" s="215"/>
      <c r="G56" s="215"/>
      <c r="H56" s="215"/>
      <c r="I56" s="215"/>
    </row>
    <row r="57" spans="1:9" ht="15">
      <c r="A57" s="253"/>
      <c r="B57" s="215"/>
      <c r="C57" s="215"/>
      <c r="D57" s="215"/>
      <c r="E57" s="215"/>
      <c r="F57" s="215"/>
      <c r="G57" s="215"/>
      <c r="H57" s="215"/>
      <c r="I57" s="215"/>
    </row>
    <row r="58" spans="1:9" ht="15">
      <c r="A58" s="253"/>
      <c r="B58" s="215"/>
      <c r="C58" s="215"/>
      <c r="D58" s="215"/>
      <c r="E58" s="215"/>
      <c r="F58" s="215"/>
      <c r="G58" s="215"/>
      <c r="H58" s="215"/>
      <c r="I58" s="215"/>
    </row>
    <row r="59" spans="1:9" ht="15">
      <c r="A59" s="253"/>
      <c r="B59" s="215"/>
      <c r="C59" s="215"/>
      <c r="D59" s="215"/>
      <c r="E59" s="215"/>
      <c r="F59" s="215"/>
      <c r="G59" s="215"/>
      <c r="H59" s="215"/>
      <c r="I59" s="215"/>
    </row>
    <row r="60" spans="1:9" ht="15">
      <c r="A60" s="253"/>
      <c r="B60" s="215"/>
      <c r="C60" s="215"/>
      <c r="D60" s="215"/>
      <c r="E60" s="215"/>
      <c r="F60" s="215"/>
      <c r="G60" s="215"/>
      <c r="H60" s="215"/>
      <c r="I60" s="215"/>
    </row>
    <row r="61" spans="1:9" ht="15">
      <c r="A61" s="253"/>
      <c r="B61" s="215"/>
      <c r="C61" s="215"/>
      <c r="D61" s="215"/>
      <c r="E61" s="215"/>
      <c r="F61" s="215"/>
      <c r="G61" s="215"/>
      <c r="H61" s="215"/>
      <c r="I61" s="215"/>
    </row>
    <row r="62" spans="1:9" ht="15">
      <c r="A62" s="255"/>
      <c r="B62" s="215"/>
      <c r="C62" s="215"/>
      <c r="D62" s="215"/>
      <c r="E62" s="215"/>
      <c r="F62" s="215"/>
      <c r="G62" s="215"/>
      <c r="H62" s="215"/>
      <c r="I62" s="215"/>
    </row>
  </sheetData>
  <mergeCells count="2">
    <mergeCell ref="A2:J2"/>
    <mergeCell ref="A1:J1"/>
  </mergeCells>
  <pageMargins left="0.7" right="0.7" top="0.75" bottom="0.75" header="0.3" footer="0.3"/>
  <pageSetup scale="4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1:AJ52"/>
  <sheetViews>
    <sheetView showGridLines="0" view="pageBreakPreview" topLeftCell="A7" zoomScale="90" zoomScaleNormal="90" zoomScaleSheetLayoutView="90" workbookViewId="0">
      <selection activeCell="B33" sqref="B33"/>
    </sheetView>
  </sheetViews>
  <sheetFormatPr defaultColWidth="5.85546875" defaultRowHeight="12.75"/>
  <cols>
    <col min="1" max="1" width="5" style="132" customWidth="1"/>
    <col min="2" max="2" width="34.5703125" style="8" bestFit="1" customWidth="1"/>
    <col min="3" max="3" width="16.5703125" style="135" customWidth="1"/>
    <col min="4" max="5" width="16.5703125" style="8" customWidth="1"/>
    <col min="6" max="6" width="38.42578125" style="137" customWidth="1"/>
    <col min="7" max="7" width="5.7109375" style="201" customWidth="1"/>
    <col min="8" max="8" width="3.42578125" style="8" customWidth="1"/>
    <col min="9" max="9" width="3.5703125" style="8" hidden="1" customWidth="1"/>
    <col min="10" max="10" width="7.42578125" style="8" hidden="1" customWidth="1"/>
    <col min="11" max="11" width="5.7109375" style="8" hidden="1" customWidth="1"/>
    <col min="12" max="12" width="5.85546875" style="8" hidden="1" customWidth="1"/>
    <col min="13" max="16384" width="5.85546875" style="8"/>
  </cols>
  <sheetData>
    <row r="1" spans="1:36" s="129" customFormat="1" ht="20.25">
      <c r="A1" s="262" t="s">
        <v>321</v>
      </c>
      <c r="B1" s="263"/>
      <c r="C1" s="263"/>
      <c r="D1" s="263"/>
      <c r="E1" s="263"/>
      <c r="F1" s="264"/>
      <c r="G1" s="248"/>
      <c r="H1" s="249"/>
      <c r="I1" s="249"/>
      <c r="J1" s="249"/>
      <c r="K1" s="249"/>
      <c r="L1" s="249"/>
      <c r="M1" s="249"/>
      <c r="N1" s="249"/>
      <c r="O1" s="249"/>
      <c r="P1" s="249"/>
      <c r="Q1" s="249"/>
      <c r="R1" s="249"/>
      <c r="S1" s="249"/>
      <c r="T1" s="249"/>
      <c r="U1" s="249"/>
      <c r="V1" s="249"/>
      <c r="W1" s="249"/>
      <c r="X1" s="249"/>
      <c r="Y1" s="249"/>
      <c r="Z1" s="249"/>
      <c r="AA1" s="249"/>
      <c r="AB1" s="249"/>
      <c r="AC1" s="249"/>
      <c r="AD1" s="249"/>
      <c r="AE1" s="249"/>
      <c r="AF1" s="249"/>
      <c r="AG1" s="249"/>
      <c r="AH1" s="249"/>
      <c r="AI1" s="249"/>
      <c r="AJ1" s="249"/>
    </row>
    <row r="2" spans="1:36" s="129" customFormat="1" ht="20.25">
      <c r="A2" s="268" t="s">
        <v>280</v>
      </c>
      <c r="B2" s="269"/>
      <c r="C2" s="269"/>
      <c r="D2" s="269"/>
      <c r="E2" s="269"/>
      <c r="F2" s="270"/>
      <c r="G2" s="248"/>
      <c r="H2" s="249"/>
      <c r="I2" s="249"/>
      <c r="J2" s="249"/>
      <c r="K2" s="249"/>
      <c r="L2" s="249"/>
      <c r="M2" s="249"/>
      <c r="N2" s="249"/>
      <c r="O2" s="249"/>
      <c r="P2" s="249"/>
      <c r="Q2" s="249"/>
      <c r="R2" s="249"/>
      <c r="S2" s="249"/>
      <c r="T2" s="249"/>
      <c r="U2" s="249"/>
      <c r="V2" s="249"/>
      <c r="W2" s="249"/>
      <c r="X2" s="249"/>
      <c r="Y2" s="249"/>
      <c r="Z2" s="249"/>
      <c r="AA2" s="249"/>
      <c r="AB2" s="249"/>
      <c r="AC2" s="249"/>
      <c r="AD2" s="249"/>
      <c r="AE2" s="249"/>
      <c r="AF2" s="249"/>
      <c r="AG2" s="249"/>
      <c r="AH2" s="249"/>
      <c r="AI2" s="249"/>
      <c r="AJ2" s="249"/>
    </row>
    <row r="3" spans="1:36" s="209" customFormat="1" ht="47.25">
      <c r="A3" s="40" t="s">
        <v>0</v>
      </c>
      <c r="B3" s="40" t="s">
        <v>6</v>
      </c>
      <c r="C3" s="40" t="s">
        <v>386</v>
      </c>
      <c r="D3" s="40" t="s">
        <v>387</v>
      </c>
      <c r="E3" s="40" t="s">
        <v>388</v>
      </c>
      <c r="F3" s="41" t="s">
        <v>130</v>
      </c>
      <c r="G3" s="208"/>
    </row>
    <row r="4" spans="1:36" ht="15.75">
      <c r="A4" s="112">
        <v>1</v>
      </c>
      <c r="B4" s="113" t="s">
        <v>22</v>
      </c>
      <c r="C4" s="114">
        <v>5.858141679218849</v>
      </c>
      <c r="D4" s="114"/>
      <c r="E4" s="114"/>
      <c r="F4" s="179" t="s">
        <v>47</v>
      </c>
      <c r="G4" s="202"/>
      <c r="H4" s="130"/>
      <c r="I4" s="130"/>
      <c r="J4" s="130"/>
    </row>
    <row r="5" spans="1:36" ht="15.75">
      <c r="A5" s="112">
        <v>2</v>
      </c>
      <c r="B5" s="113" t="s">
        <v>23</v>
      </c>
      <c r="C5" s="114">
        <v>10.583156551</v>
      </c>
      <c r="D5" s="114"/>
      <c r="E5" s="114"/>
      <c r="F5" s="179" t="s">
        <v>103</v>
      </c>
      <c r="G5" s="202"/>
      <c r="H5" s="130"/>
      <c r="I5" s="130"/>
      <c r="J5" s="130"/>
    </row>
    <row r="6" spans="1:36" ht="15.75">
      <c r="A6" s="112">
        <v>3</v>
      </c>
      <c r="B6" s="113" t="s">
        <v>24</v>
      </c>
      <c r="C6" s="114">
        <v>8.2792518099999999</v>
      </c>
      <c r="D6" s="114"/>
      <c r="E6" s="114"/>
      <c r="F6" s="179" t="s">
        <v>106</v>
      </c>
      <c r="G6" s="202"/>
      <c r="H6" s="130"/>
      <c r="I6" s="130"/>
      <c r="J6" s="130"/>
    </row>
    <row r="7" spans="1:36" ht="15.75">
      <c r="A7" s="112">
        <v>4</v>
      </c>
      <c r="B7" s="113" t="s">
        <v>25</v>
      </c>
      <c r="C7" s="114">
        <v>2.2889047410000001</v>
      </c>
      <c r="D7" s="114"/>
      <c r="E7" s="114"/>
      <c r="F7" s="179" t="s">
        <v>107</v>
      </c>
      <c r="G7" s="202"/>
      <c r="H7" s="130"/>
      <c r="I7" s="130"/>
      <c r="J7" s="130"/>
    </row>
    <row r="8" spans="1:36" ht="15.75">
      <c r="A8" s="112">
        <v>5</v>
      </c>
      <c r="B8" s="113" t="s">
        <v>26</v>
      </c>
      <c r="C8" s="117">
        <v>1.4999999999999999E-2</v>
      </c>
      <c r="D8" s="117"/>
      <c r="E8" s="117"/>
      <c r="F8" s="179" t="s">
        <v>108</v>
      </c>
      <c r="G8" s="202"/>
      <c r="H8" s="130"/>
      <c r="I8" s="130"/>
      <c r="J8" s="130"/>
    </row>
    <row r="9" spans="1:36" ht="15.75">
      <c r="A9" s="112">
        <v>6</v>
      </c>
      <c r="B9" s="113" t="s">
        <v>27</v>
      </c>
      <c r="C9" s="114">
        <v>54.791746974722223</v>
      </c>
      <c r="D9" s="114"/>
      <c r="E9" s="114"/>
      <c r="F9" s="179" t="s">
        <v>104</v>
      </c>
      <c r="G9" s="202"/>
      <c r="H9" s="130"/>
      <c r="I9" s="130"/>
      <c r="J9" s="130"/>
    </row>
    <row r="10" spans="1:36" ht="15.75">
      <c r="A10" s="112">
        <v>7</v>
      </c>
      <c r="B10" s="113" t="s">
        <v>28</v>
      </c>
      <c r="C10" s="114">
        <v>56.181070878</v>
      </c>
      <c r="D10" s="114"/>
      <c r="E10" s="114"/>
      <c r="F10" s="179" t="s">
        <v>116</v>
      </c>
      <c r="G10" s="202"/>
      <c r="H10" s="130"/>
      <c r="I10" s="130"/>
      <c r="J10" s="130"/>
    </row>
    <row r="11" spans="1:36" ht="15.75">
      <c r="A11" s="112">
        <v>8</v>
      </c>
      <c r="B11" s="113" t="s">
        <v>29</v>
      </c>
      <c r="C11" s="114">
        <v>0.51949999999999996</v>
      </c>
      <c r="D11" s="114"/>
      <c r="E11" s="114"/>
      <c r="F11" s="179" t="s">
        <v>110</v>
      </c>
      <c r="G11" s="202"/>
      <c r="H11" s="130"/>
      <c r="I11" s="130"/>
      <c r="J11" s="130"/>
    </row>
    <row r="12" spans="1:36" ht="15.75">
      <c r="A12" s="112">
        <v>9</v>
      </c>
      <c r="B12" s="113" t="s">
        <v>30</v>
      </c>
      <c r="C12" s="114">
        <v>-1.9088239032777776</v>
      </c>
      <c r="D12" s="114"/>
      <c r="E12" s="114"/>
      <c r="F12" s="179" t="s">
        <v>48</v>
      </c>
      <c r="G12" s="202"/>
      <c r="H12" s="130"/>
      <c r="I12" s="130"/>
      <c r="J12" s="130"/>
    </row>
    <row r="13" spans="1:36" ht="15.75">
      <c r="A13" s="112">
        <v>10</v>
      </c>
      <c r="B13" s="113" t="s">
        <v>31</v>
      </c>
      <c r="C13" s="114">
        <v>6.6458679800000002</v>
      </c>
      <c r="D13" s="114"/>
      <c r="E13" s="114"/>
      <c r="F13" s="179" t="s">
        <v>49</v>
      </c>
      <c r="G13" s="202"/>
      <c r="H13" s="130"/>
      <c r="I13" s="130"/>
      <c r="J13" s="130"/>
    </row>
    <row r="14" spans="1:36" ht="15.75">
      <c r="A14" s="112">
        <v>11</v>
      </c>
      <c r="B14" s="113" t="s">
        <v>32</v>
      </c>
      <c r="C14" s="114">
        <v>-1.5207287837999999</v>
      </c>
      <c r="D14" s="114"/>
      <c r="E14" s="114"/>
      <c r="F14" s="179" t="s">
        <v>50</v>
      </c>
      <c r="G14" s="202"/>
      <c r="H14" s="130"/>
      <c r="I14" s="130"/>
      <c r="J14" s="130"/>
    </row>
    <row r="15" spans="1:36" ht="15.75">
      <c r="A15" s="112">
        <v>12</v>
      </c>
      <c r="B15" s="113" t="s">
        <v>33</v>
      </c>
      <c r="C15" s="114">
        <v>1.089953747</v>
      </c>
      <c r="D15" s="114"/>
      <c r="E15" s="114"/>
      <c r="F15" s="179" t="s">
        <v>51</v>
      </c>
      <c r="G15" s="202"/>
      <c r="H15" s="130"/>
      <c r="I15" s="130"/>
      <c r="J15" s="130"/>
    </row>
    <row r="16" spans="1:36" s="9" customFormat="1" ht="15.75">
      <c r="A16" s="119">
        <v>13</v>
      </c>
      <c r="B16" s="120" t="s">
        <v>34</v>
      </c>
      <c r="C16" s="121">
        <v>77.448138148141084</v>
      </c>
      <c r="D16" s="121"/>
      <c r="E16" s="121"/>
      <c r="F16" s="180" t="s">
        <v>7</v>
      </c>
      <c r="G16" s="202"/>
      <c r="H16" s="131"/>
      <c r="I16" s="131"/>
      <c r="J16" s="131"/>
    </row>
    <row r="17" spans="1:10" ht="15.75">
      <c r="A17" s="112">
        <v>14</v>
      </c>
      <c r="B17" s="113" t="s">
        <v>35</v>
      </c>
      <c r="C17" s="114">
        <v>2.2157151513432427</v>
      </c>
      <c r="D17" s="114"/>
      <c r="E17" s="114"/>
      <c r="F17" s="179" t="s">
        <v>52</v>
      </c>
      <c r="G17" s="202"/>
      <c r="H17" s="130"/>
      <c r="I17" s="130"/>
      <c r="J17" s="130"/>
    </row>
    <row r="18" spans="1:10" ht="15.75">
      <c r="A18" s="112">
        <v>15</v>
      </c>
      <c r="B18" s="113" t="s">
        <v>36</v>
      </c>
      <c r="C18" s="114">
        <v>33.995997611830028</v>
      </c>
      <c r="D18" s="114"/>
      <c r="E18" s="114"/>
      <c r="F18" s="179" t="s">
        <v>111</v>
      </c>
      <c r="G18" s="202"/>
      <c r="H18" s="130"/>
      <c r="I18" s="130"/>
      <c r="J18" s="130"/>
    </row>
    <row r="19" spans="1:10" ht="15.75">
      <c r="A19" s="112">
        <v>16</v>
      </c>
      <c r="B19" s="113" t="s">
        <v>37</v>
      </c>
      <c r="C19" s="114">
        <v>25.64993881683003</v>
      </c>
      <c r="D19" s="114"/>
      <c r="E19" s="114"/>
      <c r="F19" s="179" t="s">
        <v>112</v>
      </c>
      <c r="G19" s="202"/>
      <c r="H19" s="130"/>
      <c r="I19" s="130"/>
      <c r="J19" s="130"/>
    </row>
    <row r="20" spans="1:10" ht="15.75">
      <c r="A20" s="112">
        <v>17</v>
      </c>
      <c r="B20" s="113" t="s">
        <v>38</v>
      </c>
      <c r="C20" s="114">
        <v>8.3460587949999994</v>
      </c>
      <c r="D20" s="114"/>
      <c r="E20" s="114"/>
      <c r="F20" s="179" t="s">
        <v>113</v>
      </c>
      <c r="G20" s="202"/>
      <c r="H20" s="130"/>
      <c r="I20" s="130"/>
      <c r="J20" s="130"/>
    </row>
    <row r="21" spans="1:10" ht="15.75">
      <c r="A21" s="112">
        <v>18</v>
      </c>
      <c r="B21" s="113" t="s">
        <v>21</v>
      </c>
      <c r="C21" s="114">
        <v>13.050346249</v>
      </c>
      <c r="D21" s="114"/>
      <c r="E21" s="114"/>
      <c r="F21" s="179" t="s">
        <v>105</v>
      </c>
      <c r="G21" s="202"/>
      <c r="H21" s="130"/>
      <c r="I21" s="130"/>
      <c r="J21" s="130"/>
    </row>
    <row r="22" spans="1:10" ht="15.75">
      <c r="A22" s="112">
        <v>19</v>
      </c>
      <c r="B22" s="113" t="s">
        <v>39</v>
      </c>
      <c r="C22" s="114">
        <v>0.9197425990175</v>
      </c>
      <c r="D22" s="114"/>
      <c r="E22" s="114"/>
      <c r="F22" s="179" t="s">
        <v>88</v>
      </c>
      <c r="G22" s="202"/>
      <c r="H22" s="130"/>
      <c r="I22" s="130"/>
      <c r="J22" s="130"/>
    </row>
    <row r="23" spans="1:10" s="9" customFormat="1" ht="15.75">
      <c r="A23" s="119">
        <v>20</v>
      </c>
      <c r="B23" s="120" t="s">
        <v>5</v>
      </c>
      <c r="C23" s="121">
        <v>50.181801611190771</v>
      </c>
      <c r="D23" s="121"/>
      <c r="E23" s="121"/>
      <c r="F23" s="180" t="s">
        <v>8</v>
      </c>
      <c r="G23" s="202"/>
      <c r="H23" s="131"/>
      <c r="I23" s="131"/>
      <c r="J23" s="131"/>
    </row>
    <row r="24" spans="1:10" ht="15.75">
      <c r="A24" s="112">
        <v>21</v>
      </c>
      <c r="B24" s="113" t="s">
        <v>40</v>
      </c>
      <c r="C24" s="114">
        <v>6.2519072720000004</v>
      </c>
      <c r="D24" s="114"/>
      <c r="E24" s="114"/>
      <c r="F24" s="179" t="s">
        <v>53</v>
      </c>
      <c r="G24" s="202"/>
      <c r="H24" s="130"/>
      <c r="I24" s="130"/>
      <c r="J24" s="130"/>
    </row>
    <row r="25" spans="1:10" ht="15.75">
      <c r="A25" s="112">
        <v>22</v>
      </c>
      <c r="B25" s="113" t="s">
        <v>41</v>
      </c>
      <c r="C25" s="114">
        <v>1.87083435</v>
      </c>
      <c r="D25" s="114"/>
      <c r="E25" s="114"/>
      <c r="F25" s="179" t="s">
        <v>114</v>
      </c>
      <c r="G25" s="202"/>
      <c r="H25" s="130"/>
      <c r="I25" s="130"/>
      <c r="J25" s="130"/>
    </row>
    <row r="26" spans="1:10" ht="15.75">
      <c r="A26" s="112">
        <v>23</v>
      </c>
      <c r="B26" s="113" t="s">
        <v>42</v>
      </c>
      <c r="C26" s="114">
        <v>4.3810729220000004</v>
      </c>
      <c r="D26" s="114"/>
      <c r="E26" s="114"/>
      <c r="F26" s="179" t="s">
        <v>115</v>
      </c>
      <c r="G26" s="202"/>
      <c r="H26" s="130"/>
      <c r="I26" s="130"/>
      <c r="J26" s="130"/>
    </row>
    <row r="27" spans="1:10" ht="15.75">
      <c r="A27" s="112">
        <v>24</v>
      </c>
      <c r="B27" s="113" t="s">
        <v>43</v>
      </c>
      <c r="C27" s="114">
        <v>9.6765037790000008</v>
      </c>
      <c r="D27" s="114"/>
      <c r="E27" s="114"/>
      <c r="F27" s="179" t="s">
        <v>54</v>
      </c>
      <c r="G27" s="202"/>
      <c r="H27" s="130"/>
      <c r="I27" s="130"/>
      <c r="J27" s="130"/>
    </row>
    <row r="28" spans="1:10" ht="15.75">
      <c r="A28" s="112">
        <v>25</v>
      </c>
      <c r="B28" s="113" t="s">
        <v>44</v>
      </c>
      <c r="C28" s="114">
        <v>11.272583285182472</v>
      </c>
      <c r="D28" s="114"/>
      <c r="E28" s="114"/>
      <c r="F28" s="179" t="s">
        <v>55</v>
      </c>
      <c r="G28" s="202"/>
      <c r="H28" s="130"/>
      <c r="I28" s="130"/>
      <c r="J28" s="130"/>
    </row>
    <row r="29" spans="1:10" ht="19.5" customHeight="1">
      <c r="A29" s="112">
        <v>26</v>
      </c>
      <c r="B29" s="113" t="s">
        <v>45</v>
      </c>
      <c r="C29" s="114">
        <v>6.534220036782902E-2</v>
      </c>
      <c r="D29" s="114"/>
      <c r="E29" s="114"/>
      <c r="F29" s="179" t="s">
        <v>56</v>
      </c>
      <c r="G29" s="202"/>
      <c r="H29" s="130"/>
      <c r="I29" s="130"/>
      <c r="J29" s="130"/>
    </row>
    <row r="30" spans="1:10" s="9" customFormat="1" ht="15.75">
      <c r="A30" s="119">
        <v>27</v>
      </c>
      <c r="B30" s="120" t="s">
        <v>11</v>
      </c>
      <c r="C30" s="121">
        <v>27.266336536550302</v>
      </c>
      <c r="D30" s="121"/>
      <c r="E30" s="121"/>
      <c r="F30" s="180" t="s">
        <v>9</v>
      </c>
      <c r="G30" s="202"/>
      <c r="H30" s="131"/>
      <c r="I30" s="131"/>
      <c r="J30" s="131"/>
    </row>
    <row r="31" spans="1:10" s="9" customFormat="1" ht="15.75">
      <c r="A31" s="119">
        <v>28</v>
      </c>
      <c r="B31" s="120" t="s">
        <v>46</v>
      </c>
      <c r="C31" s="121">
        <v>77.448138147741076</v>
      </c>
      <c r="D31" s="121"/>
      <c r="E31" s="121"/>
      <c r="F31" s="180" t="s">
        <v>10</v>
      </c>
      <c r="G31" s="202"/>
      <c r="H31" s="131"/>
      <c r="I31" s="131"/>
      <c r="J31" s="131"/>
    </row>
    <row r="32" spans="1:10">
      <c r="C32" s="133"/>
      <c r="F32" s="136"/>
    </row>
    <row r="33" spans="1:5" ht="15">
      <c r="A33" s="143"/>
      <c r="B33" s="250"/>
      <c r="C33" s="251"/>
    </row>
    <row r="34" spans="1:5" ht="15">
      <c r="B34" s="250"/>
      <c r="C34" s="251"/>
    </row>
    <row r="35" spans="1:5">
      <c r="C35" s="133"/>
    </row>
    <row r="36" spans="1:5">
      <c r="C36" s="133"/>
    </row>
    <row r="37" spans="1:5">
      <c r="C37" s="133"/>
    </row>
    <row r="38" spans="1:5">
      <c r="C38" s="133"/>
      <c r="E38" s="130"/>
    </row>
    <row r="39" spans="1:5">
      <c r="C39" s="133"/>
    </row>
    <row r="40" spans="1:5">
      <c r="C40" s="133"/>
    </row>
    <row r="41" spans="1:5">
      <c r="C41" s="133"/>
    </row>
    <row r="42" spans="1:5">
      <c r="C42" s="133"/>
    </row>
    <row r="43" spans="1:5">
      <c r="C43" s="133"/>
    </row>
    <row r="44" spans="1:5">
      <c r="C44" s="133"/>
    </row>
    <row r="45" spans="1:5">
      <c r="C45" s="133"/>
    </row>
    <row r="46" spans="1:5">
      <c r="C46" s="133"/>
    </row>
    <row r="47" spans="1:5">
      <c r="C47" s="133"/>
    </row>
    <row r="48" spans="1:5">
      <c r="C48" s="133"/>
    </row>
    <row r="49" spans="3:3">
      <c r="C49" s="133"/>
    </row>
    <row r="50" spans="3:3">
      <c r="C50" s="133"/>
    </row>
    <row r="51" spans="3:3">
      <c r="C51" s="133"/>
    </row>
    <row r="52" spans="3:3">
      <c r="C52" s="133"/>
    </row>
  </sheetData>
  <mergeCells count="2">
    <mergeCell ref="A2:F2"/>
    <mergeCell ref="A1:F1"/>
  </mergeCells>
  <pageMargins left="1" right="1" top="1" bottom="1.46639015748032" header="1" footer="1"/>
  <pageSetup paperSize="9" scale="79" orientation="landscape" horizontalDpi="300" verticalDpi="300" r:id="rId1"/>
  <headerFooter alignWithMargins="0">
    <oddFooter>&amp;L&amp;"Arial,Italic"&amp;8 Muhamad Maulana Yasin Jayawiguna:WA00810, 2/22/2016 1:13:44 PM 
&amp;"-,Regular"Hal:  1/ 1</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21D074E561E1A4F8541854ED8ADC063" ma:contentTypeVersion="1" ma:contentTypeDescription="Create a new document." ma:contentTypeScope="" ma:versionID="363a0113561362fecc3873171ce55b75">
  <xsd:schema xmlns:xsd="http://www.w3.org/2001/XMLSchema" xmlns:xs="http://www.w3.org/2001/XMLSchema" xmlns:p="http://schemas.microsoft.com/office/2006/metadata/properties" xmlns:ns1="http://schemas.microsoft.com/sharepoint/v3" targetNamespace="http://schemas.microsoft.com/office/2006/metadata/properties" ma:root="true" ma:fieldsID="55d3c2ff1dfae606d6f8168c38786798"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75946055-A20F-42F1-A5BA-624A1BB7BFC9}"/>
</file>

<file path=customXml/itemProps2.xml><?xml version="1.0" encoding="utf-8"?>
<ds:datastoreItem xmlns:ds="http://schemas.openxmlformats.org/officeDocument/2006/customXml" ds:itemID="{36B3B8D3-5501-48A8-A8E3-65C685881549}"/>
</file>

<file path=customXml/itemProps3.xml><?xml version="1.0" encoding="utf-8"?>
<ds:datastoreItem xmlns:ds="http://schemas.openxmlformats.org/officeDocument/2006/customXml" ds:itemID="{2F11AA73-D6D7-497F-AB93-9DA9C23DAB4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23</vt:i4>
      </vt:variant>
      <vt:variant>
        <vt:lpstr>Named Ranges</vt:lpstr>
      </vt:variant>
      <vt:variant>
        <vt:i4>21</vt:i4>
      </vt:variant>
    </vt:vector>
  </HeadingPairs>
  <TitlesOfParts>
    <vt:vector size="44" baseType="lpstr">
      <vt:lpstr>Cover</vt:lpstr>
      <vt:lpstr>Foreword</vt:lpstr>
      <vt:lpstr>Table Of Content</vt:lpstr>
      <vt:lpstr>Number Entities</vt:lpstr>
      <vt:lpstr>Number Entities By Province</vt:lpstr>
      <vt:lpstr>Assets By Province</vt:lpstr>
      <vt:lpstr>Summary</vt:lpstr>
      <vt:lpstr>Summary by Province</vt:lpstr>
      <vt:lpstr>BS-MFI Cooperative Conv</vt:lpstr>
      <vt:lpstr>IS- MFI Cooperative Conv</vt:lpstr>
      <vt:lpstr>Sum by Prov. MFI Coop Conv</vt:lpstr>
      <vt:lpstr>BS - MFI Limit Comp Conv</vt:lpstr>
      <vt:lpstr>IS-MFI Limit Comp Conv</vt:lpstr>
      <vt:lpstr>Sum by Prov-MFI Limit Comp Conv</vt:lpstr>
      <vt:lpstr>BS- MFI Cooperative Sharia</vt:lpstr>
      <vt:lpstr>IS- MFI Cooperative Sharia</vt:lpstr>
      <vt:lpstr>Sum by Prov- MFI Coop Sharia</vt:lpstr>
      <vt:lpstr>BS- MFI Limit Sharia</vt:lpstr>
      <vt:lpstr>IS- MFI Limit Sharia</vt:lpstr>
      <vt:lpstr>Sum by Prov- MFI Limit Sharia</vt:lpstr>
      <vt:lpstr>===</vt:lpstr>
      <vt:lpstr>Abbreviation</vt:lpstr>
      <vt:lpstr>Glossary</vt:lpstr>
      <vt:lpstr>Abbreviation!Print_Area</vt:lpstr>
      <vt:lpstr>'Assets By Province'!Print_Area</vt:lpstr>
      <vt:lpstr>'BS - MFI Limit Comp Conv'!Print_Area</vt:lpstr>
      <vt:lpstr>'BS- MFI Cooperative Sharia'!Print_Area</vt:lpstr>
      <vt:lpstr>'BS-MFI Cooperative Conv'!Print_Area</vt:lpstr>
      <vt:lpstr>Cover!Print_Area</vt:lpstr>
      <vt:lpstr>Foreword!Print_Area</vt:lpstr>
      <vt:lpstr>Glossary!Print_Area</vt:lpstr>
      <vt:lpstr>'IS- MFI Cooperative Conv'!Print_Area</vt:lpstr>
      <vt:lpstr>'IS- MFI Cooperative Sharia'!Print_Area</vt:lpstr>
      <vt:lpstr>'IS- MFI Limit Sharia'!Print_Area</vt:lpstr>
      <vt:lpstr>'IS-MFI Limit Comp Conv'!Print_Area</vt:lpstr>
      <vt:lpstr>'Number Entities'!Print_Area</vt:lpstr>
      <vt:lpstr>'Number Entities By Province'!Print_Area</vt:lpstr>
      <vt:lpstr>'Sum by Prov- MFI Coop Sharia'!Print_Area</vt:lpstr>
      <vt:lpstr>'Sum by Prov- MFI Limit Sharia'!Print_Area</vt:lpstr>
      <vt:lpstr>'Sum by Prov. MFI Coop Conv'!Print_Area</vt:lpstr>
      <vt:lpstr>'Sum by Prov-MFI Limit Comp Conv'!Print_Area</vt:lpstr>
      <vt:lpstr>Summary!Print_Area</vt:lpstr>
      <vt:lpstr>'Summary by Province'!Print_Area</vt:lpstr>
      <vt:lpstr>'Table Of Content'!Print_Area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Noviyanto Utomo</dc:creator>
  <cp:lastModifiedBy>Didik Apriyatno</cp:lastModifiedBy>
  <cp:lastPrinted>2018-10-30T04:36:40Z</cp:lastPrinted>
  <dcterms:created xsi:type="dcterms:W3CDTF">2016-02-23T06:03:52Z</dcterms:created>
  <dcterms:modified xsi:type="dcterms:W3CDTF">2019-06-21T08:52:57Z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0x010100921D074E561E1A4F8541854ED8ADC063</vt:lpwstr>
  </property>
</Properties>
</file>