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defaultThemeVersion="124226"/>
  <mc:AlternateContent xmlns:mc="http://schemas.openxmlformats.org/markup-compatibility/2006">
    <mc:Choice Requires="x15">
      <x15ac:absPath xmlns:x15ac="http://schemas.microsoft.com/office/spreadsheetml/2010/11/ac" url="G:\DPLS\On going\Statistik Lembaga Pembiayaan Juni 2024\"/>
    </mc:Choice>
  </mc:AlternateContent>
  <xr:revisionPtr revIDLastSave="0" documentId="13_ncr:1_{B512D202-5155-4105-BAAC-5CF6DE9C17F2}" xr6:coauthVersionLast="36" xr6:coauthVersionMax="47" xr10:uidLastSave="{00000000-0000-0000-0000-000000000000}"/>
  <bookViews>
    <workbookView xWindow="-105" yWindow="-105" windowWidth="19425" windowHeight="11025" tabRatio="71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'PP1'!$A$2:$C$77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F2" i="116" l="1"/>
  <c r="G2" i="116"/>
  <c r="F2" i="115"/>
  <c r="G2" i="115" s="1"/>
  <c r="F2" i="113"/>
  <c r="G2" i="113" s="1"/>
  <c r="F2" i="112"/>
  <c r="G2" i="112" s="1"/>
  <c r="F2" i="111"/>
  <c r="G2" i="111" s="1"/>
  <c r="F2" i="110"/>
  <c r="G2" i="110"/>
  <c r="C2" i="116" l="1"/>
  <c r="D2" i="116" s="1"/>
  <c r="E2" i="116" s="1"/>
  <c r="C62" i="115" l="1"/>
  <c r="C2" i="115"/>
  <c r="D2" i="115" s="1"/>
  <c r="E2" i="115" s="1"/>
  <c r="C2" i="113" l="1"/>
  <c r="D2" i="113" s="1"/>
  <c r="E2" i="113" s="1"/>
  <c r="C2" i="112"/>
  <c r="D2" i="112" s="1"/>
  <c r="E2" i="112" s="1"/>
  <c r="C2" i="111"/>
  <c r="D2" i="111" s="1"/>
  <c r="E2" i="111" s="1"/>
  <c r="C2" i="110"/>
  <c r="D2" i="110" s="1"/>
  <c r="E2" i="110" s="1"/>
  <c r="J2" i="82" l="1"/>
  <c r="K2" i="82" s="1"/>
  <c r="L2" i="82" s="1"/>
  <c r="M2" i="82" s="1"/>
  <c r="N2" i="82" s="1"/>
  <c r="J26" i="77" l="1"/>
  <c r="J2" i="77"/>
  <c r="K2" i="77" s="1"/>
  <c r="L2" i="77" s="1"/>
  <c r="M2" i="77" s="1"/>
  <c r="N2" i="77" s="1"/>
  <c r="J2" i="73" l="1"/>
  <c r="K2" i="73" s="1"/>
</calcChain>
</file>

<file path=xl/sharedStrings.xml><?xml version="1.0" encoding="utf-8"?>
<sst xmlns="http://schemas.openxmlformats.org/spreadsheetml/2006/main" count="2167" uniqueCount="1002">
  <si>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</si>
  <si>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</si>
  <si>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</si>
  <si>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</si>
  <si>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</si>
  <si>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</si>
  <si>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</si>
  <si>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</si>
  <si>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</si>
  <si>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</si>
  <si>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</si>
  <si>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</si>
  <si>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</si>
  <si>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</si>
  <si>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</si>
  <si>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</si>
  <si>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</si>
  <si>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</si>
  <si>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</si>
  <si>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</si>
  <si>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</si>
  <si>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</si>
  <si>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</si>
  <si>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</si>
  <si>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</si>
  <si>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</si>
  <si>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</si>
  <si>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</si>
  <si>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</si>
  <si>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</si>
  <si>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</si>
  <si>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</si>
  <si>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</si>
  <si>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</si>
  <si>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</si>
  <si>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</si>
  <si>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</si>
  <si>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</si>
  <si>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</si>
  <si>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</si>
  <si>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</si>
  <si>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</si>
  <si>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</si>
  <si>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</si>
  <si>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</si>
  <si>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</si>
  <si>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</si>
  <si>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</si>
  <si>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</si>
  <si>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</si>
  <si>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</si>
  <si>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</si>
  <si>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</si>
  <si>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</si>
  <si>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</si>
  <si>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</si>
  <si>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</si>
  <si>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</si>
  <si>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</si>
  <si>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</si>
  <si>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</si>
  <si>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</si>
  <si>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</si>
  <si>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</si>
  <si>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</si>
  <si>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</si>
  <si>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</si>
  <si>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</si>
  <si>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</si>
  <si>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</si>
  <si>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</si>
  <si>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</si>
  <si>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</si>
  <si>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</si>
  <si>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</si>
  <si>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</si>
  <si>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</si>
  <si>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</si>
  <si>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</si>
  <si>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</si>
  <si>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</si>
  <si>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</si>
  <si>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</si>
  <si>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</si>
  <si>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</si>
  <si>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</si>
  <si>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</si>
  <si>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</si>
  <si>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</si>
  <si>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</si>
  <si>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</si>
  <si>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</si>
  <si>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</si>
  <si>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</si>
  <si>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</si>
  <si>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</si>
  <si>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</si>
  <si>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</si>
  <si>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</si>
  <si>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</si>
  <si>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</si>
  <si>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</si>
  <si>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</si>
  <si>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</si>
  <si>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</si>
  <si>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</si>
  <si>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</si>
  <si>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</si>
  <si>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</si>
  <si>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</si>
  <si>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</si>
  <si>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</si>
  <si>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</si>
  <si>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</si>
  <si>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</si>
  <si>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</si>
  <si>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</si>
  <si>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</si>
  <si>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</si>
  <si>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</si>
  <si>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</si>
  <si>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</si>
  <si>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</si>
  <si>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</si>
  <si>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</si>
  <si>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</si>
  <si>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</si>
  <si>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</si>
  <si>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</si>
  <si>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</si>
  <si>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</si>
  <si>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</si>
  <si>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</si>
  <si>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</si>
  <si>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</si>
  <si>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</si>
  <si>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</si>
  <si>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</si>
  <si>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</si>
  <si>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</si>
  <si>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</si>
  <si>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</si>
  <si>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</si>
  <si>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</si>
  <si>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</si>
  <si>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</si>
  <si>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</si>
  <si>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</si>
  <si>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</si>
  <si>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</si>
  <si>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</si>
  <si>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</si>
  <si>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</si>
  <si>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</si>
  <si>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</si>
  <si>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</si>
  <si>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</si>
  <si>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</si>
  <si>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</si>
  <si>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</si>
  <si>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</si>
  <si>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</si>
  <si>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</si>
  <si>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</si>
  <si>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</si>
  <si>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</si>
  <si>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</si>
  <si>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</si>
  <si>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</si>
  <si>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</si>
  <si>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</si>
  <si>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</si>
  <si>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</si>
  <si>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</si>
  <si>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</si>
  <si>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</si>
  <si>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</si>
  <si>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</si>
  <si>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</si>
  <si>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</si>
  <si>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</si>
  <si>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</si>
  <si>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</si>
  <si>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</si>
  <si>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</si>
  <si>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</si>
  <si>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</si>
  <si>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</si>
  <si>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</si>
  <si>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</si>
  <si>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</si>
  <si>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</si>
  <si>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</si>
  <si>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</si>
  <si>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</si>
  <si>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</si>
  <si>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</si>
  <si>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</si>
  <si>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</si>
  <si>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</si>
  <si>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</si>
  <si>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</si>
  <si>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</si>
  <si>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</si>
  <si>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</si>
  <si>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</si>
  <si>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</si>
  <si>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</si>
  <si>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</si>
  <si>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</si>
  <si>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</si>
  <si>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</si>
  <si>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</si>
  <si>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</si>
  <si>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</si>
  <si>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</si>
  <si>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</si>
  <si>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</si>
  <si>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</si>
  <si>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</si>
  <si>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</si>
  <si>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</si>
  <si>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</si>
  <si>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</si>
  <si>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</si>
  <si>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</si>
  <si>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</si>
  <si>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</si>
  <si>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</si>
  <si>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</si>
  <si>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</si>
  <si>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</si>
  <si>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</si>
  <si>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</si>
  <si>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</si>
  <si>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</si>
  <si>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</si>
  <si>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</si>
  <si>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</si>
  <si>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</si>
  <si>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</si>
  <si>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</si>
  <si>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</si>
  <si>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</si>
  <si>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</si>
  <si>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</si>
  <si>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</si>
  <si>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</si>
  <si>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</si>
  <si>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</si>
  <si>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</si>
  <si>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</si>
  <si>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</si>
  <si>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</si>
  <si>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</si>
  <si>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</si>
  <si>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</si>
  <si>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</si>
  <si>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</si>
  <si>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</si>
  <si>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</si>
  <si>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</si>
  <si>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</si>
  <si>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</si>
  <si>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</si>
  <si>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</si>
  <si>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</si>
  <si>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</si>
  <si>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</si>
  <si>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</si>
  <si>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</si>
  <si>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</si>
  <si>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</si>
  <si>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</si>
  <si>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</si>
  <si>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</si>
  <si>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</si>
  <si>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</si>
  <si>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</si>
  <si>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</si>
  <si>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</si>
  <si>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</si>
  <si>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</si>
  <si>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</si>
  <si>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</si>
  <si>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</si>
  <si>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</si>
  <si>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</si>
  <si>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</si>
  <si>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</si>
  <si>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</si>
  <si>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</si>
  <si>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</si>
  <si>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</si>
  <si>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</si>
  <si>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</si>
  <si>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</si>
  <si>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</si>
  <si>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</si>
  <si>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</si>
  <si>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</si>
  <si>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</si>
  <si>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</si>
  <si>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</si>
  <si>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</si>
  <si>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</si>
  <si>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</si>
  <si>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</si>
  <si>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</si>
  <si>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</si>
  <si>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</si>
  <si>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</si>
  <si>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</si>
  <si>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</si>
  <si>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</si>
  <si>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</si>
  <si>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</si>
  <si>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</si>
  <si>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</si>
  <si>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</si>
  <si>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</si>
  <si>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</si>
  <si>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</si>
  <si>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</si>
  <si>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</si>
  <si>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</si>
  <si>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</si>
  <si>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</si>
  <si>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</si>
  <si>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</si>
  <si>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</si>
  <si>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</si>
  <si>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</si>
  <si>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</si>
  <si>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</si>
  <si>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</si>
  <si>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</si>
  <si>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</si>
  <si>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</si>
  <si>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</si>
  <si>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</si>
  <si>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</si>
  <si>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</si>
  <si>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</si>
  <si>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</si>
  <si>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</si>
  <si>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</si>
  <si>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</si>
  <si>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</si>
  <si>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</si>
  <si>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</si>
  <si>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</si>
  <si>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</si>
  <si>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</si>
  <si>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</si>
  <si>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</si>
  <si>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</si>
  <si>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</si>
  <si>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</si>
  <si>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</si>
  <si>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</si>
  <si>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</si>
  <si>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</si>
  <si>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</si>
  <si>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</si>
  <si>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</si>
  <si>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</si>
  <si>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</si>
  <si>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</si>
  <si>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</si>
  <si>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</si>
  <si>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</si>
  <si>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</si>
  <si>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</si>
  <si>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</si>
  <si>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</si>
  <si>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</si>
  <si>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</si>
  <si>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</si>
  <si>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</si>
  <si>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</si>
  <si>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</si>
  <si>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</si>
  <si>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</si>
  <si>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</si>
  <si>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</si>
  <si>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</si>
  <si>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</si>
  <si>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</si>
  <si>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</si>
  <si>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</si>
  <si>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</si>
  <si>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</si>
  <si>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</si>
  <si>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</si>
  <si>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</si>
  <si>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</si>
  <si>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</si>
  <si>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</si>
  <si>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</si>
  <si>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</si>
  <si>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</si>
  <si>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</si>
  <si>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</si>
  <si>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</si>
  <si>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</si>
  <si>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</si>
  <si>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</si>
  <si>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</si>
  <si>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</si>
  <si>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</si>
  <si>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</si>
  <si>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</si>
  <si>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</si>
  <si>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</si>
  <si>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</si>
  <si>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</si>
  <si>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</si>
  <si>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</si>
  <si>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</si>
  <si>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</si>
  <si>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</si>
  <si>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</si>
  <si>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</si>
  <si>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</si>
  <si>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</si>
  <si>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</si>
  <si>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</si>
  <si>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</si>
  <si>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</si>
  <si>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</si>
  <si>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</si>
  <si>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</si>
  <si>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</si>
  <si>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</si>
  <si>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</si>
  <si>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</si>
  <si>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</si>
  <si>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</si>
  <si>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</si>
  <si>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</si>
  <si>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</si>
  <si>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</si>
  <si>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</si>
  <si>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</si>
  <si>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</si>
  <si>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</si>
  <si>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</si>
  <si>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</si>
  <si>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</si>
  <si>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</si>
  <si>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</si>
  <si>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</si>
  <si>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</si>
  <si>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</si>
  <si>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</si>
  <si>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</si>
  <si>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</si>
  <si>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</si>
  <si>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</si>
  <si>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</si>
  <si>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</si>
  <si>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</si>
  <si>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</si>
  <si>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</si>
  <si>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</si>
  <si>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</si>
  <si>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</si>
  <si>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</si>
  <si>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</si>
  <si>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</si>
  <si>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</si>
  <si>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</si>
  <si>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</si>
  <si>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</si>
  <si>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</si>
  <si>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</si>
  <si>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</si>
  <si>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</si>
  <si>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</si>
  <si>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</si>
  <si>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</si>
  <si>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</si>
  <si>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</si>
  <si>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</si>
  <si>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</si>
  <si>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</si>
  <si>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</si>
  <si>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</si>
  <si>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</si>
  <si>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</si>
  <si>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</si>
  <si>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</si>
  <si>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</si>
  <si>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</si>
  <si>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</si>
  <si>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</si>
  <si>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</si>
  <si>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</si>
  <si>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</si>
  <si>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</si>
  <si>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</si>
  <si>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</si>
  <si>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</si>
  <si>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</si>
  <si>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</si>
  <si>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</si>
  <si>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</si>
  <si>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</si>
  <si>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</si>
  <si>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</si>
  <si>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</si>
  <si>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</si>
  <si>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</si>
  <si>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</si>
  <si>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</si>
  <si>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</si>
  <si>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</si>
  <si>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</si>
  <si>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</si>
  <si>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</si>
  <si>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</si>
  <si>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</si>
  <si>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</si>
  <si>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</si>
  <si>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</si>
  <si>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</si>
  <si>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</si>
  <si>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</si>
  <si>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</si>
  <si>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</si>
  <si>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</si>
  <si>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</si>
  <si>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</si>
  <si>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</si>
  <si>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</si>
  <si>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</si>
  <si>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</si>
  <si>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</si>
  <si>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</si>
  <si>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</si>
  <si>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</si>
  <si>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</si>
  <si>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</si>
  <si>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</si>
  <si>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</si>
  <si>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</si>
  <si>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</si>
  <si>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</si>
  <si>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</si>
  <si>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</si>
  <si>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</si>
  <si>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</si>
  <si>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</si>
  <si>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</si>
  <si>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</si>
  <si>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</si>
  <si>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</si>
  <si>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</si>
  <si>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</si>
  <si>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</si>
  <si>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</si>
  <si>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</si>
  <si>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</si>
  <si>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</si>
  <si>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</si>
  <si>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</si>
  <si>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</si>
  <si>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</si>
  <si>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</si>
  <si>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</si>
  <si>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</si>
  <si>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</si>
  <si>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</si>
  <si>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</si>
  <si>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</si>
  <si>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</si>
  <si>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</si>
  <si>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</si>
  <si>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</si>
  <si>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</si>
  <si>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</si>
  <si>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</si>
  <si>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</si>
  <si>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</si>
  <si>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</si>
  <si>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</si>
  <si>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</si>
  <si>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</si>
  <si>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</si>
  <si>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</si>
  <si>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</si>
  <si>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</si>
  <si>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</si>
  <si>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</si>
  <si>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</si>
  <si>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</si>
  <si>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</si>
  <si>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</si>
  <si>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</si>
  <si>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</si>
  <si>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</si>
  <si>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</si>
  <si>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</si>
  <si>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</si>
  <si>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</si>
  <si>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</si>
  <si>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</si>
  <si>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</si>
  <si>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</si>
  <si>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</si>
  <si>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</si>
  <si>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</si>
  <si>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</si>
  <si>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</si>
  <si>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</si>
  <si>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</si>
  <si>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</si>
  <si>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</si>
  <si>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</si>
  <si>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</si>
  <si>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</si>
  <si>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</si>
  <si>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</si>
  <si>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</si>
  <si>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</si>
  <si>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</si>
  <si>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</si>
  <si>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</si>
  <si>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</si>
  <si>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</si>
  <si>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</si>
  <si>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</si>
  <si>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</si>
  <si>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</si>
  <si>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</si>
  <si>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</si>
  <si>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</si>
  <si>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</si>
  <si>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</si>
  <si>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</si>
  <si>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</si>
  <si>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</si>
  <si>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</si>
  <si>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</si>
  <si>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</si>
  <si>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</si>
  <si>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</si>
  <si>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</si>
  <si>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</si>
  <si>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</si>
  <si>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</si>
  <si>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</si>
  <si>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</si>
  <si>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</si>
  <si>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</si>
  <si>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</si>
  <si>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</si>
  <si>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</si>
  <si>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</si>
  <si>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</si>
  <si>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</si>
  <si>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</si>
  <si>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</si>
  <si>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</si>
  <si>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</si>
  <si>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</si>
  <si>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</si>
  <si>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</si>
  <si>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</si>
  <si>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</si>
  <si>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</si>
  <si>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</si>
  <si>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</si>
  <si>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</si>
  <si>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</si>
  <si>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</si>
  <si>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</si>
  <si>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</si>
  <si>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</si>
  <si>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</si>
  <si>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</si>
  <si>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</si>
  <si>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</si>
  <si>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</si>
  <si>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</si>
  <si>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</si>
  <si>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</si>
  <si>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</si>
  <si>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</si>
  <si>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</si>
  <si>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</si>
  <si>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</si>
  <si>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</si>
  <si>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</si>
  <si>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</si>
  <si>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</si>
  <si>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</si>
  <si>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</si>
  <si>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</si>
  <si>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</si>
  <si>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</si>
  <si>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</si>
  <si>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</si>
  <si>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</si>
  <si>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</si>
  <si>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</si>
  <si>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</si>
  <si>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</si>
  <si>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</si>
  <si>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</si>
  <si>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</si>
  <si>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</si>
  <si>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</si>
  <si>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</si>
  <si>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</si>
  <si>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</si>
  <si>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</si>
  <si>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</si>
  <si>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</si>
  <si>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</si>
  <si>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</si>
  <si>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</si>
  <si>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</si>
  <si>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</si>
  <si>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</si>
  <si>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</si>
  <si>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</si>
  <si>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</si>
  <si>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</si>
  <si>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</si>
  <si>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</si>
  <si>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</si>
  <si>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</si>
  <si>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</si>
  <si>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</si>
  <si>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</si>
  <si>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</si>
  <si>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</si>
  <si>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</si>
  <si>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</si>
  <si>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</si>
  <si>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</si>
  <si>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</si>
  <si>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</si>
  <si>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</si>
  <si>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</si>
  <si>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</si>
  <si>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</si>
  <si>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</si>
  <si>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</si>
  <si>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</si>
  <si>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</si>
  <si>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</si>
  <si>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</si>
  <si>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</si>
  <si>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</si>
  <si>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</si>
  <si>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</si>
  <si>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</si>
  <si>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</si>
  <si>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</si>
  <si>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</si>
  <si>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</si>
  <si>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</si>
  <si>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</si>
  <si>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</si>
  <si>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</si>
  <si>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</si>
  <si>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</si>
  <si>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</si>
  <si>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</si>
  <si>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</si>
  <si>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</si>
  <si>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</si>
  <si>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</si>
  <si>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</si>
  <si>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</si>
  <si>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</si>
  <si>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</si>
  <si>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</si>
  <si>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</si>
  <si>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</si>
  <si>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</si>
  <si>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</si>
  <si>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</si>
  <si>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</si>
  <si>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</si>
  <si>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</si>
  <si>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</si>
  <si>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</si>
  <si>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</si>
  <si>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</si>
  <si>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</si>
  <si>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</si>
  <si>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</si>
  <si>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</si>
  <si>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</si>
  <si>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</si>
  <si>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</si>
  <si>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</si>
  <si>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</si>
  <si>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</si>
  <si>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</si>
  <si>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</si>
  <si>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</si>
  <si>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</si>
  <si>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</si>
  <si>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</si>
  <si>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</si>
  <si>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</si>
  <si>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</si>
  <si>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</si>
  <si>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</si>
  <si>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</si>
  <si>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</si>
  <si>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</si>
  <si>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</si>
  <si>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</si>
  <si>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</si>
  <si>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</si>
  <si>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</si>
  <si>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</si>
  <si>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</si>
  <si>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</si>
  <si>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</si>
  <si>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</si>
  <si>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</si>
  <si>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</si>
  <si>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</si>
  <si>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</si>
  <si>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</si>
  <si>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</si>
  <si>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</si>
  <si>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</si>
  <si>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</si>
  <si>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</si>
  <si>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</si>
  <si>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</si>
  <si>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</si>
  <si>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</si>
  <si>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</si>
  <si>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</si>
  <si>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</si>
  <si>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</si>
  <si>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</si>
  <si>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</si>
  <si>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</si>
  <si>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</si>
  <si>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</si>
  <si>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</si>
  <si>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</si>
  <si>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</si>
  <si>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</si>
  <si>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</si>
  <si>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</si>
  <si>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</si>
  <si>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</si>
  <si>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</si>
  <si>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</si>
  <si>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</si>
  <si>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</si>
  <si>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</si>
  <si>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</si>
  <si>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</si>
  <si>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</si>
  <si>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</si>
  <si>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</si>
  <si>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</si>
  <si>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</si>
  <si>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</si>
  <si>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</si>
  <si>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</si>
  <si>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</si>
  <si>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</si>
  <si>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</si>
  <si>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</si>
  <si>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</si>
  <si>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</si>
  <si>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</si>
  <si>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</si>
  <si>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</si>
  <si>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</si>
  <si>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</si>
  <si>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</si>
  <si>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</si>
  <si>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</si>
  <si>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</si>
  <si>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</si>
  <si>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</si>
  <si>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</si>
  <si>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</si>
  <si>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</si>
  <si>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</si>
  <si>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</si>
  <si>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</si>
  <si>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</si>
  <si>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</si>
  <si>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</si>
  <si>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</si>
  <si>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</si>
  <si>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</si>
  <si>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</si>
  <si>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</si>
  <si>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</si>
  <si>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</si>
  <si>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</si>
  <si>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</si>
  <si>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</si>
  <si>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</si>
  <si>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</si>
  <si>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</si>
  <si>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</si>
  <si>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</si>
  <si>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</si>
  <si>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</si>
  <si>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</si>
  <si>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</si>
  <si>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</si>
  <si>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</si>
  <si>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</si>
  <si>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</si>
  <si>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</si>
  <si>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</si>
  <si>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</si>
  <si>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</si>
  <si>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</si>
  <si>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</si>
  <si>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</si>
  <si>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</si>
  <si>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</si>
  <si>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</si>
  <si>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</si>
  <si>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</si>
  <si>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</si>
  <si>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</si>
  <si>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</si>
  <si>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</si>
  <si>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</si>
  <si>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</si>
  <si>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</si>
  <si>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</si>
  <si>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</si>
  <si>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</si>
  <si>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</si>
  <si>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</si>
  <si>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</si>
  <si>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</si>
  <si>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</si>
  <si>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</si>
  <si>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</si>
  <si>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</si>
  <si>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</si>
  <si>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</si>
  <si>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</si>
  <si>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</si>
  <si>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</si>
  <si>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</si>
  <si>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</si>
  <si>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</si>
  <si>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</si>
  <si>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</si>
  <si>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</si>
  <si>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</si>
  <si>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</si>
  <si>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</si>
  <si>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</si>
  <si>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</si>
  <si>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</si>
  <si>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</si>
  <si>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</si>
  <si>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</si>
  <si>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</si>
  <si>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</si>
  <si>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</si>
  <si>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</si>
  <si>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</si>
  <si>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</si>
  <si>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</si>
  <si>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</si>
  <si>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</si>
  <si>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</si>
  <si>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</si>
  <si>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</si>
  <si>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</si>
  <si>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</si>
  <si>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</si>
  <si>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</si>
  <si>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</si>
  <si>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</si>
  <si>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</si>
  <si>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</si>
  <si>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</si>
  <si>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</si>
  <si>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</si>
  <si>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</si>
  <si>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</si>
  <si>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</si>
  <si>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</si>
  <si>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</si>
  <si>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Juni 2024</t>
  </si>
  <si>
    <r>
      <t xml:space="preserve">Tabel 2.14 Kinerja Perusahaan Pembiayaan Terbuka per Juni 2024
</t>
    </r>
    <r>
      <rPr>
        <b/>
        <i/>
        <sz val="10"/>
        <rFont val="Arial"/>
        <family val="2"/>
      </rPr>
      <t>Table 2.14 Public Finance Company Performance as of June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</si>
</sst>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9" fontId="4" fillId="0" borderId="0"/>
    <xf numFmtId="169" fontId="4" fillId="0" borderId="0"/>
    <xf numFmtId="169" fontId="4" fillId="0" borderId="0"/>
    <xf numFmtId="169"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9" fontId="4" fillId="0" borderId="0"/>
    <xf numFmtId="169"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9"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7">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0" fontId="14" fillId="0" borderId="2" xfId="0" applyNumberFormat="1" applyFont="1" applyBorder="1" applyAlignment="1">
      <alignment horizontal="right" vertical="center" wrapText="1"/>
    </xf>
    <xf numFmtId="167" fontId="14" fillId="0" borderId="2" xfId="1" applyNumberFormat="1" applyFont="1" applyBorder="1" applyAlignment="1">
      <alignment horizontal="right" vertical="center" wrapText="1"/>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41" fontId="14" fillId="0" borderId="6" xfId="1" applyFont="1" applyBorder="1" applyAlignment="1">
      <alignment horizontal="right"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10" fontId="14" fillId="0" borderId="6" xfId="0" applyNumberFormat="1" applyFont="1" applyBorder="1" applyAlignment="1">
      <alignment horizontal="right" vertical="center" wrapText="1"/>
    </xf>
    <xf numFmtId="167" fontId="14" fillId="0" borderId="6" xfId="1" applyNumberFormat="1" applyFont="1" applyBorder="1" applyAlignment="1">
      <alignment horizontal="right" vertical="center" wrapText="1"/>
    </xf>
    <xf numFmtId="41" fontId="12" fillId="0" borderId="15" xfId="1" applyFont="1" applyBorder="1" applyAlignment="1">
      <alignment horizontal="right" vertical="center" wrapText="1"/>
    </xf>
    <xf numFmtId="41" fontId="14" fillId="0" borderId="4" xfId="0" applyNumberFormat="1" applyFont="1" applyBorder="1" applyAlignment="1">
      <alignment horizontal="right" vertical="center" wrapText="1"/>
    </xf>
    <xf numFmtId="0" fontId="39" fillId="0" borderId="2" xfId="0" applyFont="1" applyBorder="1" applyAlignment="1">
      <alignment horizontal="center"/>
    </xf>
    <xf numFmtId="3" fontId="39" fillId="0" borderId="4" xfId="0" applyNumberFormat="1" applyFont="1" applyBorder="1"/>
    <xf numFmtId="3" fontId="15" fillId="0" borderId="2" xfId="0" applyNumberFormat="1" applyFont="1" applyBorder="1"/>
    <xf numFmtId="3" fontId="39" fillId="0" borderId="2" xfId="0" applyNumberFormat="1" applyFont="1" applyBorder="1"/>
    <xf numFmtId="3" fontId="15" fillId="0" borderId="4"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168" fontId="14" fillId="0" borderId="2" xfId="1" applyNumberFormat="1" applyFont="1" applyBorder="1" applyAlignment="1">
      <alignment horizontal="right" vertical="center" wrapText="1"/>
    </xf>
    <xf numFmtId="168" fontId="14" fillId="0" borderId="4" xfId="1" applyNumberFormat="1" applyFont="1" applyBorder="1" applyAlignment="1">
      <alignment horizontal="right" vertical="center" wrapText="1"/>
    </xf>
    <xf numFmtId="10" fontId="15" fillId="0" borderId="2" xfId="0" applyNumberFormat="1" applyFont="1" applyBorder="1" applyAlignment="1">
      <alignment horizontal="right" vertical="center" wrapText="1"/>
    </xf>
    <xf numFmtId="0" fontId="0" fillId="0" borderId="0" xfId="0" applyAlignment="1">
      <alignment vertical="center"/>
    </xf>
    <xf numFmtId="168"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4" xfId="2" applyNumberFormat="1" applyFont="1" applyBorder="1" applyAlignment="1">
      <alignment horizontal="right" vertical="center" wrapText="1"/>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166" fontId="15" fillId="0" borderId="4" xfId="2" applyNumberFormat="1" applyFont="1" applyBorder="1" applyAlignment="1">
      <alignment horizontal="right" wrapText="1"/>
    </xf>
    <xf numFmtId="166" fontId="15" fillId="0" borderId="2" xfId="2" applyNumberFormat="1" applyFont="1" applyBorder="1" applyAlignment="1">
      <alignment horizontal="right" wrapText="1"/>
    </xf>
    <xf numFmtId="3" fontId="15" fillId="0" borderId="4" xfId="2" applyNumberFormat="1" applyFont="1" applyBorder="1" applyAlignment="1">
      <alignment horizontal="right"/>
    </xf>
    <xf numFmtId="3" fontId="15" fillId="0" borderId="2" xfId="2" applyNumberFormat="1" applyFont="1" applyBorder="1" applyAlignment="1">
      <alignment horizontal="right"/>
    </xf>
    <xf numFmtId="41" fontId="15" fillId="0" borderId="2" xfId="1" applyFont="1" applyFill="1" applyBorder="1" applyAlignment="1">
      <alignment horizontal="right" vertical="center" wrapText="1"/>
    </xf>
    <xf numFmtId="41" fontId="15" fillId="0" borderId="2" xfId="3" applyNumberFormat="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41" fontId="39" fillId="0" borderId="3" xfId="0" applyNumberFormat="1" applyFont="1" applyBorder="1" applyAlignment="1">
      <alignment horizontal="right" vertical="center" wrapText="1"/>
    </xf>
    <xf numFmtId="166" fontId="15" fillId="0" borderId="12" xfId="0" applyNumberFormat="1" applyFont="1" applyBorder="1" applyAlignment="1">
      <alignment horizontal="right" wrapText="1"/>
    </xf>
    <xf numFmtId="166" fontId="15" fillId="0" borderId="4" xfId="0" applyNumberFormat="1" applyFont="1" applyBorder="1" applyAlignment="1">
      <alignment horizontal="right" wrapText="1"/>
    </xf>
    <xf numFmtId="166" fontId="15" fillId="0" borderId="13" xfId="0" applyNumberFormat="1" applyFont="1" applyBorder="1" applyAlignment="1">
      <alignment horizontal="right" wrapText="1"/>
    </xf>
    <xf numFmtId="166" fontId="15" fillId="0" borderId="2" xfId="0" applyNumberFormat="1" applyFont="1" applyBorder="1" applyAlignment="1">
      <alignment horizontal="right" wrapText="1"/>
    </xf>
    <xf numFmtId="166" fontId="39" fillId="0" borderId="2" xfId="2" applyNumberFormat="1" applyFont="1" applyBorder="1" applyAlignment="1">
      <alignment horizontal="right" wrapText="1"/>
    </xf>
    <xf numFmtId="168" fontId="39" fillId="0" borderId="2" xfId="0" applyNumberFormat="1" applyFont="1" applyBorder="1" applyAlignment="1">
      <alignment horizontal="right" wrapText="1"/>
    </xf>
    <xf numFmtId="166" fontId="15" fillId="0" borderId="6" xfId="2" applyNumberFormat="1" applyFont="1" applyBorder="1" applyAlignment="1">
      <alignment horizontal="right" vertical="center" wrapText="1"/>
    </xf>
    <xf numFmtId="166" fontId="15" fillId="0" borderId="4" xfId="2" applyNumberFormat="1" applyFont="1" applyBorder="1" applyAlignment="1">
      <alignment vertical="center" wrapText="1"/>
    </xf>
    <xf numFmtId="166" fontId="15" fillId="0" borderId="2" xfId="2" applyNumberFormat="1" applyFont="1" applyBorder="1" applyAlignment="1">
      <alignment vertical="center" wrapText="1"/>
    </xf>
    <xf numFmtId="41" fontId="12" fillId="0" borderId="2" xfId="1" applyFont="1" applyBorder="1" applyAlignment="1">
      <alignment horizontal="right" vertical="center" wrapText="1"/>
    </xf>
    <xf numFmtId="166" fontId="39" fillId="0" borderId="6" xfId="2" applyNumberFormat="1" applyFont="1" applyBorder="1" applyAlignment="1">
      <alignment horizontal="right" vertical="center" wrapText="1"/>
    </xf>
    <xf numFmtId="166" fontId="39" fillId="0" borderId="2" xfId="2" applyNumberFormat="1" applyFont="1" applyBorder="1" applyAlignment="1">
      <alignment vertical="center" wrapText="1"/>
    </xf>
    <xf numFmtId="166" fontId="39" fillId="0" borderId="2" xfId="2" applyNumberFormat="1" applyFont="1" applyBorder="1" applyAlignment="1">
      <alignment horizontal="right" vertical="center" wrapText="1"/>
    </xf>
    <xf numFmtId="41" fontId="14" fillId="0" borderId="3" xfId="1" applyFont="1" applyBorder="1" applyAlignment="1">
      <alignment horizontal="right" vertical="center" wrapText="1"/>
    </xf>
    <xf numFmtId="166" fontId="15" fillId="0" borderId="3" xfId="2" applyNumberFormat="1" applyFont="1" applyBorder="1" applyAlignment="1">
      <alignment horizontal="right" vertical="center" wrapText="1"/>
    </xf>
    <xf numFmtId="10" fontId="15" fillId="0" borderId="4" xfId="3" applyNumberFormat="1" applyFont="1" applyBorder="1" applyAlignment="1">
      <alignment horizontal="right" wrapText="1"/>
    </xf>
    <xf numFmtId="2" fontId="15" fillId="0" borderId="2" xfId="0" applyNumberFormat="1" applyFont="1" applyBorder="1" applyAlignment="1">
      <alignment horizontal="right" wrapText="1"/>
    </xf>
    <xf numFmtId="10" fontId="15" fillId="0" borderId="2" xfId="3" applyNumberFormat="1" applyFont="1" applyBorder="1" applyAlignment="1">
      <alignment horizontal="right" wrapText="1"/>
    </xf>
    <xf numFmtId="168" fontId="15" fillId="0" borderId="0" xfId="2" applyNumberFormat="1" applyFont="1" applyBorder="1" applyAlignment="1">
      <alignment horizontal="center"/>
    </xf>
    <xf numFmtId="168" fontId="39" fillId="0" borderId="0" xfId="2" applyNumberFormat="1" applyFont="1" applyBorder="1" applyAlignment="1">
      <alignment horizontal="center"/>
    </xf>
    <xf numFmtId="168" fontId="15" fillId="0" borderId="2" xfId="2" applyNumberFormat="1" applyFont="1" applyBorder="1" applyAlignment="1">
      <alignment horizontal="right" wrapText="1"/>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66" fontId="15" fillId="0" borderId="3" xfId="2" applyNumberFormat="1" applyFont="1" applyBorder="1" applyAlignment="1">
      <alignment horizontal="right" wrapText="1"/>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166" fontId="15" fillId="0" borderId="12" xfId="2" applyNumberFormat="1" applyFont="1" applyBorder="1" applyAlignment="1">
      <alignment horizontal="right" vertical="center" wrapText="1"/>
    </xf>
    <xf numFmtId="166" fontId="15" fillId="0" borderId="13" xfId="2" applyNumberFormat="1" applyFont="1" applyBorder="1" applyAlignment="1">
      <alignment horizontal="right" vertical="center" wrapText="1"/>
    </xf>
    <xf numFmtId="166" fontId="39" fillId="0" borderId="14" xfId="2" applyNumberFormat="1" applyFont="1" applyBorder="1" applyAlignment="1">
      <alignment horizontal="righ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15" fillId="0" borderId="2" xfId="2" applyNumberFormat="1" applyFont="1" applyFill="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3" fontId="39" fillId="0" borderId="13" xfId="0" applyNumberFormat="1" applyFont="1" applyBorder="1"/>
    <xf numFmtId="166" fontId="39" fillId="0" borderId="13" xfId="0" applyNumberFormat="1" applyFont="1" applyBorder="1" applyAlignment="1">
      <alignment horizontal="right" wrapText="1"/>
    </xf>
    <xf numFmtId="166" fontId="39" fillId="0" borderId="2" xfId="0" applyNumberFormat="1" applyFont="1" applyBorder="1" applyAlignment="1">
      <alignment horizontal="right" wrapText="1"/>
    </xf>
    <xf numFmtId="168" fontId="39" fillId="0" borderId="2" xfId="2" applyNumberFormat="1" applyFont="1" applyBorder="1" applyAlignment="1">
      <alignment horizontal="right" wrapText="1"/>
    </xf>
    <xf numFmtId="3" fontId="39" fillId="0" borderId="2" xfId="0" applyNumberFormat="1" applyFont="1" applyBorder="1" applyAlignment="1">
      <alignment horizontal="right"/>
    </xf>
    <xf numFmtId="3" fontId="39" fillId="0" borderId="2" xfId="2" applyNumberFormat="1" applyFont="1" applyBorder="1" applyAlignment="1">
      <alignment horizontal="right"/>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4" sqref="C14"/>
    </sheetView>
  </sheetViews>
  <sheetFormatPr defaultRowHeight="15"/>
  <cols>
    <col min="1" max="1" width="4.140625" style="47" customWidth="1"/>
    <col min="2" max="2" width="3.7109375" customWidth="1"/>
    <col min="3" max="3" width="90.5703125" customWidth="1"/>
  </cols>
  <sheetData>
    <row r="10" spans="3:3" ht="90">
      <c r="C10" s="48" t="s">
        <v>413</v>
      </c>
    </row>
    <row r="11" spans="3:3">
      <c r="C11" s="49"/>
    </row>
    <row r="12" spans="3:3">
      <c r="C12" s="49"/>
    </row>
    <row r="13" spans="3:3" ht="27.75">
      <c r="C13" s="50" t="s">
        <v>1000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E3" activePane="bottomRight" state="frozen"/>
      <selection sqref="A1:N1"/>
      <selection pane="topRight" sqref="A1:N1"/>
      <selection pane="bottomLeft" sqref="A1:N1"/>
      <selection pane="bottomRight" sqref="A1:N1"/>
    </sheetView>
  </sheetViews>
  <sheetFormatPr defaultRowHeight="15"/>
  <cols>
    <col min="1" max="1" width="20.42578125" customWidth="1"/>
    <col min="2" max="14" width="8.85546875" customWidth="1"/>
  </cols>
  <sheetData>
    <row r="1" spans="1:14" ht="28.9" customHeight="1">
      <c r="A1" s="291" t="s">
        <v>119</v>
      </c>
      <c r="B1" s="292"/>
      <c r="C1" s="292"/>
      <c r="D1" s="292"/>
      <c r="E1" s="292"/>
      <c r="F1" s="292"/>
      <c r="G1" s="292"/>
      <c r="H1" s="292"/>
      <c r="I1" s="292"/>
      <c r="J1" s="292"/>
      <c r="K1" s="292"/>
      <c r="L1" s="292"/>
      <c r="M1" s="292"/>
      <c r="N1" s="293"/>
    </row>
    <row r="2" spans="1:14">
      <c r="A2" s="66" t="s">
        <v>108</v>
      </c>
      <c r="B2" s="11">
        <v>45097</v>
      </c>
      <c r="C2" s="11">
        <v>45127</v>
      </c>
      <c r="D2" s="11">
        <v>45158</v>
      </c>
      <c r="E2" s="11">
        <v>45189</v>
      </c>
      <c r="F2" s="11">
        <v>45219</v>
      </c>
      <c r="G2" s="11">
        <v>45260</v>
      </c>
      <c r="H2" s="11">
        <v>45291</v>
      </c>
      <c r="I2" s="11">
        <v>45322</v>
      </c>
      <c r="J2" s="11">
        <v>45351</v>
      </c>
      <c r="K2" s="11">
        <v>45382</v>
      </c>
      <c r="L2" s="11">
        <v>45412</v>
      </c>
      <c r="M2" s="11">
        <v>45443</v>
      </c>
      <c r="N2" s="11">
        <v>45473</v>
      </c>
    </row>
    <row r="3" spans="1:14">
      <c r="A3" s="26" t="s">
        <v>98</v>
      </c>
      <c r="B3" s="22">
        <v>0.8476733640479831</v>
      </c>
      <c r="C3" s="141">
        <v>0.85160771659456647</v>
      </c>
      <c r="D3" s="187">
        <v>0.85544415512900251</v>
      </c>
      <c r="E3" s="218">
        <v>0.85199999999999998</v>
      </c>
      <c r="F3" s="226">
        <v>0.85285091666143986</v>
      </c>
      <c r="G3" s="226">
        <v>0.85723570844762786</v>
      </c>
      <c r="H3" s="226">
        <v>0.85164509672584698</v>
      </c>
      <c r="I3" s="226">
        <v>0.8573274312833975</v>
      </c>
      <c r="J3" s="226">
        <v>0.86115600282458526</v>
      </c>
      <c r="K3" s="226">
        <v>0.85736136944521302</v>
      </c>
      <c r="L3" s="226">
        <v>0.85394293822531864</v>
      </c>
      <c r="M3" s="226">
        <v>0.85729511135904968</v>
      </c>
      <c r="N3" s="226">
        <v>0.84935097981294305</v>
      </c>
    </row>
    <row r="4" spans="1:14">
      <c r="A4" s="27" t="s">
        <v>99</v>
      </c>
      <c r="B4" s="23">
        <v>2.2729625806106637</v>
      </c>
      <c r="C4" s="142">
        <v>2.2392220206380564</v>
      </c>
      <c r="D4" s="188">
        <v>2.2197343329504671</v>
      </c>
      <c r="E4" s="219">
        <v>2.23</v>
      </c>
      <c r="F4" s="227">
        <v>2.2475767456021689</v>
      </c>
      <c r="G4" s="227">
        <v>2.2060288272351505</v>
      </c>
      <c r="H4" s="227">
        <v>2.2615246726395348</v>
      </c>
      <c r="I4" s="227">
        <v>2.2448043356274843</v>
      </c>
      <c r="J4" s="227">
        <v>2.215861963498504</v>
      </c>
      <c r="K4" s="227">
        <v>2.2992796900578454</v>
      </c>
      <c r="L4" s="227">
        <v>2.3196501583403215</v>
      </c>
      <c r="M4" s="227">
        <v>2.3738373109923367</v>
      </c>
      <c r="N4" s="227">
        <v>2.4435345561120823</v>
      </c>
    </row>
    <row r="5" spans="1:14">
      <c r="A5" s="27" t="s">
        <v>100</v>
      </c>
      <c r="B5" s="22">
        <v>3.0279358987875722</v>
      </c>
      <c r="C5" s="141">
        <v>3.0675912294808652</v>
      </c>
      <c r="D5" s="189">
        <v>3.0880787879553169</v>
      </c>
      <c r="E5" s="220">
        <v>3.1326000000000001</v>
      </c>
      <c r="F5" s="228">
        <v>3.1893502687222659</v>
      </c>
      <c r="G5" s="228">
        <v>3.1936784394253523</v>
      </c>
      <c r="H5" s="228">
        <v>3.1504006726669362</v>
      </c>
      <c r="I5" s="228">
        <v>3.2364272848275948</v>
      </c>
      <c r="J5" s="228">
        <v>3.274563139563694</v>
      </c>
      <c r="K5" s="228">
        <v>3.2646123524158988</v>
      </c>
      <c r="L5" s="228">
        <v>3.2537660497869689</v>
      </c>
      <c r="M5" s="228">
        <v>3.2136040452334327</v>
      </c>
      <c r="N5" s="228">
        <v>3.1686647422111234</v>
      </c>
    </row>
    <row r="6" spans="1:14">
      <c r="A6" s="27" t="s">
        <v>101</v>
      </c>
      <c r="B6" s="22">
        <v>2.6694092825767735E-2</v>
      </c>
      <c r="C6" s="141">
        <v>2.6874980902937221E-2</v>
      </c>
      <c r="D6" s="154">
        <v>2.657589625976407E-2</v>
      </c>
      <c r="E6" s="220">
        <v>2.5899999999999999E-2</v>
      </c>
      <c r="F6" s="228">
        <v>2.5710304210262592E-2</v>
      </c>
      <c r="G6" s="228">
        <v>2.5403058887396555E-2</v>
      </c>
      <c r="H6" s="228">
        <v>2.4426308198124014E-2</v>
      </c>
      <c r="I6" s="228">
        <v>2.502952498449219E-2</v>
      </c>
      <c r="J6" s="228">
        <v>2.5538967496862089E-2</v>
      </c>
      <c r="K6" s="228">
        <v>2.4548093147177673E-2</v>
      </c>
      <c r="L6" s="228">
        <v>2.8244247159475721E-2</v>
      </c>
      <c r="M6" s="228">
        <v>2.7718043726495459E-2</v>
      </c>
      <c r="N6" s="228">
        <v>2.7959537775193742E-2</v>
      </c>
    </row>
    <row r="7" spans="1:14">
      <c r="A7" s="27" t="s">
        <v>609</v>
      </c>
      <c r="B7" s="22">
        <v>5.8412958733739376E-2</v>
      </c>
      <c r="C7" s="141">
        <v>5.8098096836076175E-2</v>
      </c>
      <c r="D7" s="189">
        <v>5.6602888654888557E-2</v>
      </c>
      <c r="E7" s="220">
        <v>5.6884957277771646E-2</v>
      </c>
      <c r="F7" s="228">
        <v>5.79E-2</v>
      </c>
      <c r="G7" s="228">
        <v>5.6964069070268832E-2</v>
      </c>
      <c r="H7" s="228">
        <v>5.5767608719196629E-2</v>
      </c>
      <c r="I7" s="280">
        <v>5.5739678939002217E-2</v>
      </c>
      <c r="J7" s="228">
        <v>5.5044347690056179E-2</v>
      </c>
      <c r="K7" s="228">
        <v>5.57E-2</v>
      </c>
      <c r="L7" s="228">
        <v>5.5356720894834413E-2</v>
      </c>
      <c r="M7" s="228">
        <v>5.5331053191128396E-2</v>
      </c>
      <c r="N7" s="228">
        <v>5.3508330767033804E-2</v>
      </c>
    </row>
    <row r="8" spans="1:14">
      <c r="A8" s="27" t="s">
        <v>608</v>
      </c>
      <c r="B8" s="22">
        <v>0.15426371677965639</v>
      </c>
      <c r="C8" s="141">
        <v>0.15369511532439167</v>
      </c>
      <c r="D8" s="189">
        <v>0.15012328490176044</v>
      </c>
      <c r="E8" s="220">
        <v>0.15149881407828147</v>
      </c>
      <c r="F8" s="228">
        <v>0.1547</v>
      </c>
      <c r="G8" s="228">
        <v>0.15342645366733301</v>
      </c>
      <c r="H8" s="228">
        <v>0.14960107932788588</v>
      </c>
      <c r="I8" s="280">
        <v>0.15050385611513162</v>
      </c>
      <c r="J8" s="228">
        <v>0.1486081044340043</v>
      </c>
      <c r="K8" s="228">
        <v>0.15066576942516358</v>
      </c>
      <c r="L8" s="228">
        <v>0.14964607769137661</v>
      </c>
      <c r="M8" s="228">
        <v>0.15015810927990611</v>
      </c>
      <c r="N8" s="228">
        <v>0.14459472673412407</v>
      </c>
    </row>
    <row r="9" spans="1:14">
      <c r="A9" s="27" t="s">
        <v>113</v>
      </c>
      <c r="B9" s="22">
        <v>1.1452274184439054E-2</v>
      </c>
      <c r="C9" s="141">
        <v>1.1332468351793801E-2</v>
      </c>
      <c r="D9" s="154">
        <v>1.1181497074715085E-2</v>
      </c>
      <c r="E9" s="220">
        <v>1.12E-2</v>
      </c>
      <c r="F9" s="228">
        <v>1.35E-2</v>
      </c>
      <c r="G9" s="228">
        <v>1.3430175554851671E-2</v>
      </c>
      <c r="H9" s="228">
        <v>1.3444466148288113E-2</v>
      </c>
      <c r="I9" s="228">
        <v>1.34330532290559E-2</v>
      </c>
      <c r="J9" s="228">
        <v>1.3337119972805195E-2</v>
      </c>
      <c r="K9" s="228">
        <v>1.8704610245798031E-2</v>
      </c>
      <c r="L9" s="228">
        <v>1.8703635544357104E-2</v>
      </c>
      <c r="M9" s="228">
        <v>1.8906580579875015E-2</v>
      </c>
      <c r="N9" s="228">
        <v>1.9207248157164854E-2</v>
      </c>
    </row>
    <row r="10" spans="1:14">
      <c r="A10" s="28" t="s">
        <v>102</v>
      </c>
      <c r="B10" s="22">
        <v>0.77848694477535563</v>
      </c>
      <c r="C10" s="141">
        <v>0.77529723546829465</v>
      </c>
      <c r="D10" s="189">
        <v>0.77298866665623456</v>
      </c>
      <c r="E10" s="220">
        <v>0.77033694540182129</v>
      </c>
      <c r="F10" s="228">
        <v>0.76386326872523591</v>
      </c>
      <c r="G10" s="228">
        <v>0.76649818360949495</v>
      </c>
      <c r="H10" s="228">
        <v>0.76888293086813986</v>
      </c>
      <c r="I10" s="228">
        <v>0.77908049612287389</v>
      </c>
      <c r="J10" s="228">
        <v>0.78929910022202443</v>
      </c>
      <c r="K10" s="228">
        <v>0.78425294987417582</v>
      </c>
      <c r="L10" s="228">
        <v>0.79138531959334801</v>
      </c>
      <c r="M10" s="228">
        <v>0.78971374746004297</v>
      </c>
      <c r="N10" s="228">
        <v>0.79752007615866594</v>
      </c>
    </row>
    <row r="11" spans="1:14">
      <c r="A11" s="294" t="s">
        <v>840</v>
      </c>
      <c r="B11" s="318"/>
      <c r="C11" s="318"/>
      <c r="D11" s="318"/>
      <c r="E11" s="318"/>
      <c r="F11" s="318"/>
      <c r="G11" s="318"/>
      <c r="H11" s="318"/>
      <c r="I11" s="318"/>
      <c r="J11" s="318"/>
      <c r="K11" s="318"/>
      <c r="L11" s="318"/>
      <c r="M11" s="318"/>
      <c r="N11" s="319"/>
    </row>
    <row r="13" spans="1:14">
      <c r="A13" s="124"/>
    </row>
    <row r="14" spans="1:14">
      <c r="A14" s="125"/>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E3" activePane="bottomRight" state="frozen"/>
      <selection sqref="A1:N1"/>
      <selection pane="topRight" sqref="A1:N1"/>
      <selection pane="bottomLeft" sqref="A1:N1"/>
      <selection pane="bottomRight" sqref="A1:N1"/>
    </sheetView>
  </sheetViews>
  <sheetFormatPr defaultRowHeight="15"/>
  <cols>
    <col min="1" max="1" width="39.140625" customWidth="1"/>
    <col min="2" max="14" width="8.7109375" customWidth="1"/>
    <col min="15" max="15" width="10.85546875" bestFit="1" customWidth="1"/>
  </cols>
  <sheetData>
    <row r="1" spans="1:15" ht="31.9" customHeight="1">
      <c r="A1" s="320" t="s">
        <v>823</v>
      </c>
      <c r="B1" s="321"/>
      <c r="C1" s="321"/>
      <c r="D1" s="321"/>
      <c r="E1" s="321"/>
      <c r="F1" s="321"/>
      <c r="G1" s="321"/>
      <c r="H1" s="321"/>
      <c r="I1" s="321"/>
      <c r="J1" s="321"/>
      <c r="K1" s="321"/>
      <c r="L1" s="321"/>
      <c r="M1" s="321"/>
      <c r="N1" s="322"/>
    </row>
    <row r="2" spans="1:15">
      <c r="A2" s="66" t="s">
        <v>78</v>
      </c>
      <c r="B2" s="108">
        <v>45097</v>
      </c>
      <c r="C2" s="108">
        <v>45127</v>
      </c>
      <c r="D2" s="108">
        <v>45158</v>
      </c>
      <c r="E2" s="108">
        <v>45189</v>
      </c>
      <c r="F2" s="108">
        <v>45219</v>
      </c>
      <c r="G2" s="108">
        <v>45260</v>
      </c>
      <c r="H2" s="108">
        <v>45291</v>
      </c>
      <c r="I2" s="108">
        <v>45322</v>
      </c>
      <c r="J2" s="108">
        <v>45351</v>
      </c>
      <c r="K2" s="108">
        <v>45382</v>
      </c>
      <c r="L2" s="108">
        <v>45412</v>
      </c>
      <c r="M2" s="108">
        <v>45443</v>
      </c>
      <c r="N2" s="108">
        <v>45473</v>
      </c>
    </row>
    <row r="3" spans="1:15">
      <c r="A3" s="26" t="s">
        <v>93</v>
      </c>
      <c r="B3" s="153">
        <v>17.3572503</v>
      </c>
      <c r="C3" s="168">
        <v>15.220928336</v>
      </c>
      <c r="D3" s="168">
        <v>14.032486091999999</v>
      </c>
      <c r="E3" s="168">
        <v>12.124474532000001</v>
      </c>
      <c r="F3" s="168">
        <v>2.5356701199999998</v>
      </c>
      <c r="G3" s="168">
        <v>2.3181180440000002</v>
      </c>
      <c r="H3" s="168">
        <v>11.775632980999999</v>
      </c>
      <c r="I3" s="168">
        <v>11.364327234999999</v>
      </c>
      <c r="J3" s="168">
        <v>11.805297982000001</v>
      </c>
      <c r="K3" s="168">
        <v>11.459997588</v>
      </c>
      <c r="L3" s="168">
        <v>7.27633098</v>
      </c>
      <c r="M3" s="168">
        <v>0</v>
      </c>
      <c r="N3" s="168">
        <v>0</v>
      </c>
    </row>
    <row r="4" spans="1:15">
      <c r="A4" s="27" t="s">
        <v>94</v>
      </c>
      <c r="B4" s="152">
        <v>6431.7305860299994</v>
      </c>
      <c r="C4" s="168">
        <v>6187.0209462729999</v>
      </c>
      <c r="D4" s="168">
        <v>6015.6187384359973</v>
      </c>
      <c r="E4" s="168">
        <v>6162.7810391109997</v>
      </c>
      <c r="F4" s="168">
        <v>6685.7402733870003</v>
      </c>
      <c r="G4" s="168">
        <v>6399.6117990080002</v>
      </c>
      <c r="H4" s="168">
        <v>6464.4247912029996</v>
      </c>
      <c r="I4" s="168">
        <v>6874.1829417380004</v>
      </c>
      <c r="J4" s="168">
        <v>6686.973240063</v>
      </c>
      <c r="K4" s="168">
        <v>6611.6554926629997</v>
      </c>
      <c r="L4" s="168">
        <v>6560.9148178949999</v>
      </c>
      <c r="M4" s="168">
        <v>6485.8415724819997</v>
      </c>
      <c r="N4" s="168">
        <v>6980.8708212499996</v>
      </c>
    </row>
    <row r="5" spans="1:15">
      <c r="A5" s="27" t="s">
        <v>95</v>
      </c>
      <c r="B5" s="152">
        <v>10699.073562792</v>
      </c>
      <c r="C5" s="168">
        <v>11915.464325994</v>
      </c>
      <c r="D5" s="168">
        <v>12543.513483603001</v>
      </c>
      <c r="E5" s="168">
        <v>11935.225529556001</v>
      </c>
      <c r="F5" s="168">
        <v>11804.448213119</v>
      </c>
      <c r="G5" s="168">
        <v>12421.393764228</v>
      </c>
      <c r="H5" s="168">
        <v>11371.824276035</v>
      </c>
      <c r="I5" s="168">
        <v>10938.979385302</v>
      </c>
      <c r="J5" s="168">
        <v>12030.435559633999</v>
      </c>
      <c r="K5" s="168">
        <v>11046.649201511</v>
      </c>
      <c r="L5" s="168">
        <v>11648.617056657</v>
      </c>
      <c r="M5" s="168">
        <v>12015.614585576999</v>
      </c>
      <c r="N5" s="168">
        <v>11489.122644485</v>
      </c>
    </row>
    <row r="6" spans="1:15">
      <c r="A6" s="27" t="s">
        <v>96</v>
      </c>
      <c r="B6" s="152">
        <v>79533.668501064007</v>
      </c>
      <c r="C6" s="168">
        <v>77790.574458846007</v>
      </c>
      <c r="D6" s="168">
        <v>82596.612175203991</v>
      </c>
      <c r="E6" s="168">
        <v>81575.186142748993</v>
      </c>
      <c r="F6" s="168">
        <v>86252.952884094004</v>
      </c>
      <c r="G6" s="168">
        <v>84143.030723806995</v>
      </c>
      <c r="H6" s="168">
        <v>82270.397817656994</v>
      </c>
      <c r="I6" s="168">
        <v>82518.654522212993</v>
      </c>
      <c r="J6" s="168">
        <v>85519.916744967995</v>
      </c>
      <c r="K6" s="168">
        <v>86023.983583827998</v>
      </c>
      <c r="L6" s="168">
        <v>82112.437611567002</v>
      </c>
      <c r="M6" s="168">
        <v>81190.648987916007</v>
      </c>
      <c r="N6" s="168">
        <v>76794.442362645001</v>
      </c>
    </row>
    <row r="7" spans="1:15">
      <c r="A7" s="27" t="s">
        <v>97</v>
      </c>
      <c r="B7" s="152">
        <v>347834.34214560705</v>
      </c>
      <c r="C7" s="169">
        <v>351125.93041401304</v>
      </c>
      <c r="D7" s="168">
        <v>351987.57295940397</v>
      </c>
      <c r="E7" s="168">
        <v>359017.737431071</v>
      </c>
      <c r="F7" s="168">
        <v>358374.802991734</v>
      </c>
      <c r="G7" s="168">
        <v>364424.43355787097</v>
      </c>
      <c r="H7" s="168">
        <v>370745.06370849902</v>
      </c>
      <c r="I7" s="168">
        <v>375237.887280125</v>
      </c>
      <c r="J7" s="168">
        <v>374440.26099340298</v>
      </c>
      <c r="K7" s="168">
        <v>384822.158968253</v>
      </c>
      <c r="L7" s="168">
        <v>386019.56000213401</v>
      </c>
      <c r="M7" s="168">
        <v>391001.73148030502</v>
      </c>
      <c r="N7" s="168">
        <v>396902.287401409</v>
      </c>
    </row>
    <row r="8" spans="1:15" s="4" customFormat="1">
      <c r="A8" s="25" t="s">
        <v>7</v>
      </c>
      <c r="B8" s="17">
        <v>444516.17204579304</v>
      </c>
      <c r="C8" s="170">
        <v>447034.21107346204</v>
      </c>
      <c r="D8" s="170">
        <v>453157.34984273894</v>
      </c>
      <c r="E8" s="170">
        <v>458703.05461701902</v>
      </c>
      <c r="F8" s="170">
        <v>463120.48003245401</v>
      </c>
      <c r="G8" s="170">
        <v>467390.78796295798</v>
      </c>
      <c r="H8" s="170">
        <v>470863.48622637498</v>
      </c>
      <c r="I8" s="170">
        <v>475581.06845661299</v>
      </c>
      <c r="J8" s="170">
        <v>478689.39183604997</v>
      </c>
      <c r="K8" s="170">
        <v>488515.90724384302</v>
      </c>
      <c r="L8" s="170">
        <v>486348.80581923301</v>
      </c>
      <c r="M8" s="170">
        <v>490693.83662628004</v>
      </c>
      <c r="N8" s="170">
        <v>492166.723229789</v>
      </c>
      <c r="O8"/>
    </row>
    <row r="9" spans="1:15" ht="18" customHeight="1">
      <c r="A9" s="323" t="s">
        <v>841</v>
      </c>
      <c r="B9" s="324"/>
      <c r="C9" s="324"/>
      <c r="D9" s="324"/>
      <c r="E9" s="324"/>
      <c r="F9" s="324"/>
      <c r="G9" s="324"/>
      <c r="H9" s="324"/>
      <c r="I9" s="324"/>
      <c r="J9" s="324"/>
      <c r="K9" s="324"/>
      <c r="L9" s="324"/>
      <c r="M9" s="324"/>
      <c r="N9" s="325"/>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I3" activePane="bottomRight" state="frozen"/>
      <selection sqref="A1:N1"/>
      <selection pane="topRight" sqref="A1:N1"/>
      <selection pane="bottomLeft" sqref="A1:N1"/>
      <selection pane="bottomRight" sqref="A1:N1"/>
    </sheetView>
  </sheetViews>
  <sheetFormatPr defaultRowHeight="15"/>
  <cols>
    <col min="1" max="1" width="47.42578125" customWidth="1"/>
    <col min="2" max="14" width="10.7109375" customWidth="1"/>
    <col min="15" max="15" width="8.7109375" customWidth="1"/>
  </cols>
  <sheetData>
    <row r="1" spans="1:16" ht="32.450000000000003" customHeight="1">
      <c r="A1" s="291" t="s">
        <v>610</v>
      </c>
      <c r="B1" s="292"/>
      <c r="C1" s="292"/>
      <c r="D1" s="292"/>
      <c r="E1" s="292"/>
      <c r="F1" s="292"/>
      <c r="G1" s="292"/>
      <c r="H1" s="292"/>
      <c r="I1" s="292"/>
      <c r="J1" s="292"/>
      <c r="K1" s="292"/>
      <c r="L1" s="292"/>
      <c r="M1" s="292"/>
      <c r="N1" s="293"/>
    </row>
    <row r="2" spans="1:16">
      <c r="A2" s="65" t="s">
        <v>8</v>
      </c>
      <c r="B2" s="11">
        <v>45078</v>
      </c>
      <c r="C2" s="11">
        <v>45108</v>
      </c>
      <c r="D2" s="11">
        <v>45139</v>
      </c>
      <c r="E2" s="11">
        <v>45170</v>
      </c>
      <c r="F2" s="11">
        <v>45200</v>
      </c>
      <c r="G2" s="11">
        <v>45260</v>
      </c>
      <c r="H2" s="11">
        <v>45291</v>
      </c>
      <c r="I2" s="11">
        <v>45322</v>
      </c>
      <c r="J2" s="11">
        <v>45351</v>
      </c>
      <c r="K2" s="11">
        <v>45382</v>
      </c>
      <c r="L2" s="11">
        <v>45412</v>
      </c>
      <c r="M2" s="11">
        <v>45443</v>
      </c>
      <c r="N2" s="11">
        <v>45473</v>
      </c>
    </row>
    <row r="3" spans="1:16">
      <c r="A3" s="57" t="s">
        <v>204</v>
      </c>
      <c r="B3" s="129">
        <v>150008.11966898601</v>
      </c>
      <c r="C3" s="147">
        <v>150827.67971338899</v>
      </c>
      <c r="D3" s="221">
        <v>152759.385441266</v>
      </c>
      <c r="E3" s="223">
        <v>154396.435595363</v>
      </c>
      <c r="F3" s="225">
        <v>156770.54503572299</v>
      </c>
      <c r="G3" s="225">
        <v>156321.26417191801</v>
      </c>
      <c r="H3" s="225">
        <v>154351.28772397101</v>
      </c>
      <c r="I3" s="225">
        <v>154802.77500713899</v>
      </c>
      <c r="J3" s="225">
        <v>153053.14727717801</v>
      </c>
      <c r="K3" s="225">
        <v>168053.14957653501</v>
      </c>
      <c r="L3" s="225">
        <v>164675.16409698801</v>
      </c>
      <c r="M3" s="225">
        <v>165690.417064054</v>
      </c>
      <c r="N3" s="225">
        <v>163962.00029510001</v>
      </c>
      <c r="O3" s="208"/>
      <c r="P3" s="37"/>
    </row>
    <row r="4" spans="1:16">
      <c r="A4" s="58" t="s">
        <v>205</v>
      </c>
      <c r="B4" s="129">
        <v>43033.159294195</v>
      </c>
      <c r="C4" s="147">
        <v>42835.568217090004</v>
      </c>
      <c r="D4" s="221">
        <v>43287.003296791998</v>
      </c>
      <c r="E4" s="213">
        <v>44329.553024061002</v>
      </c>
      <c r="F4" s="225">
        <v>43554.311675186997</v>
      </c>
      <c r="G4" s="225">
        <v>44517.311641988003</v>
      </c>
      <c r="H4" s="225">
        <v>45556.630265230997</v>
      </c>
      <c r="I4" s="225">
        <v>44245.589040236999</v>
      </c>
      <c r="J4" s="225">
        <v>47002.196800783</v>
      </c>
      <c r="K4" s="225">
        <v>46534.655803836002</v>
      </c>
      <c r="L4" s="225">
        <v>45904.710347312001</v>
      </c>
      <c r="M4" s="225">
        <v>46473.901832172</v>
      </c>
      <c r="N4" s="225">
        <v>47964.394446958002</v>
      </c>
      <c r="O4" s="208"/>
      <c r="P4" s="37"/>
    </row>
    <row r="5" spans="1:16">
      <c r="A5" s="58" t="s">
        <v>206</v>
      </c>
      <c r="B5" s="129">
        <v>229600.96190077299</v>
      </c>
      <c r="C5" s="147">
        <v>230928.126760707</v>
      </c>
      <c r="D5" s="221">
        <v>233980.637770731</v>
      </c>
      <c r="E5" s="213">
        <v>236532.85019428699</v>
      </c>
      <c r="F5" s="225">
        <v>238996.10170428801</v>
      </c>
      <c r="G5" s="225">
        <v>242244.639860052</v>
      </c>
      <c r="H5" s="225">
        <v>245224.01758335001</v>
      </c>
      <c r="I5" s="225">
        <v>250223.493343504</v>
      </c>
      <c r="J5" s="225">
        <v>252247.96390590901</v>
      </c>
      <c r="K5" s="225">
        <v>246969.96897333401</v>
      </c>
      <c r="L5" s="225">
        <v>248530.038635234</v>
      </c>
      <c r="M5" s="225">
        <v>250541.63249779301</v>
      </c>
      <c r="N5" s="225">
        <v>252241.788194305</v>
      </c>
      <c r="O5" s="208"/>
      <c r="P5" s="37"/>
    </row>
    <row r="6" spans="1:16">
      <c r="A6" s="58" t="s">
        <v>207</v>
      </c>
      <c r="B6" s="129">
        <v>476.22346073900002</v>
      </c>
      <c r="C6" s="147">
        <v>411.36134637599997</v>
      </c>
      <c r="D6" s="221">
        <v>515.53408108199994</v>
      </c>
      <c r="E6" s="213">
        <v>574.63958545399998</v>
      </c>
      <c r="F6" s="225">
        <v>549.22335742899998</v>
      </c>
      <c r="G6" s="225">
        <v>547.36510453999995</v>
      </c>
      <c r="H6" s="225">
        <v>823.00508689100002</v>
      </c>
      <c r="I6" s="225">
        <v>850.44918433400005</v>
      </c>
      <c r="J6" s="225">
        <v>706.62571821400002</v>
      </c>
      <c r="K6" s="225">
        <v>635.76307564199999</v>
      </c>
      <c r="L6" s="225">
        <v>615.61060078200001</v>
      </c>
      <c r="M6" s="225">
        <v>1338.7385454739999</v>
      </c>
      <c r="N6" s="225">
        <v>1253.9852327389999</v>
      </c>
      <c r="O6" s="208"/>
      <c r="P6" s="37"/>
    </row>
    <row r="7" spans="1:16">
      <c r="A7" s="58" t="s">
        <v>208</v>
      </c>
      <c r="B7" s="129">
        <v>21397.7077211</v>
      </c>
      <c r="C7" s="147">
        <v>22031.475035899999</v>
      </c>
      <c r="D7" s="221">
        <v>22614.789252867999</v>
      </c>
      <c r="E7" s="213">
        <v>22869.576217853999</v>
      </c>
      <c r="F7" s="225">
        <v>23250.298259826999</v>
      </c>
      <c r="G7" s="225">
        <v>23760.20718446</v>
      </c>
      <c r="H7" s="225">
        <v>24908.545566932</v>
      </c>
      <c r="I7" s="225">
        <v>25458.761881399001</v>
      </c>
      <c r="J7" s="225">
        <v>25679.458133966</v>
      </c>
      <c r="K7" s="225">
        <v>26322.369814496</v>
      </c>
      <c r="L7" s="225">
        <v>26623.282138916999</v>
      </c>
      <c r="M7" s="225">
        <v>26649.146686787</v>
      </c>
      <c r="N7" s="225">
        <v>26744.555060686998</v>
      </c>
      <c r="O7" s="208"/>
      <c r="P7" s="37"/>
    </row>
    <row r="8" spans="1:16">
      <c r="A8" s="36" t="s">
        <v>209</v>
      </c>
      <c r="B8" s="129">
        <v>18031.892682844002</v>
      </c>
      <c r="C8" s="147">
        <v>17786.008973418</v>
      </c>
      <c r="D8" s="221">
        <v>18193.298141269999</v>
      </c>
      <c r="E8" s="213">
        <v>18307.095382945001</v>
      </c>
      <c r="F8" s="225">
        <v>18556.375225275999</v>
      </c>
      <c r="G8" s="225">
        <v>18904.27499111</v>
      </c>
      <c r="H8" s="225">
        <v>19110.588884858</v>
      </c>
      <c r="I8" s="225">
        <v>19224.605186612</v>
      </c>
      <c r="J8" s="225">
        <v>19074.110446670998</v>
      </c>
      <c r="K8" s="225">
        <v>19304.262243607998</v>
      </c>
      <c r="L8" s="225">
        <v>19430.041996489999</v>
      </c>
      <c r="M8" s="225">
        <v>19318.245683052999</v>
      </c>
      <c r="N8" s="225">
        <v>19272.085736663001</v>
      </c>
      <c r="O8" s="208"/>
      <c r="P8" s="37"/>
    </row>
    <row r="9" spans="1:16">
      <c r="A9" s="36" t="s">
        <v>210</v>
      </c>
      <c r="B9" s="129">
        <v>585.27611168400006</v>
      </c>
      <c r="C9" s="147">
        <v>1379.609675379</v>
      </c>
      <c r="D9" s="221">
        <v>1451.6128420289999</v>
      </c>
      <c r="E9" s="213">
        <v>1509.1025232489999</v>
      </c>
      <c r="F9" s="225">
        <v>1565.0999181990001</v>
      </c>
      <c r="G9" s="225">
        <v>1629.995535926</v>
      </c>
      <c r="H9" s="225">
        <v>1861.1152919389999</v>
      </c>
      <c r="I9" s="225">
        <v>2189.7558155400002</v>
      </c>
      <c r="J9" s="225">
        <v>2475.7724297479999</v>
      </c>
      <c r="K9" s="225">
        <v>2806.3296908440002</v>
      </c>
      <c r="L9" s="225">
        <v>2983.7164122559998</v>
      </c>
      <c r="M9" s="225">
        <v>3088.412428909</v>
      </c>
      <c r="N9" s="225">
        <v>3155.8977671460002</v>
      </c>
      <c r="O9" s="208"/>
      <c r="P9" s="37"/>
    </row>
    <row r="10" spans="1:16">
      <c r="A10" s="36" t="s">
        <v>211</v>
      </c>
      <c r="B10" s="129">
        <v>2780.538926572</v>
      </c>
      <c r="C10" s="147">
        <v>2865.8563871030001</v>
      </c>
      <c r="D10" s="221">
        <v>2969.8782695690002</v>
      </c>
      <c r="E10" s="213">
        <v>3053.3783116599998</v>
      </c>
      <c r="F10" s="225">
        <v>3128.8231163519999</v>
      </c>
      <c r="G10" s="225">
        <v>3225.9366574239998</v>
      </c>
      <c r="H10" s="225">
        <v>3936.841390135</v>
      </c>
      <c r="I10" s="225">
        <v>4044.4008792469999</v>
      </c>
      <c r="J10" s="225">
        <v>4129.5752575469996</v>
      </c>
      <c r="K10" s="225">
        <v>4211.7778800440001</v>
      </c>
      <c r="L10" s="225">
        <v>4209.5237301710004</v>
      </c>
      <c r="M10" s="225">
        <v>4242.4885748249999</v>
      </c>
      <c r="N10" s="225">
        <v>4316.5715568779997</v>
      </c>
      <c r="O10" s="208"/>
      <c r="P10" s="37"/>
    </row>
    <row r="11" spans="1:16">
      <c r="A11" s="29" t="s">
        <v>7</v>
      </c>
      <c r="B11" s="143">
        <v>444516.17204579304</v>
      </c>
      <c r="C11" s="171">
        <v>447034.21107346198</v>
      </c>
      <c r="D11" s="222">
        <v>453157.349842739</v>
      </c>
      <c r="E11" s="222">
        <v>458703.05461701896</v>
      </c>
      <c r="F11" s="233">
        <v>463120.48003245401</v>
      </c>
      <c r="G11" s="233">
        <v>467390.78796295804</v>
      </c>
      <c r="H11" s="233">
        <v>470863.48622637504</v>
      </c>
      <c r="I11" s="233">
        <v>475581.06845661305</v>
      </c>
      <c r="J11" s="233">
        <v>478689.39183605008</v>
      </c>
      <c r="K11" s="233">
        <v>488515.90724384302</v>
      </c>
      <c r="L11" s="233">
        <v>486348.80581923301</v>
      </c>
      <c r="M11" s="233">
        <v>490693.83662628004</v>
      </c>
      <c r="N11" s="233">
        <v>492166.72322978906</v>
      </c>
      <c r="O11" s="37"/>
      <c r="P11" s="37"/>
    </row>
    <row r="12" spans="1:16">
      <c r="A12" s="294" t="s">
        <v>840</v>
      </c>
      <c r="B12" s="295"/>
      <c r="C12" s="295"/>
      <c r="D12" s="295"/>
      <c r="E12" s="295"/>
      <c r="F12" s="295"/>
      <c r="G12" s="295"/>
      <c r="H12" s="295"/>
      <c r="I12" s="295"/>
      <c r="J12" s="295"/>
      <c r="K12" s="295"/>
      <c r="L12" s="295"/>
      <c r="M12" s="295"/>
      <c r="N12" s="296"/>
      <c r="O12" s="208"/>
    </row>
    <row r="13" spans="1:16">
      <c r="O13" s="208"/>
    </row>
    <row r="14" spans="1:16">
      <c r="A14" s="8"/>
      <c r="B14" s="7"/>
      <c r="C14" s="7"/>
      <c r="D14" s="7"/>
      <c r="E14" s="7"/>
      <c r="F14" s="7"/>
      <c r="G14" s="7"/>
      <c r="H14" s="7"/>
      <c r="I14" s="7"/>
      <c r="J14" s="7"/>
      <c r="K14" s="7"/>
      <c r="L14" s="7"/>
      <c r="M14" s="7"/>
      <c r="N14" s="7"/>
      <c r="O14" s="208"/>
    </row>
    <row r="15" spans="1:16">
      <c r="G15" s="208"/>
      <c r="H15" s="208"/>
      <c r="I15" s="208"/>
      <c r="J15" s="208"/>
      <c r="K15" s="208"/>
      <c r="L15" s="208"/>
      <c r="M15" s="208"/>
      <c r="N15" s="208"/>
    </row>
    <row r="16" spans="1:16">
      <c r="G16" s="208"/>
      <c r="H16" s="208"/>
      <c r="I16" s="208"/>
      <c r="J16" s="208"/>
      <c r="K16" s="208"/>
      <c r="L16" s="208"/>
      <c r="M16" s="208"/>
      <c r="N16" s="208"/>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F3" activePane="bottomRight" state="frozen"/>
      <selection sqref="A1:N1"/>
      <selection pane="topRight" sqref="A1:N1"/>
      <selection pane="bottomLeft" sqref="A1:N1"/>
      <selection pane="bottomRight" sqref="A1:N1"/>
    </sheetView>
  </sheetViews>
  <sheetFormatPr defaultRowHeight="15"/>
  <cols>
    <col min="1" max="1" width="49.85546875" customWidth="1"/>
    <col min="2" max="3" width="9.7109375" customWidth="1"/>
    <col min="15" max="15" width="17.140625" bestFit="1" customWidth="1"/>
  </cols>
  <sheetData>
    <row r="1" spans="1:14" ht="28.9" customHeight="1">
      <c r="A1" s="291" t="s">
        <v>120</v>
      </c>
      <c r="B1" s="292"/>
      <c r="C1" s="292"/>
      <c r="D1" s="292"/>
      <c r="E1" s="292"/>
      <c r="F1" s="292"/>
      <c r="G1" s="292"/>
      <c r="H1" s="292"/>
      <c r="I1" s="292"/>
      <c r="J1" s="292"/>
      <c r="K1" s="292"/>
      <c r="L1" s="292"/>
      <c r="M1" s="292"/>
      <c r="N1" s="293"/>
    </row>
    <row r="2" spans="1:14">
      <c r="A2" s="56" t="s">
        <v>9</v>
      </c>
      <c r="B2" s="11">
        <v>45078</v>
      </c>
      <c r="C2" s="11">
        <v>45108</v>
      </c>
      <c r="D2" s="128">
        <v>45139</v>
      </c>
      <c r="E2" s="108">
        <v>45170</v>
      </c>
      <c r="F2" s="108">
        <v>45230</v>
      </c>
      <c r="G2" s="108">
        <v>45260</v>
      </c>
      <c r="H2" s="108">
        <v>45291</v>
      </c>
      <c r="I2" s="108">
        <v>45322</v>
      </c>
      <c r="J2" s="11">
        <f>EOMONTH(I2,1)</f>
        <v>45351</v>
      </c>
      <c r="K2" s="11">
        <f>EOMONTH(J2,1)</f>
        <v>45382</v>
      </c>
      <c r="L2" s="11">
        <f t="shared" ref="L2" si="0">EOMONTH(K2,1)</f>
        <v>45412</v>
      </c>
      <c r="M2" s="11">
        <f t="shared" ref="M2" si="1">EOMONTH(L2,1)</f>
        <v>45443</v>
      </c>
      <c r="N2" s="11">
        <f t="shared" ref="N2" si="2">EOMONTH(M2,1)</f>
        <v>45473</v>
      </c>
    </row>
    <row r="3" spans="1:14">
      <c r="A3" s="58" t="s">
        <v>508</v>
      </c>
      <c r="B3" s="144">
        <v>29252.375249896999</v>
      </c>
      <c r="C3" s="144">
        <v>29474.101535164002</v>
      </c>
      <c r="D3" s="210">
        <v>29962.612674217002</v>
      </c>
      <c r="E3" s="160">
        <v>30454.565883223</v>
      </c>
      <c r="F3" s="213">
        <v>30824.538519696001</v>
      </c>
      <c r="G3" s="213">
        <v>31319.09445298</v>
      </c>
      <c r="H3" s="213">
        <v>31671.474469305998</v>
      </c>
      <c r="I3" s="213">
        <v>32105.628283039001</v>
      </c>
      <c r="J3" s="213">
        <v>32107.576661963001</v>
      </c>
      <c r="K3" s="213">
        <v>32813.875038983002</v>
      </c>
      <c r="L3" s="213">
        <v>33154.407576258003</v>
      </c>
      <c r="M3" s="213">
        <v>32926.944493814</v>
      </c>
      <c r="N3" s="213">
        <v>33117.931476443999</v>
      </c>
    </row>
    <row r="4" spans="1:14">
      <c r="A4" s="58" t="s">
        <v>509</v>
      </c>
      <c r="B4" s="18">
        <v>41595.105869993</v>
      </c>
      <c r="C4" s="18">
        <v>41537.347845226002</v>
      </c>
      <c r="D4" s="211">
        <v>42249.525441653001</v>
      </c>
      <c r="E4" s="160">
        <v>42625.613773272999</v>
      </c>
      <c r="F4" s="213">
        <v>42897.889870175997</v>
      </c>
      <c r="G4" s="213">
        <v>42949.863777514001</v>
      </c>
      <c r="H4" s="213">
        <v>42482.093151749999</v>
      </c>
      <c r="I4" s="213">
        <v>42499.778378155002</v>
      </c>
      <c r="J4" s="213">
        <v>42247.754670135</v>
      </c>
      <c r="K4" s="213">
        <v>42524.307833136001</v>
      </c>
      <c r="L4" s="213">
        <v>40895.715451812001</v>
      </c>
      <c r="M4" s="213">
        <v>42184.789787128997</v>
      </c>
      <c r="N4" s="213">
        <v>41861.106506270997</v>
      </c>
    </row>
    <row r="5" spans="1:14">
      <c r="A5" s="58" t="s">
        <v>510</v>
      </c>
      <c r="B5" s="18">
        <v>42950.447732904002</v>
      </c>
      <c r="C5" s="18">
        <v>42825.363725226001</v>
      </c>
      <c r="D5" s="211">
        <v>43451.249159116996</v>
      </c>
      <c r="E5" s="160">
        <v>44097.410424078</v>
      </c>
      <c r="F5" s="213">
        <v>44425.410413632999</v>
      </c>
      <c r="G5" s="213">
        <v>44960.245361039997</v>
      </c>
      <c r="H5" s="213">
        <v>45572.944666456999</v>
      </c>
      <c r="I5" s="213">
        <v>44694.671160195998</v>
      </c>
      <c r="J5" s="213">
        <v>45713.437860865</v>
      </c>
      <c r="K5" s="213">
        <v>47384.710901621998</v>
      </c>
      <c r="L5" s="213">
        <v>45796.181143946997</v>
      </c>
      <c r="M5" s="213">
        <v>46671.019487808</v>
      </c>
      <c r="N5" s="213">
        <v>48412.766864382</v>
      </c>
    </row>
    <row r="6" spans="1:14">
      <c r="A6" s="58" t="s">
        <v>511</v>
      </c>
      <c r="B6" s="18">
        <v>3814.9887141029999</v>
      </c>
      <c r="C6" s="18">
        <v>4029.0471771309999</v>
      </c>
      <c r="D6" s="211">
        <v>4389.1133302010003</v>
      </c>
      <c r="E6" s="160">
        <v>4625.1373647459995</v>
      </c>
      <c r="F6" s="213">
        <v>4648.3215268280001</v>
      </c>
      <c r="G6" s="213">
        <v>4188.0729567389999</v>
      </c>
      <c r="H6" s="213">
        <v>2858.0297594919998</v>
      </c>
      <c r="I6" s="213">
        <v>3184.7037813219999</v>
      </c>
      <c r="J6" s="213">
        <v>3605.08744475</v>
      </c>
      <c r="K6" s="213">
        <v>4260.7212007640001</v>
      </c>
      <c r="L6" s="213">
        <v>3839.430785821</v>
      </c>
      <c r="M6" s="213">
        <v>4228.6522623110004</v>
      </c>
      <c r="N6" s="213">
        <v>2834.389703673</v>
      </c>
    </row>
    <row r="7" spans="1:14" ht="18">
      <c r="A7" s="58" t="s">
        <v>512</v>
      </c>
      <c r="B7" s="18">
        <v>809.86652903499999</v>
      </c>
      <c r="C7" s="18">
        <v>812.573679083</v>
      </c>
      <c r="D7" s="211">
        <v>827.90400891800005</v>
      </c>
      <c r="E7" s="160">
        <v>842.12008303599998</v>
      </c>
      <c r="F7" s="213">
        <v>861.498737334</v>
      </c>
      <c r="G7" s="213">
        <v>840.21471828599999</v>
      </c>
      <c r="H7" s="213">
        <v>864.64580675699995</v>
      </c>
      <c r="I7" s="213">
        <v>890.81938451200006</v>
      </c>
      <c r="J7" s="213">
        <v>928.06940805600004</v>
      </c>
      <c r="K7" s="213">
        <v>965.03037433500003</v>
      </c>
      <c r="L7" s="213">
        <v>989.05121426300002</v>
      </c>
      <c r="M7" s="213">
        <v>992.25029000500001</v>
      </c>
      <c r="N7" s="213">
        <v>999.29991672799997</v>
      </c>
    </row>
    <row r="8" spans="1:14">
      <c r="A8" s="58" t="s">
        <v>202</v>
      </c>
      <c r="B8" s="18">
        <v>15780.239971612</v>
      </c>
      <c r="C8" s="18">
        <v>15773.998843845</v>
      </c>
      <c r="D8" s="211">
        <v>15967.953340147</v>
      </c>
      <c r="E8" s="160">
        <v>16460.631853202001</v>
      </c>
      <c r="F8" s="213">
        <v>16756.516856524999</v>
      </c>
      <c r="G8" s="213">
        <v>16962.3987204</v>
      </c>
      <c r="H8" s="213">
        <v>16772.436513573</v>
      </c>
      <c r="I8" s="213">
        <v>16764.043584646999</v>
      </c>
      <c r="J8" s="213">
        <v>16831.276083738001</v>
      </c>
      <c r="K8" s="213">
        <v>17151.395538481</v>
      </c>
      <c r="L8" s="213">
        <v>17176.050112690999</v>
      </c>
      <c r="M8" s="213">
        <v>17097.352124563</v>
      </c>
      <c r="N8" s="213">
        <v>16950.870066840002</v>
      </c>
    </row>
    <row r="9" spans="1:14" ht="18">
      <c r="A9" s="58" t="s">
        <v>513</v>
      </c>
      <c r="B9" s="18">
        <v>109080.51451288701</v>
      </c>
      <c r="C9" s="18">
        <v>109348.840809694</v>
      </c>
      <c r="D9" s="211">
        <v>110740.54763338099</v>
      </c>
      <c r="E9" s="160">
        <v>111957.37268730201</v>
      </c>
      <c r="F9" s="213">
        <v>112735.423087344</v>
      </c>
      <c r="G9" s="213">
        <v>113925.300644382</v>
      </c>
      <c r="H9" s="213">
        <v>114561.693920499</v>
      </c>
      <c r="I9" s="213">
        <v>115650.190348955</v>
      </c>
      <c r="J9" s="213">
        <v>116082.562815428</v>
      </c>
      <c r="K9" s="213">
        <v>117757.225282075</v>
      </c>
      <c r="L9" s="213">
        <v>117741.11489086899</v>
      </c>
      <c r="M9" s="213">
        <v>118510.554131079</v>
      </c>
      <c r="N9" s="213">
        <v>119129.47868383399</v>
      </c>
    </row>
    <row r="10" spans="1:14">
      <c r="A10" s="58" t="s">
        <v>514</v>
      </c>
      <c r="B10" s="18">
        <v>29172.614195251001</v>
      </c>
      <c r="C10" s="18">
        <v>29508.413412612001</v>
      </c>
      <c r="D10" s="211">
        <v>29950.583255780999</v>
      </c>
      <c r="E10" s="160">
        <v>30562.358588567</v>
      </c>
      <c r="F10" s="213">
        <v>31283.224555609999</v>
      </c>
      <c r="G10" s="213">
        <v>31826.99199721</v>
      </c>
      <c r="H10" s="213">
        <v>32307.368826004</v>
      </c>
      <c r="I10" s="213">
        <v>32652.465261303001</v>
      </c>
      <c r="J10" s="213">
        <v>32790.698059920003</v>
      </c>
      <c r="K10" s="213">
        <v>33133.084061479</v>
      </c>
      <c r="L10" s="213">
        <v>33684.670185964998</v>
      </c>
      <c r="M10" s="213">
        <v>33335.045185998002</v>
      </c>
      <c r="N10" s="213">
        <v>33774.700163923</v>
      </c>
    </row>
    <row r="11" spans="1:14">
      <c r="A11" s="58" t="s">
        <v>515</v>
      </c>
      <c r="B11" s="18">
        <v>7087.014907148</v>
      </c>
      <c r="C11" s="18">
        <v>7150.633236914</v>
      </c>
      <c r="D11" s="211">
        <v>7295.6474472299997</v>
      </c>
      <c r="E11" s="160">
        <v>7386.0660946879998</v>
      </c>
      <c r="F11" s="213">
        <v>7680.1233713920001</v>
      </c>
      <c r="G11" s="213">
        <v>7806.2805537260001</v>
      </c>
      <c r="H11" s="213">
        <v>7939.135663086</v>
      </c>
      <c r="I11" s="213">
        <v>8011.1594255379996</v>
      </c>
      <c r="J11" s="213">
        <v>8085.4594520399996</v>
      </c>
      <c r="K11" s="213">
        <v>8366.1390841419998</v>
      </c>
      <c r="L11" s="213">
        <v>8450.9342398730005</v>
      </c>
      <c r="M11" s="213">
        <v>8633.4723599789995</v>
      </c>
      <c r="N11" s="213">
        <v>8759.9324716419997</v>
      </c>
    </row>
    <row r="12" spans="1:14">
      <c r="A12" s="58" t="s">
        <v>516</v>
      </c>
      <c r="B12" s="18">
        <v>2785.4191456429999</v>
      </c>
      <c r="C12" s="18">
        <v>2821.6106456739999</v>
      </c>
      <c r="D12" s="211">
        <v>2925.7452597010001</v>
      </c>
      <c r="E12" s="160">
        <v>3123.7296611299998</v>
      </c>
      <c r="F12" s="213">
        <v>3166.5697203979998</v>
      </c>
      <c r="G12" s="213">
        <v>3220.0868789209999</v>
      </c>
      <c r="H12" s="213">
        <v>3179.377609959</v>
      </c>
      <c r="I12" s="213">
        <v>3314.1345472359999</v>
      </c>
      <c r="J12" s="213">
        <v>3342.744296587</v>
      </c>
      <c r="K12" s="213">
        <v>3330.3726992779998</v>
      </c>
      <c r="L12" s="213">
        <v>3367.1858733439999</v>
      </c>
      <c r="M12" s="213">
        <v>3364.4780194149998</v>
      </c>
      <c r="N12" s="213">
        <v>3380.6286307229998</v>
      </c>
    </row>
    <row r="13" spans="1:14">
      <c r="A13" s="58" t="s">
        <v>517</v>
      </c>
      <c r="B13" s="18">
        <v>11884.338811088001</v>
      </c>
      <c r="C13" s="18">
        <v>12383.171089826999</v>
      </c>
      <c r="D13" s="211">
        <v>13116.089188413</v>
      </c>
      <c r="E13" s="160">
        <v>13726.860486145</v>
      </c>
      <c r="F13" s="213">
        <v>14664.974097292001</v>
      </c>
      <c r="G13" s="213">
        <v>15043.36354418</v>
      </c>
      <c r="H13" s="213">
        <v>15272.131234764</v>
      </c>
      <c r="I13" s="213">
        <v>15835.737317611</v>
      </c>
      <c r="J13" s="213">
        <v>15901.584702806</v>
      </c>
      <c r="K13" s="213">
        <v>15689.575601355</v>
      </c>
      <c r="L13" s="213">
        <v>15439.645329497</v>
      </c>
      <c r="M13" s="213">
        <v>15172.280993672999</v>
      </c>
      <c r="N13" s="213">
        <v>14905.763654031</v>
      </c>
    </row>
    <row r="14" spans="1:14">
      <c r="A14" s="58" t="s">
        <v>203</v>
      </c>
      <c r="B14" s="18">
        <v>2836.3626748050001</v>
      </c>
      <c r="C14" s="18">
        <v>2728.281956198</v>
      </c>
      <c r="D14" s="211">
        <v>2829.0637491980001</v>
      </c>
      <c r="E14" s="160">
        <v>2944.232796109</v>
      </c>
      <c r="F14" s="213">
        <v>3068.5725504319998</v>
      </c>
      <c r="G14" s="213">
        <v>3153.146182508</v>
      </c>
      <c r="H14" s="213">
        <v>3145.7943536819998</v>
      </c>
      <c r="I14" s="213">
        <v>3368.3602383299999</v>
      </c>
      <c r="J14" s="213">
        <v>3361.6451539139998</v>
      </c>
      <c r="K14" s="213">
        <v>3434.1296644620002</v>
      </c>
      <c r="L14" s="213">
        <v>3392.8208138489999</v>
      </c>
      <c r="M14" s="213">
        <v>3495.6649093609999</v>
      </c>
      <c r="N14" s="213">
        <v>3462.8668962520001</v>
      </c>
    </row>
    <row r="15" spans="1:14">
      <c r="A15" s="58" t="s">
        <v>518</v>
      </c>
      <c r="B15" s="18">
        <v>10382.203307129001</v>
      </c>
      <c r="C15" s="18">
        <v>10986.248601633</v>
      </c>
      <c r="D15" s="211">
        <v>10464.424025763001</v>
      </c>
      <c r="E15" s="160">
        <v>10400.090769449</v>
      </c>
      <c r="F15" s="213">
        <v>11441.703815912</v>
      </c>
      <c r="G15" s="213">
        <v>11747.193072881</v>
      </c>
      <c r="H15" s="213">
        <v>11867.440957024</v>
      </c>
      <c r="I15" s="213">
        <v>11132.373354126999</v>
      </c>
      <c r="J15" s="213">
        <v>11119.508640546001</v>
      </c>
      <c r="K15" s="213">
        <v>11188.397458571</v>
      </c>
      <c r="L15" s="213">
        <v>11151.864568319001</v>
      </c>
      <c r="M15" s="213">
        <v>11335.216854398001</v>
      </c>
      <c r="N15" s="213">
        <v>11374.031263221999</v>
      </c>
    </row>
    <row r="16" spans="1:14" ht="18">
      <c r="A16" s="58" t="s">
        <v>519</v>
      </c>
      <c r="B16" s="18">
        <v>41015.691722370997</v>
      </c>
      <c r="C16" s="18">
        <v>41526.321727470997</v>
      </c>
      <c r="D16" s="211">
        <v>42295.563537248003</v>
      </c>
      <c r="E16" s="160">
        <v>42664.053081058999</v>
      </c>
      <c r="F16" s="213">
        <v>43177.239995958997</v>
      </c>
      <c r="G16" s="213">
        <v>43593.881047285002</v>
      </c>
      <c r="H16" s="213">
        <v>44428.678053486998</v>
      </c>
      <c r="I16" s="213">
        <v>45695.955040269</v>
      </c>
      <c r="J16" s="213">
        <v>46074.577724395996</v>
      </c>
      <c r="K16" s="213">
        <v>47191.345618940999</v>
      </c>
      <c r="L16" s="213">
        <v>47358.914666491</v>
      </c>
      <c r="M16" s="213">
        <v>47969.625124414997</v>
      </c>
      <c r="N16" s="213">
        <v>48332.444241684003</v>
      </c>
    </row>
    <row r="17" spans="1:15">
      <c r="A17" s="58" t="s">
        <v>520</v>
      </c>
      <c r="B17" s="18">
        <v>10202.732671669</v>
      </c>
      <c r="C17" s="18">
        <v>10190.862470492</v>
      </c>
      <c r="D17" s="211">
        <v>10336.517055054001</v>
      </c>
      <c r="E17" s="160">
        <v>10432.136282783</v>
      </c>
      <c r="F17" s="213">
        <v>10608.171984201001</v>
      </c>
      <c r="G17" s="213">
        <v>10622.108676510001</v>
      </c>
      <c r="H17" s="213">
        <v>10682.497442795</v>
      </c>
      <c r="I17" s="213">
        <v>10860.018624626</v>
      </c>
      <c r="J17" s="213">
        <v>10874.523828705</v>
      </c>
      <c r="K17" s="213">
        <v>11069.174679284</v>
      </c>
      <c r="L17" s="213">
        <v>11314.724301089</v>
      </c>
      <c r="M17" s="213">
        <v>11378.549349639999</v>
      </c>
      <c r="N17" s="213">
        <v>11727.041427056</v>
      </c>
    </row>
    <row r="18" spans="1:15">
      <c r="A18" s="58" t="s">
        <v>521</v>
      </c>
      <c r="B18" s="18">
        <v>5045.1007702119996</v>
      </c>
      <c r="C18" s="18">
        <v>5058.2388806259996</v>
      </c>
      <c r="D18" s="211">
        <v>5140.4755722939999</v>
      </c>
      <c r="E18" s="160">
        <v>5196.2197929410004</v>
      </c>
      <c r="F18" s="213">
        <v>5372.8125051010002</v>
      </c>
      <c r="G18" s="213">
        <v>5453.9109313749996</v>
      </c>
      <c r="H18" s="213">
        <v>5549.2100311309996</v>
      </c>
      <c r="I18" s="213">
        <v>5609.6861664449998</v>
      </c>
      <c r="J18" s="213">
        <v>5664.9796560089999</v>
      </c>
      <c r="K18" s="213">
        <v>5757.2108489310003</v>
      </c>
      <c r="L18" s="213">
        <v>5800.7117839169996</v>
      </c>
      <c r="M18" s="213">
        <v>5851.8788963070001</v>
      </c>
      <c r="N18" s="213">
        <v>5935.2537914679997</v>
      </c>
    </row>
    <row r="19" spans="1:15">
      <c r="A19" s="58" t="s">
        <v>522</v>
      </c>
      <c r="B19" s="18">
        <v>10150.872183365</v>
      </c>
      <c r="C19" s="18">
        <v>10001.081615040999</v>
      </c>
      <c r="D19" s="211">
        <v>10044.799252925999</v>
      </c>
      <c r="E19" s="160">
        <v>10134.190741871</v>
      </c>
      <c r="F19" s="213">
        <v>10680.242153298999</v>
      </c>
      <c r="G19" s="213">
        <v>10627.29962492</v>
      </c>
      <c r="H19" s="213">
        <v>10485.347824945</v>
      </c>
      <c r="I19" s="213">
        <v>10400.050134515999</v>
      </c>
      <c r="J19" s="213">
        <v>10474.819756049999</v>
      </c>
      <c r="K19" s="213">
        <v>10867.666848547</v>
      </c>
      <c r="L19" s="213">
        <v>10982.125300768001</v>
      </c>
      <c r="M19" s="213">
        <v>11215.530002058</v>
      </c>
      <c r="N19" s="213">
        <v>11611.257473698</v>
      </c>
    </row>
    <row r="20" spans="1:15">
      <c r="A20" s="58" t="s">
        <v>523</v>
      </c>
      <c r="B20" s="18">
        <v>620.13876968800002</v>
      </c>
      <c r="C20" s="18">
        <v>633.52985243199998</v>
      </c>
      <c r="D20" s="211">
        <v>648.21651625300001</v>
      </c>
      <c r="E20" s="160">
        <v>673.83845714100005</v>
      </c>
      <c r="F20" s="213">
        <v>711.01730343400004</v>
      </c>
      <c r="G20" s="213">
        <v>736.63669870499996</v>
      </c>
      <c r="H20" s="213">
        <v>765.92628579999996</v>
      </c>
      <c r="I20" s="213">
        <v>816.15352488799999</v>
      </c>
      <c r="J20" s="213">
        <v>825.485328192</v>
      </c>
      <c r="K20" s="213">
        <v>843.82287341699998</v>
      </c>
      <c r="L20" s="213">
        <v>907.65605900699995</v>
      </c>
      <c r="M20" s="213">
        <v>919.97941771599994</v>
      </c>
      <c r="N20" s="213">
        <v>928.25552968800002</v>
      </c>
    </row>
    <row r="21" spans="1:15">
      <c r="A21" s="58" t="s">
        <v>524</v>
      </c>
      <c r="B21" s="18">
        <v>32600.404511682002</v>
      </c>
      <c r="C21" s="18">
        <v>32873.669834893</v>
      </c>
      <c r="D21" s="211">
        <v>33173.784153499</v>
      </c>
      <c r="E21" s="160">
        <v>33158.471875153999</v>
      </c>
      <c r="F21" s="213">
        <v>33345.241140680999</v>
      </c>
      <c r="G21" s="213">
        <v>33672.641692928002</v>
      </c>
      <c r="H21" s="213">
        <v>34072.249109974</v>
      </c>
      <c r="I21" s="213">
        <v>34256.267754560002</v>
      </c>
      <c r="J21" s="213">
        <v>34409.119649246997</v>
      </c>
      <c r="K21" s="213">
        <v>34960.643314239998</v>
      </c>
      <c r="L21" s="213">
        <v>35319.599061333</v>
      </c>
      <c r="M21" s="213">
        <v>35749.924449651997</v>
      </c>
      <c r="N21" s="213">
        <v>36155.963351076003</v>
      </c>
    </row>
    <row r="22" spans="1:15" ht="27">
      <c r="A22" s="58" t="s">
        <v>525</v>
      </c>
      <c r="B22" s="18">
        <v>1279.4223577089999</v>
      </c>
      <c r="C22" s="18">
        <v>1336.8571259289999</v>
      </c>
      <c r="D22" s="211">
        <v>1444.623694402</v>
      </c>
      <c r="E22" s="160">
        <v>1476.350514771</v>
      </c>
      <c r="F22" s="213">
        <v>1525.279271844</v>
      </c>
      <c r="G22" s="213">
        <v>1549.763453437</v>
      </c>
      <c r="H22" s="213">
        <v>1569.1995832929999</v>
      </c>
      <c r="I22" s="213">
        <v>1594.224803003</v>
      </c>
      <c r="J22" s="213">
        <v>1503.9367808320001</v>
      </c>
      <c r="K22" s="213">
        <v>1644.4217222459999</v>
      </c>
      <c r="L22" s="213">
        <v>1666.862515284</v>
      </c>
      <c r="M22" s="213">
        <v>1695.80453745</v>
      </c>
      <c r="N22" s="213">
        <v>1703.6431224969999</v>
      </c>
    </row>
    <row r="23" spans="1:15">
      <c r="A23" s="58" t="s">
        <v>526</v>
      </c>
      <c r="B23" s="18">
        <v>25.006876066</v>
      </c>
      <c r="C23" s="18">
        <v>26.012962441999999</v>
      </c>
      <c r="D23" s="211">
        <v>36.834541930999997</v>
      </c>
      <c r="E23" s="160">
        <v>42.953202521999998</v>
      </c>
      <c r="F23" s="213">
        <v>42.997025839999999</v>
      </c>
      <c r="G23" s="213">
        <v>60.102899858000001</v>
      </c>
      <c r="H23" s="213">
        <v>53.336715081000001</v>
      </c>
      <c r="I23" s="213">
        <v>48.399188414000001</v>
      </c>
      <c r="J23" s="213">
        <v>56.175561592000001</v>
      </c>
      <c r="K23" s="213">
        <v>62.798950374999997</v>
      </c>
      <c r="L23" s="213">
        <v>68.723516153999995</v>
      </c>
      <c r="M23" s="213">
        <v>72.370515107000003</v>
      </c>
      <c r="N23" s="213">
        <v>76.320022858000002</v>
      </c>
    </row>
    <row r="24" spans="1:15">
      <c r="A24" s="58" t="s">
        <v>527</v>
      </c>
      <c r="B24" s="18">
        <v>29781.877927788999</v>
      </c>
      <c r="C24" s="18">
        <v>30070.573984539002</v>
      </c>
      <c r="D24" s="211">
        <v>30204.177165064</v>
      </c>
      <c r="E24" s="160">
        <v>30195.31302243</v>
      </c>
      <c r="F24" s="213">
        <v>30226.681029644002</v>
      </c>
      <c r="G24" s="213">
        <v>30463.847146279</v>
      </c>
      <c r="H24" s="213">
        <v>31364.024011843001</v>
      </c>
      <c r="I24" s="213">
        <v>32007.477400520998</v>
      </c>
      <c r="J24" s="213">
        <v>32740.881427974</v>
      </c>
      <c r="K24" s="213">
        <v>33752.498293916004</v>
      </c>
      <c r="L24" s="213">
        <v>34333.742769529999</v>
      </c>
      <c r="M24" s="213">
        <v>34522.730076366999</v>
      </c>
      <c r="N24" s="213">
        <v>34329.749211609</v>
      </c>
    </row>
    <row r="25" spans="1:15">
      <c r="A25" s="58" t="s">
        <v>528</v>
      </c>
      <c r="B25" s="18">
        <v>33197.661924214</v>
      </c>
      <c r="C25" s="18">
        <v>32883.179200338003</v>
      </c>
      <c r="D25" s="211">
        <v>32450.717565364001</v>
      </c>
      <c r="E25" s="160">
        <v>31974.636721596999</v>
      </c>
      <c r="F25" s="213">
        <v>29088.724527777002</v>
      </c>
      <c r="G25" s="213">
        <v>28982.576528641999</v>
      </c>
      <c r="H25" s="213">
        <v>29154.181782193002</v>
      </c>
      <c r="I25" s="213">
        <v>29858.394007571998</v>
      </c>
      <c r="J25" s="213">
        <v>29949.062596266001</v>
      </c>
      <c r="K25" s="213">
        <v>30596.349172386999</v>
      </c>
      <c r="L25" s="213">
        <v>30190.24062353</v>
      </c>
      <c r="M25" s="213">
        <v>30108.778472320999</v>
      </c>
      <c r="N25" s="213">
        <v>29338.027621278001</v>
      </c>
    </row>
    <row r="26" spans="1:15" s="4" customFormat="1">
      <c r="A26" s="30" t="s">
        <v>7</v>
      </c>
      <c r="B26" s="20">
        <v>471350.40133626002</v>
      </c>
      <c r="C26" s="20">
        <v>473979.96021242999</v>
      </c>
      <c r="D26" s="212">
        <v>479946.16756775498</v>
      </c>
      <c r="E26" s="161">
        <v>485154.35415721708</v>
      </c>
      <c r="F26" s="217">
        <v>489233.17406035197</v>
      </c>
      <c r="G26" s="217">
        <v>493705.02156070602</v>
      </c>
      <c r="H26" s="217">
        <v>496619.217772895</v>
      </c>
      <c r="I26" s="217">
        <v>501250.69170978502</v>
      </c>
      <c r="J26" s="216">
        <f>SUM(J3:J25)</f>
        <v>504690.96756001102</v>
      </c>
      <c r="K26" s="216">
        <v>514744.89706096699</v>
      </c>
      <c r="L26" s="216">
        <v>513022.372783611</v>
      </c>
      <c r="M26" s="216">
        <v>517432.89174056594</v>
      </c>
      <c r="N26" s="216">
        <v>519101.72209087701</v>
      </c>
      <c r="O26"/>
    </row>
    <row r="27" spans="1:15" ht="40.15" customHeight="1">
      <c r="A27" s="294" t="s">
        <v>842</v>
      </c>
      <c r="B27" s="295"/>
      <c r="C27" s="295"/>
      <c r="D27" s="295"/>
      <c r="E27" s="295"/>
      <c r="F27" s="295"/>
      <c r="G27" s="295"/>
      <c r="H27" s="295"/>
      <c r="I27" s="295"/>
      <c r="J27" s="295"/>
      <c r="K27" s="295"/>
      <c r="L27" s="295"/>
      <c r="M27" s="295"/>
      <c r="N27" s="296"/>
      <c r="O27" s="3"/>
    </row>
    <row r="28" spans="1:15">
      <c r="A28" s="1"/>
      <c r="B28" s="1"/>
      <c r="C28" s="1"/>
      <c r="O28" s="3"/>
    </row>
    <row r="29" spans="1:15">
      <c r="A29" s="101"/>
    </row>
    <row r="30" spans="1:15">
      <c r="A30" s="102"/>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5"/>
  <cols>
    <col min="1" max="1" width="2.7109375" style="2" bestFit="1" customWidth="1"/>
    <col min="2" max="2" width="44.5703125" customWidth="1"/>
    <col min="3" max="4" width="8.5703125" customWidth="1"/>
    <col min="8" max="15" width="9.5703125" customWidth="1"/>
  </cols>
  <sheetData>
    <row r="1" spans="1:15" ht="28.9" customHeight="1">
      <c r="A1" s="320" t="s">
        <v>121</v>
      </c>
      <c r="B1" s="321"/>
      <c r="C1" s="321"/>
      <c r="D1" s="321"/>
      <c r="E1" s="321"/>
      <c r="F1" s="321"/>
      <c r="G1" s="321"/>
      <c r="H1" s="321"/>
      <c r="I1" s="321"/>
      <c r="J1" s="321"/>
      <c r="K1" s="321"/>
      <c r="L1" s="321"/>
      <c r="M1" s="321"/>
      <c r="N1" s="321"/>
      <c r="O1" s="322"/>
    </row>
    <row r="2" spans="1:15">
      <c r="A2" s="326" t="s">
        <v>109</v>
      </c>
      <c r="B2" s="326"/>
      <c r="C2" s="11">
        <v>45097</v>
      </c>
      <c r="D2" s="11">
        <v>45127</v>
      </c>
      <c r="E2" s="11">
        <v>45158</v>
      </c>
      <c r="F2" s="11">
        <v>45189</v>
      </c>
      <c r="G2" s="11">
        <v>45230</v>
      </c>
      <c r="H2" s="11">
        <v>45260</v>
      </c>
      <c r="I2" s="11">
        <v>45291</v>
      </c>
      <c r="J2" s="11">
        <v>45322</v>
      </c>
      <c r="K2" s="11">
        <v>45351</v>
      </c>
      <c r="L2" s="11">
        <v>45382</v>
      </c>
      <c r="M2" s="11">
        <v>45412</v>
      </c>
      <c r="N2" s="11">
        <v>45443</v>
      </c>
      <c r="O2" s="11">
        <v>45473</v>
      </c>
    </row>
    <row r="3" spans="1:15">
      <c r="A3" s="31" t="s">
        <v>44</v>
      </c>
      <c r="B3" s="12" t="s">
        <v>10</v>
      </c>
      <c r="C3" s="144">
        <v>71090.729136010996</v>
      </c>
      <c r="D3" s="159">
        <v>71611.384583930994</v>
      </c>
      <c r="E3" s="223">
        <v>72116.043192590005</v>
      </c>
      <c r="F3" s="223">
        <v>72818.296433929005</v>
      </c>
      <c r="G3" s="223">
        <v>73502.379104512002</v>
      </c>
      <c r="H3" s="223">
        <v>74184.592327417995</v>
      </c>
      <c r="I3" s="223">
        <v>74676.595101838</v>
      </c>
      <c r="J3" s="223">
        <v>75650.437152234997</v>
      </c>
      <c r="K3" s="223">
        <v>75940.533881883006</v>
      </c>
      <c r="L3" s="223">
        <v>77379.630623413002</v>
      </c>
      <c r="M3" s="223">
        <v>77720.653426678007</v>
      </c>
      <c r="N3" s="223">
        <v>78218.543461592999</v>
      </c>
      <c r="O3" s="223">
        <v>78859.181318824005</v>
      </c>
    </row>
    <row r="4" spans="1:15">
      <c r="A4" s="32" t="s">
        <v>45</v>
      </c>
      <c r="B4" s="13" t="s">
        <v>11</v>
      </c>
      <c r="C4" s="18">
        <v>29196.890424614001</v>
      </c>
      <c r="D4" s="160">
        <v>29356.105416695002</v>
      </c>
      <c r="E4" s="213">
        <v>29842.100432806001</v>
      </c>
      <c r="F4" s="213">
        <v>30102.858966977001</v>
      </c>
      <c r="G4" s="213">
        <v>29929.008865926</v>
      </c>
      <c r="H4" s="213">
        <v>30707.275718567998</v>
      </c>
      <c r="I4" s="213">
        <v>31159.008864768999</v>
      </c>
      <c r="J4" s="213">
        <v>31501.568509829998</v>
      </c>
      <c r="K4" s="213">
        <v>31812.767011034</v>
      </c>
      <c r="L4" s="213">
        <v>32567.035951922</v>
      </c>
      <c r="M4" s="213">
        <v>32742.976139789</v>
      </c>
      <c r="N4" s="213">
        <v>32951.803830924997</v>
      </c>
      <c r="O4" s="213">
        <v>33103.484910844003</v>
      </c>
    </row>
    <row r="5" spans="1:15">
      <c r="A5" s="32" t="s">
        <v>46</v>
      </c>
      <c r="B5" s="13" t="s">
        <v>12</v>
      </c>
      <c r="C5" s="18">
        <v>87231.544168887005</v>
      </c>
      <c r="D5" s="160">
        <v>87494.974621952002</v>
      </c>
      <c r="E5" s="213">
        <v>87765.255810421004</v>
      </c>
      <c r="F5" s="213">
        <v>89981.964297945</v>
      </c>
      <c r="G5" s="213">
        <v>90048.730534325994</v>
      </c>
      <c r="H5" s="213">
        <v>91153.326187996005</v>
      </c>
      <c r="I5" s="213">
        <v>90994.309639294006</v>
      </c>
      <c r="J5" s="213">
        <v>90814.466566974006</v>
      </c>
      <c r="K5" s="213">
        <v>91473.071953709994</v>
      </c>
      <c r="L5" s="213">
        <v>93231.354375163006</v>
      </c>
      <c r="M5" s="213">
        <v>92176.029090530006</v>
      </c>
      <c r="N5" s="213">
        <v>93815.893176462996</v>
      </c>
      <c r="O5" s="213">
        <v>93582.769784513002</v>
      </c>
    </row>
    <row r="6" spans="1:15">
      <c r="A6" s="32" t="s">
        <v>47</v>
      </c>
      <c r="B6" s="13" t="s">
        <v>13</v>
      </c>
      <c r="C6" s="18">
        <v>3615.3016797959999</v>
      </c>
      <c r="D6" s="160">
        <v>3637.7748366279998</v>
      </c>
      <c r="E6" s="213">
        <v>3708.291360443</v>
      </c>
      <c r="F6" s="213">
        <v>3775.6466668970002</v>
      </c>
      <c r="G6" s="213">
        <v>3826.9076861899998</v>
      </c>
      <c r="H6" s="213">
        <v>3892.9376970399999</v>
      </c>
      <c r="I6" s="213">
        <v>3959.3566182260001</v>
      </c>
      <c r="J6" s="213">
        <v>4115.8179615859999</v>
      </c>
      <c r="K6" s="213">
        <v>4130.8070236849999</v>
      </c>
      <c r="L6" s="213">
        <v>4198.4191065380001</v>
      </c>
      <c r="M6" s="213">
        <v>4224.8775649919999</v>
      </c>
      <c r="N6" s="213">
        <v>4326.7429311770002</v>
      </c>
      <c r="O6" s="213">
        <v>4377.4243984519999</v>
      </c>
    </row>
    <row r="7" spans="1:15">
      <c r="A7" s="32" t="s">
        <v>48</v>
      </c>
      <c r="B7" s="13" t="s">
        <v>14</v>
      </c>
      <c r="C7" s="18">
        <v>29885.296164414998</v>
      </c>
      <c r="D7" s="160">
        <v>30334.657437774</v>
      </c>
      <c r="E7" s="213">
        <v>30951.370389390999</v>
      </c>
      <c r="F7" s="213">
        <v>31552.192101602999</v>
      </c>
      <c r="G7" s="213">
        <v>32591.655059191999</v>
      </c>
      <c r="H7" s="213">
        <v>31669.754897377999</v>
      </c>
      <c r="I7" s="213">
        <v>30310.377952775001</v>
      </c>
      <c r="J7" s="213">
        <v>31267.431138582</v>
      </c>
      <c r="K7" s="213">
        <v>32150.173570109</v>
      </c>
      <c r="L7" s="213">
        <v>33571.194386472001</v>
      </c>
      <c r="M7" s="213">
        <v>33172.972560358001</v>
      </c>
      <c r="N7" s="213">
        <v>33791.386184153002</v>
      </c>
      <c r="O7" s="213">
        <v>32706.283885212</v>
      </c>
    </row>
    <row r="8" spans="1:15">
      <c r="A8" s="32" t="s">
        <v>49</v>
      </c>
      <c r="B8" s="13" t="s">
        <v>15</v>
      </c>
      <c r="C8" s="18">
        <v>41430.933648373</v>
      </c>
      <c r="D8" s="160">
        <v>41393.498258578002</v>
      </c>
      <c r="E8" s="213">
        <v>41766.617229091004</v>
      </c>
      <c r="F8" s="213">
        <v>41785.770326345002</v>
      </c>
      <c r="G8" s="213">
        <v>41957.975213587997</v>
      </c>
      <c r="H8" s="213">
        <v>42407.320677258002</v>
      </c>
      <c r="I8" s="213">
        <v>42757.419705947999</v>
      </c>
      <c r="J8" s="213">
        <v>43149.921693732002</v>
      </c>
      <c r="K8" s="213">
        <v>43471.519721842</v>
      </c>
      <c r="L8" s="213">
        <v>44595.557043640998</v>
      </c>
      <c r="M8" s="213">
        <v>44682.588738404003</v>
      </c>
      <c r="N8" s="213">
        <v>44945.431083625001</v>
      </c>
      <c r="O8" s="213">
        <v>45410.109021901997</v>
      </c>
    </row>
    <row r="9" spans="1:15">
      <c r="A9" s="32" t="s">
        <v>50</v>
      </c>
      <c r="B9" s="13" t="s">
        <v>16</v>
      </c>
      <c r="C9" s="18">
        <v>2602.6262045550002</v>
      </c>
      <c r="D9" s="160">
        <v>2591.5286408900001</v>
      </c>
      <c r="E9" s="213">
        <v>2581.4167432839999</v>
      </c>
      <c r="F9" s="213">
        <v>2593.0239830780001</v>
      </c>
      <c r="G9" s="213">
        <v>2582.0099104699998</v>
      </c>
      <c r="H9" s="213">
        <v>2615.8681906800002</v>
      </c>
      <c r="I9" s="213">
        <v>2616.910418722</v>
      </c>
      <c r="J9" s="213">
        <v>2642.7259755690002</v>
      </c>
      <c r="K9" s="213">
        <v>2642.4483764699999</v>
      </c>
      <c r="L9" s="213">
        <v>2669.397950734</v>
      </c>
      <c r="M9" s="213">
        <v>2671.2167755169999</v>
      </c>
      <c r="N9" s="213">
        <v>2645.9086191920001</v>
      </c>
      <c r="O9" s="213">
        <v>2636.5367481869998</v>
      </c>
    </row>
    <row r="10" spans="1:15">
      <c r="A10" s="32" t="s">
        <v>51</v>
      </c>
      <c r="B10" s="19" t="s">
        <v>17</v>
      </c>
      <c r="C10" s="18">
        <v>8946.6494613319992</v>
      </c>
      <c r="D10" s="160">
        <v>8952.3370014489992</v>
      </c>
      <c r="E10" s="213">
        <v>8934.2089864339996</v>
      </c>
      <c r="F10" s="213">
        <v>8957.0864038050004</v>
      </c>
      <c r="G10" s="213">
        <v>8939.4838633079999</v>
      </c>
      <c r="H10" s="213">
        <v>9030.2043598300006</v>
      </c>
      <c r="I10" s="213">
        <v>9071.6555746100003</v>
      </c>
      <c r="J10" s="213">
        <v>9079.4482649050005</v>
      </c>
      <c r="K10" s="213">
        <v>9017.5630638870007</v>
      </c>
      <c r="L10" s="213">
        <v>9005.6415711989994</v>
      </c>
      <c r="M10" s="213">
        <v>8968.6478757250006</v>
      </c>
      <c r="N10" s="213">
        <v>8888.6940753580002</v>
      </c>
      <c r="O10" s="213">
        <v>8830.2926100980003</v>
      </c>
    </row>
    <row r="11" spans="1:15">
      <c r="A11" s="32" t="s">
        <v>52</v>
      </c>
      <c r="B11" s="13" t="s">
        <v>18</v>
      </c>
      <c r="C11" s="18">
        <v>4265.1657052869996</v>
      </c>
      <c r="D11" s="160">
        <v>4293.759869902</v>
      </c>
      <c r="E11" s="213">
        <v>4377.3366017819999</v>
      </c>
      <c r="F11" s="213">
        <v>4430.4500246810003</v>
      </c>
      <c r="G11" s="213">
        <v>4506.4031656679999</v>
      </c>
      <c r="H11" s="213">
        <v>4596.0431544570001</v>
      </c>
      <c r="I11" s="213">
        <v>4790.600126413</v>
      </c>
      <c r="J11" s="213">
        <v>4917.6153770419996</v>
      </c>
      <c r="K11" s="213">
        <v>4988.9436270149999</v>
      </c>
      <c r="L11" s="213">
        <v>5111.2914795529996</v>
      </c>
      <c r="M11" s="213">
        <v>5180.6653631380004</v>
      </c>
      <c r="N11" s="213">
        <v>5181.3863498649998</v>
      </c>
      <c r="O11" s="213">
        <v>5320.8765223760001</v>
      </c>
    </row>
    <row r="12" spans="1:15">
      <c r="A12" s="32" t="s">
        <v>53</v>
      </c>
      <c r="B12" s="13" t="s">
        <v>19</v>
      </c>
      <c r="C12" s="18">
        <v>21005.499149322</v>
      </c>
      <c r="D12" s="160">
        <v>21049.296676892998</v>
      </c>
      <c r="E12" s="213">
        <v>21504.843229188002</v>
      </c>
      <c r="F12" s="213">
        <v>21651.608266474999</v>
      </c>
      <c r="G12" s="213">
        <v>21586.216943489999</v>
      </c>
      <c r="H12" s="213">
        <v>21864.812641230001</v>
      </c>
      <c r="I12" s="213">
        <v>22289.493954498001</v>
      </c>
      <c r="J12" s="213">
        <v>22272.877007843999</v>
      </c>
      <c r="K12" s="213">
        <v>22414.038228383</v>
      </c>
      <c r="L12" s="213">
        <v>23038.046813389999</v>
      </c>
      <c r="M12" s="213">
        <v>22831.497746686</v>
      </c>
      <c r="N12" s="213">
        <v>22949.807353774999</v>
      </c>
      <c r="O12" s="213">
        <v>23339.141292468001</v>
      </c>
    </row>
    <row r="13" spans="1:15">
      <c r="A13" s="32" t="s">
        <v>54</v>
      </c>
      <c r="B13" s="13" t="s">
        <v>20</v>
      </c>
      <c r="C13" s="18">
        <v>5150.0075179830001</v>
      </c>
      <c r="D13" s="160">
        <v>5146.0904938129997</v>
      </c>
      <c r="E13" s="213">
        <v>5190.812494369</v>
      </c>
      <c r="F13" s="213">
        <v>5230.8671254649998</v>
      </c>
      <c r="G13" s="213">
        <v>5268.066769772</v>
      </c>
      <c r="H13" s="213">
        <v>5289.4307736090004</v>
      </c>
      <c r="I13" s="213">
        <v>5308.9319981689996</v>
      </c>
      <c r="J13" s="213">
        <v>5324.2487881489997</v>
      </c>
      <c r="K13" s="213">
        <v>5318.9159240899999</v>
      </c>
      <c r="L13" s="213">
        <v>5366.2902346479996</v>
      </c>
      <c r="M13" s="213">
        <v>5378.8832145919996</v>
      </c>
      <c r="N13" s="213">
        <v>5364.4065562120004</v>
      </c>
      <c r="O13" s="213">
        <v>5398.3949282220001</v>
      </c>
    </row>
    <row r="14" spans="1:15">
      <c r="A14" s="32" t="s">
        <v>55</v>
      </c>
      <c r="B14" s="13" t="s">
        <v>21</v>
      </c>
      <c r="C14" s="18">
        <v>20170.7799423</v>
      </c>
      <c r="D14" s="160">
        <v>20394.314792445999</v>
      </c>
      <c r="E14" s="213">
        <v>20696.579043531001</v>
      </c>
      <c r="F14" s="213">
        <v>21010.949520320999</v>
      </c>
      <c r="G14" s="213">
        <v>21190.499445166999</v>
      </c>
      <c r="H14" s="213">
        <v>21653.047888161</v>
      </c>
      <c r="I14" s="213">
        <v>21819.695206441</v>
      </c>
      <c r="J14" s="213">
        <v>21961.373847130999</v>
      </c>
      <c r="K14" s="213">
        <v>22104.902377551</v>
      </c>
      <c r="L14" s="213">
        <v>22347.081695831999</v>
      </c>
      <c r="M14" s="213">
        <v>22343.355924825999</v>
      </c>
      <c r="N14" s="213">
        <v>22252.536989640001</v>
      </c>
      <c r="O14" s="213">
        <v>22210.095228473001</v>
      </c>
    </row>
    <row r="15" spans="1:15">
      <c r="A15" s="32" t="s">
        <v>56</v>
      </c>
      <c r="B15" s="13" t="s">
        <v>24</v>
      </c>
      <c r="C15" s="18">
        <v>16768.642863459001</v>
      </c>
      <c r="D15" s="160">
        <v>16694.678033798002</v>
      </c>
      <c r="E15" s="213">
        <v>16717.611153746999</v>
      </c>
      <c r="F15" s="213">
        <v>16758.559090778999</v>
      </c>
      <c r="G15" s="213">
        <v>16640.558645019999</v>
      </c>
      <c r="H15" s="213">
        <v>16845.845986231001</v>
      </c>
      <c r="I15" s="213">
        <v>17017.504665585999</v>
      </c>
      <c r="J15" s="213">
        <v>17112.424164160999</v>
      </c>
      <c r="K15" s="213">
        <v>17027.008002431001</v>
      </c>
      <c r="L15" s="213">
        <v>17187.041474902999</v>
      </c>
      <c r="M15" s="213">
        <v>16908.241186570001</v>
      </c>
      <c r="N15" s="213">
        <v>16909.094866935</v>
      </c>
      <c r="O15" s="213">
        <v>16957.156895466</v>
      </c>
    </row>
    <row r="16" spans="1:15">
      <c r="A16" s="32" t="s">
        <v>57</v>
      </c>
      <c r="B16" s="13" t="s">
        <v>23</v>
      </c>
      <c r="C16" s="18">
        <v>2426.8593058410002</v>
      </c>
      <c r="D16" s="160">
        <v>2420.1061856159999</v>
      </c>
      <c r="E16" s="213">
        <v>2439.6333500679998</v>
      </c>
      <c r="F16" s="213">
        <v>2464.5500332400002</v>
      </c>
      <c r="G16" s="213">
        <v>2455.9689242650002</v>
      </c>
      <c r="H16" s="213">
        <v>2503.8241300539999</v>
      </c>
      <c r="I16" s="213">
        <v>2518.0756368140001</v>
      </c>
      <c r="J16" s="213">
        <v>2523.6371199270002</v>
      </c>
      <c r="K16" s="213">
        <v>2509.941460175</v>
      </c>
      <c r="L16" s="213">
        <v>2521.7734155429998</v>
      </c>
      <c r="M16" s="213">
        <v>2506.0389195970001</v>
      </c>
      <c r="N16" s="213">
        <v>2452.2732373039998</v>
      </c>
      <c r="O16" s="213">
        <v>2429.3556691230001</v>
      </c>
    </row>
    <row r="17" spans="1:15">
      <c r="A17" s="32" t="s">
        <v>58</v>
      </c>
      <c r="B17" s="13" t="s">
        <v>22</v>
      </c>
      <c r="C17" s="18">
        <v>4772.7594714409997</v>
      </c>
      <c r="D17" s="160">
        <v>4815.3159331429997</v>
      </c>
      <c r="E17" s="213">
        <v>4912.5817697209995</v>
      </c>
      <c r="F17" s="213">
        <v>4951.0159498310004</v>
      </c>
      <c r="G17" s="213">
        <v>5063.3908403380001</v>
      </c>
      <c r="H17" s="213">
        <v>5201.4724990579998</v>
      </c>
      <c r="I17" s="213">
        <v>5231.9003255440002</v>
      </c>
      <c r="J17" s="213">
        <v>5338.8827135709998</v>
      </c>
      <c r="K17" s="213">
        <v>5389.8808819180003</v>
      </c>
      <c r="L17" s="213">
        <v>5482.3819901690003</v>
      </c>
      <c r="M17" s="213">
        <v>5425.6004361129999</v>
      </c>
      <c r="N17" s="213">
        <v>5477.3404252660002</v>
      </c>
      <c r="O17" s="213">
        <v>5503.6961174540002</v>
      </c>
    </row>
    <row r="18" spans="1:15">
      <c r="A18" s="32" t="s">
        <v>59</v>
      </c>
      <c r="B18" s="13" t="s">
        <v>25</v>
      </c>
      <c r="C18" s="18">
        <v>9589.3447791239996</v>
      </c>
      <c r="D18" s="160">
        <v>9589.4268150690004</v>
      </c>
      <c r="E18" s="213">
        <v>9636.6660789739999</v>
      </c>
      <c r="F18" s="213">
        <v>9737.8473924190002</v>
      </c>
      <c r="G18" s="213">
        <v>9727.4019008529995</v>
      </c>
      <c r="H18" s="213">
        <v>9834.4573429360007</v>
      </c>
      <c r="I18" s="213">
        <v>9837.1761276889993</v>
      </c>
      <c r="J18" s="213">
        <v>9913.2077598140004</v>
      </c>
      <c r="K18" s="213">
        <v>9861.3921308129993</v>
      </c>
      <c r="L18" s="213">
        <v>9997.6729446230001</v>
      </c>
      <c r="M18" s="213">
        <v>9975.9062107410009</v>
      </c>
      <c r="N18" s="213">
        <v>9965.4576860910001</v>
      </c>
      <c r="O18" s="213">
        <v>10001.636583492</v>
      </c>
    </row>
    <row r="19" spans="1:15">
      <c r="A19" s="32" t="s">
        <v>60</v>
      </c>
      <c r="B19" s="13" t="s">
        <v>26</v>
      </c>
      <c r="C19" s="18">
        <v>10800.000104593</v>
      </c>
      <c r="D19" s="160">
        <v>10842.203976889999</v>
      </c>
      <c r="E19" s="213">
        <v>11710.487731532001</v>
      </c>
      <c r="F19" s="213">
        <v>11354.677322677</v>
      </c>
      <c r="G19" s="213">
        <v>11319.197460232999</v>
      </c>
      <c r="H19" s="213">
        <v>11732.52872903</v>
      </c>
      <c r="I19" s="213">
        <v>11822.523205900001</v>
      </c>
      <c r="J19" s="213">
        <v>11909.051283027</v>
      </c>
      <c r="K19" s="213">
        <v>11953.364100496001</v>
      </c>
      <c r="L19" s="213">
        <v>12207.024575587</v>
      </c>
      <c r="M19" s="213">
        <v>12015.902767504</v>
      </c>
      <c r="N19" s="213">
        <v>12127.818474436999</v>
      </c>
      <c r="O19" s="213">
        <v>12165.035383611001</v>
      </c>
    </row>
    <row r="20" spans="1:15">
      <c r="A20" s="32" t="s">
        <v>61</v>
      </c>
      <c r="B20" s="13" t="s">
        <v>27</v>
      </c>
      <c r="C20" s="18">
        <v>8867.2024285989992</v>
      </c>
      <c r="D20" s="160">
        <v>8883.0110981929993</v>
      </c>
      <c r="E20" s="213">
        <v>8996.3537489230002</v>
      </c>
      <c r="F20" s="213">
        <v>9031.6234798099995</v>
      </c>
      <c r="G20" s="213">
        <v>9132.0901586210002</v>
      </c>
      <c r="H20" s="213">
        <v>9333.3376993229995</v>
      </c>
      <c r="I20" s="213">
        <v>9487.0025198559997</v>
      </c>
      <c r="J20" s="213">
        <v>9562.7478511680001</v>
      </c>
      <c r="K20" s="213">
        <v>9678.2825255669995</v>
      </c>
      <c r="L20" s="213">
        <v>9939.5683022249996</v>
      </c>
      <c r="M20" s="213">
        <v>10167.693003156999</v>
      </c>
      <c r="N20" s="213">
        <v>10132.358855076</v>
      </c>
      <c r="O20" s="213">
        <v>10280.700551043001</v>
      </c>
    </row>
    <row r="21" spans="1:15">
      <c r="A21" s="32" t="s">
        <v>62</v>
      </c>
      <c r="B21" s="13" t="s">
        <v>28</v>
      </c>
      <c r="C21" s="18">
        <v>22609.830197993</v>
      </c>
      <c r="D21" s="160">
        <v>22945.021168895</v>
      </c>
      <c r="E21" s="213">
        <v>23717.073440792999</v>
      </c>
      <c r="F21" s="213">
        <v>24097.232550895998</v>
      </c>
      <c r="G21" s="213">
        <v>24563.090645429998</v>
      </c>
      <c r="H21" s="213">
        <v>24716.511383279001</v>
      </c>
      <c r="I21" s="213">
        <v>25035.185766596998</v>
      </c>
      <c r="J21" s="213">
        <v>25404.291775835001</v>
      </c>
      <c r="K21" s="213">
        <v>25648.122066862001</v>
      </c>
      <c r="L21" s="213">
        <v>25969.626034724999</v>
      </c>
      <c r="M21" s="213">
        <v>25778.360809140999</v>
      </c>
      <c r="N21" s="213">
        <v>26153.028380776999</v>
      </c>
      <c r="O21" s="213">
        <v>26651.621542368001</v>
      </c>
    </row>
    <row r="22" spans="1:15">
      <c r="A22" s="32" t="s">
        <v>63</v>
      </c>
      <c r="B22" s="13" t="s">
        <v>29</v>
      </c>
      <c r="C22" s="18">
        <v>7633.7585161200004</v>
      </c>
      <c r="D22" s="160">
        <v>7807.3926026769996</v>
      </c>
      <c r="E22" s="213">
        <v>7911.170274735</v>
      </c>
      <c r="F22" s="213">
        <v>8001.2665102049996</v>
      </c>
      <c r="G22" s="213">
        <v>8077.2232971619997</v>
      </c>
      <c r="H22" s="213">
        <v>8243.5953363080007</v>
      </c>
      <c r="I22" s="213">
        <v>8342.7168561880007</v>
      </c>
      <c r="J22" s="213">
        <v>8382.6823671700004</v>
      </c>
      <c r="K22" s="213">
        <v>8360.8939587719997</v>
      </c>
      <c r="L22" s="213">
        <v>8557.1632302779999</v>
      </c>
      <c r="M22" s="213">
        <v>8544.9330542600001</v>
      </c>
      <c r="N22" s="213">
        <v>8435.8089919159993</v>
      </c>
      <c r="O22" s="213">
        <v>8325.9447211730003</v>
      </c>
    </row>
    <row r="23" spans="1:15">
      <c r="A23" s="32" t="s">
        <v>64</v>
      </c>
      <c r="B23" s="13" t="s">
        <v>200</v>
      </c>
      <c r="C23" s="18">
        <v>2831.3046261240002</v>
      </c>
      <c r="D23" s="160">
        <v>2801.5980131330002</v>
      </c>
      <c r="E23" s="213">
        <v>2819.9758503409998</v>
      </c>
      <c r="F23" s="213">
        <v>2801.5587510370001</v>
      </c>
      <c r="G23" s="213">
        <v>2746.2511117620002</v>
      </c>
      <c r="H23" s="213">
        <v>2768.241261703</v>
      </c>
      <c r="I23" s="213">
        <v>2774.4699451729998</v>
      </c>
      <c r="J23" s="213">
        <v>2738.5924624419999</v>
      </c>
      <c r="K23" s="213">
        <v>2710.785335993</v>
      </c>
      <c r="L23" s="213">
        <v>2902.815000603</v>
      </c>
      <c r="M23" s="213">
        <v>2806.4729826439998</v>
      </c>
      <c r="N23" s="213">
        <v>3141.0231176530001</v>
      </c>
      <c r="O23" s="213">
        <v>3117.6694663059998</v>
      </c>
    </row>
    <row r="24" spans="1:15">
      <c r="A24" s="32" t="s">
        <v>65</v>
      </c>
      <c r="B24" s="13" t="s">
        <v>30</v>
      </c>
      <c r="C24" s="18">
        <v>5885.3532353199998</v>
      </c>
      <c r="D24" s="160">
        <v>5895.6835187839997</v>
      </c>
      <c r="E24" s="213">
        <v>5936.1163513390002</v>
      </c>
      <c r="F24" s="213">
        <v>5953.5583488290004</v>
      </c>
      <c r="G24" s="213">
        <v>5987.1296674300002</v>
      </c>
      <c r="H24" s="213">
        <v>6044.142423194</v>
      </c>
      <c r="I24" s="213">
        <v>6172.7160130780003</v>
      </c>
      <c r="J24" s="213">
        <v>6310.1864950649997</v>
      </c>
      <c r="K24" s="213">
        <v>6352.7310079079998</v>
      </c>
      <c r="L24" s="213">
        <v>6402.2229362879998</v>
      </c>
      <c r="M24" s="213">
        <v>6398.4045626569996</v>
      </c>
      <c r="N24" s="213">
        <v>6484.13023135</v>
      </c>
      <c r="O24" s="213">
        <v>6571.6886597849998</v>
      </c>
    </row>
    <row r="25" spans="1:15">
      <c r="A25" s="32" t="s">
        <v>66</v>
      </c>
      <c r="B25" s="13" t="s">
        <v>32</v>
      </c>
      <c r="C25" s="18">
        <v>16381.169049439</v>
      </c>
      <c r="D25" s="160">
        <v>16520.808139027002</v>
      </c>
      <c r="E25" s="213">
        <v>16739.475515868999</v>
      </c>
      <c r="F25" s="213">
        <v>16939.779539449999</v>
      </c>
      <c r="G25" s="213">
        <v>16983.856860803</v>
      </c>
      <c r="H25" s="213">
        <v>17272.031572881999</v>
      </c>
      <c r="I25" s="213">
        <v>17719.549342417999</v>
      </c>
      <c r="J25" s="213">
        <v>17988.863564357998</v>
      </c>
      <c r="K25" s="213">
        <v>18085.386120865001</v>
      </c>
      <c r="L25" s="213">
        <v>18294.290866340001</v>
      </c>
      <c r="M25" s="213">
        <v>18292.295711389001</v>
      </c>
      <c r="N25" s="213">
        <v>18397.238165383998</v>
      </c>
      <c r="O25" s="213">
        <v>18518.134491420002</v>
      </c>
    </row>
    <row r="26" spans="1:15">
      <c r="A26" s="32" t="s">
        <v>67</v>
      </c>
      <c r="B26" s="13" t="s">
        <v>33</v>
      </c>
      <c r="C26" s="18">
        <v>6981.4468097649997</v>
      </c>
      <c r="D26" s="160">
        <v>6988.2557070209996</v>
      </c>
      <c r="E26" s="213">
        <v>7053.5717583160003</v>
      </c>
      <c r="F26" s="213">
        <v>7058.4242541089998</v>
      </c>
      <c r="G26" s="213">
        <v>7070.9069258959998</v>
      </c>
      <c r="H26" s="213">
        <v>7168.635516843</v>
      </c>
      <c r="I26" s="213">
        <v>7284.7991970129997</v>
      </c>
      <c r="J26" s="213">
        <v>7333.0704182270001</v>
      </c>
      <c r="K26" s="213">
        <v>7388.1444387649999</v>
      </c>
      <c r="L26" s="213">
        <v>7443.0312614269997</v>
      </c>
      <c r="M26" s="213">
        <v>7459.0029229379998</v>
      </c>
      <c r="N26" s="213">
        <v>7545.2495098549998</v>
      </c>
      <c r="O26" s="213">
        <v>7633.4444967520003</v>
      </c>
    </row>
    <row r="27" spans="1:15">
      <c r="A27" s="32" t="s">
        <v>68</v>
      </c>
      <c r="B27" s="13" t="s">
        <v>34</v>
      </c>
      <c r="C27" s="18">
        <v>2103.831297749</v>
      </c>
      <c r="D27" s="160">
        <v>2100.5828817239999</v>
      </c>
      <c r="E27" s="213">
        <v>2086.7431437390001</v>
      </c>
      <c r="F27" s="213">
        <v>2175.2228804470001</v>
      </c>
      <c r="G27" s="213">
        <v>2155.9844323470002</v>
      </c>
      <c r="H27" s="213">
        <v>2162.8749318059999</v>
      </c>
      <c r="I27" s="213">
        <v>2187.09881004</v>
      </c>
      <c r="J27" s="213">
        <v>2207.005345345</v>
      </c>
      <c r="K27" s="213">
        <v>2221.0398229110001</v>
      </c>
      <c r="L27" s="213">
        <v>2271.0294528710001</v>
      </c>
      <c r="M27" s="213">
        <v>2284.3645602420002</v>
      </c>
      <c r="N27" s="213">
        <v>2288.0238545910001</v>
      </c>
      <c r="O27" s="213">
        <v>2286.6229936280001</v>
      </c>
    </row>
    <row r="28" spans="1:15">
      <c r="A28" s="32" t="s">
        <v>69</v>
      </c>
      <c r="B28" s="13" t="s">
        <v>31</v>
      </c>
      <c r="C28" s="18">
        <v>1321.6287300290001</v>
      </c>
      <c r="D28" s="160">
        <v>1340.5549985</v>
      </c>
      <c r="E28" s="213">
        <v>1366.0705578019999</v>
      </c>
      <c r="F28" s="213">
        <v>1395.2853685760001</v>
      </c>
      <c r="G28" s="213">
        <v>1415.743063503</v>
      </c>
      <c r="H28" s="213">
        <v>1417.6598785900001</v>
      </c>
      <c r="I28" s="213">
        <v>1456.986322303</v>
      </c>
      <c r="J28" s="213">
        <v>1497.3908605930001</v>
      </c>
      <c r="K28" s="213">
        <v>1508.8897366220001</v>
      </c>
      <c r="L28" s="213">
        <v>1530.5079731860001</v>
      </c>
      <c r="M28" s="213">
        <v>1498.7849022969999</v>
      </c>
      <c r="N28" s="213">
        <v>1504.8124232150001</v>
      </c>
      <c r="O28" s="213">
        <v>1508.569307983</v>
      </c>
    </row>
    <row r="29" spans="1:15">
      <c r="A29" s="32" t="s">
        <v>70</v>
      </c>
      <c r="B29" s="13" t="s">
        <v>35</v>
      </c>
      <c r="C29" s="18">
        <v>5878.5158390249999</v>
      </c>
      <c r="D29" s="160">
        <v>5932.0752110639996</v>
      </c>
      <c r="E29" s="213">
        <v>6004.8514278089997</v>
      </c>
      <c r="F29" s="213">
        <v>6059.6069915540002</v>
      </c>
      <c r="G29" s="213">
        <v>6076.4662720369997</v>
      </c>
      <c r="H29" s="213">
        <v>6166.6307346430003</v>
      </c>
      <c r="I29" s="213">
        <v>6457.5275642309998</v>
      </c>
      <c r="J29" s="213">
        <v>6368.4328139059999</v>
      </c>
      <c r="K29" s="213">
        <v>6343.3390953859998</v>
      </c>
      <c r="L29" s="213">
        <v>6358.8558476560002</v>
      </c>
      <c r="M29" s="213">
        <v>6322.6687984290002</v>
      </c>
      <c r="N29" s="213">
        <v>6267.4889010329998</v>
      </c>
      <c r="O29" s="213">
        <v>6340.3471559500003</v>
      </c>
    </row>
    <row r="30" spans="1:15">
      <c r="A30" s="32" t="s">
        <v>71</v>
      </c>
      <c r="B30" s="13" t="s">
        <v>36</v>
      </c>
      <c r="C30" s="18">
        <v>4394.3194026780002</v>
      </c>
      <c r="D30" s="160">
        <v>4420.6443999579997</v>
      </c>
      <c r="E30" s="213">
        <v>4463.9338643000001</v>
      </c>
      <c r="F30" s="213">
        <v>4493.0902357080004</v>
      </c>
      <c r="G30" s="213">
        <v>4522.6674607149998</v>
      </c>
      <c r="H30" s="213">
        <v>4540.6074000990002</v>
      </c>
      <c r="I30" s="213">
        <v>4625.2549741319999</v>
      </c>
      <c r="J30" s="213">
        <v>4726.8120107650002</v>
      </c>
      <c r="K30" s="213">
        <v>4729.4646032390001</v>
      </c>
      <c r="L30" s="213">
        <v>4837.4673332769999</v>
      </c>
      <c r="M30" s="213">
        <v>4875.1771506599998</v>
      </c>
      <c r="N30" s="213">
        <v>4888.1855058069996</v>
      </c>
      <c r="O30" s="213">
        <v>4944.8033797509997</v>
      </c>
    </row>
    <row r="31" spans="1:15">
      <c r="A31" s="32" t="s">
        <v>72</v>
      </c>
      <c r="B31" s="13" t="s">
        <v>37</v>
      </c>
      <c r="C31" s="18">
        <v>9968.2214685609997</v>
      </c>
      <c r="D31" s="160">
        <v>10134.504515043</v>
      </c>
      <c r="E31" s="213">
        <v>10307.673686938</v>
      </c>
      <c r="F31" s="213">
        <v>10255.849824143999</v>
      </c>
      <c r="G31" s="213">
        <v>10407.170993284</v>
      </c>
      <c r="H31" s="213">
        <v>10625.335308023001</v>
      </c>
      <c r="I31" s="213">
        <v>10741.84962895</v>
      </c>
      <c r="J31" s="213">
        <v>10918.015532017</v>
      </c>
      <c r="K31" s="213">
        <v>11028.338597344</v>
      </c>
      <c r="L31" s="213">
        <v>11203.914547442</v>
      </c>
      <c r="M31" s="213">
        <v>11237.766201488999</v>
      </c>
      <c r="N31" s="213">
        <v>11273.617770256</v>
      </c>
      <c r="O31" s="213">
        <v>11323.444595442001</v>
      </c>
    </row>
    <row r="32" spans="1:15">
      <c r="A32" s="32" t="s">
        <v>73</v>
      </c>
      <c r="B32" s="13" t="s">
        <v>38</v>
      </c>
      <c r="C32" s="18">
        <v>1656.1516750569999</v>
      </c>
      <c r="D32" s="160">
        <v>1683.769416114</v>
      </c>
      <c r="E32" s="213">
        <v>1722.420176118</v>
      </c>
      <c r="F32" s="213">
        <v>1754.059025581</v>
      </c>
      <c r="G32" s="213">
        <v>1791.631958274</v>
      </c>
      <c r="H32" s="213">
        <v>1814.2613579490001</v>
      </c>
      <c r="I32" s="213">
        <v>1849.2536544750001</v>
      </c>
      <c r="J32" s="213">
        <v>1900.74790579</v>
      </c>
      <c r="K32" s="213">
        <v>1895.317052336</v>
      </c>
      <c r="L32" s="213">
        <v>1915.617853495</v>
      </c>
      <c r="M32" s="213">
        <v>1938.5649932240001</v>
      </c>
      <c r="N32" s="213">
        <v>1952.7660441989999</v>
      </c>
      <c r="O32" s="213">
        <v>1965.133760594</v>
      </c>
    </row>
    <row r="33" spans="1:15">
      <c r="A33" s="32" t="s">
        <v>74</v>
      </c>
      <c r="B33" s="13" t="s">
        <v>39</v>
      </c>
      <c r="C33" s="18">
        <v>1177.361795781</v>
      </c>
      <c r="D33" s="160">
        <v>1184.424275181</v>
      </c>
      <c r="E33" s="213">
        <v>1198.1660296059999</v>
      </c>
      <c r="F33" s="213">
        <v>1210.6845127500001</v>
      </c>
      <c r="G33" s="213">
        <v>2366.8526599739998</v>
      </c>
      <c r="H33" s="213">
        <v>1228.41526881</v>
      </c>
      <c r="I33" s="213">
        <v>1252.40554275</v>
      </c>
      <c r="J33" s="213">
        <v>1285.705927253</v>
      </c>
      <c r="K33" s="213">
        <v>1309.1004337940001</v>
      </c>
      <c r="L33" s="213">
        <v>1356.8595374930001</v>
      </c>
      <c r="M33" s="213">
        <v>1270.8487493590001</v>
      </c>
      <c r="N33" s="213">
        <v>1377.8422570770001</v>
      </c>
      <c r="O33" s="213">
        <v>1427.838758267</v>
      </c>
    </row>
    <row r="34" spans="1:15">
      <c r="A34" s="32" t="s">
        <v>75</v>
      </c>
      <c r="B34" s="13" t="s">
        <v>40</v>
      </c>
      <c r="C34" s="18">
        <v>1820.883668442</v>
      </c>
      <c r="D34" s="160">
        <v>1819.9032634130001</v>
      </c>
      <c r="E34" s="213">
        <v>1818.877145851</v>
      </c>
      <c r="F34" s="147">
        <v>1827.073345044</v>
      </c>
      <c r="G34" s="147">
        <v>1802.7480822150001</v>
      </c>
      <c r="H34" s="147">
        <v>1839.9762038629999</v>
      </c>
      <c r="I34" s="147">
        <v>1858.2717712030001</v>
      </c>
      <c r="J34" s="147">
        <v>1857.8483026490001</v>
      </c>
      <c r="K34" s="147">
        <v>1852.187205249</v>
      </c>
      <c r="L34" s="147">
        <v>1872.0994763399999</v>
      </c>
      <c r="M34" s="147">
        <v>1889.321295747</v>
      </c>
      <c r="N34" s="147">
        <v>1886.9307713119999</v>
      </c>
      <c r="O34" s="147">
        <v>1890.3714948009999</v>
      </c>
    </row>
    <row r="35" spans="1:15">
      <c r="A35" s="32" t="s">
        <v>76</v>
      </c>
      <c r="B35" s="13" t="s">
        <v>42</v>
      </c>
      <c r="C35" s="18">
        <v>1682.487143611</v>
      </c>
      <c r="D35" s="160">
        <v>1701.6065474980001</v>
      </c>
      <c r="E35" s="213">
        <v>1695.7663396099999</v>
      </c>
      <c r="F35" s="213">
        <v>1730.3618450869999</v>
      </c>
      <c r="G35" s="213">
        <v>1803.4822888809999</v>
      </c>
      <c r="H35" s="213">
        <v>1850.3836874220001</v>
      </c>
      <c r="I35" s="213">
        <v>1959.1032226110001</v>
      </c>
      <c r="J35" s="213">
        <v>2036.003863942</v>
      </c>
      <c r="K35" s="213">
        <v>2123.0297378810001</v>
      </c>
      <c r="L35" s="213">
        <v>2162.2465581269998</v>
      </c>
      <c r="M35" s="213">
        <v>2086.7914079269999</v>
      </c>
      <c r="N35" s="213">
        <v>2173.932859689</v>
      </c>
      <c r="O35" s="213">
        <v>2260.4982241120001</v>
      </c>
    </row>
    <row r="36" spans="1:15">
      <c r="A36" s="32" t="s">
        <v>77</v>
      </c>
      <c r="B36" s="13" t="s">
        <v>41</v>
      </c>
      <c r="C36" s="18">
        <v>1196.7745005950001</v>
      </c>
      <c r="D36" s="160">
        <v>1190.808128937</v>
      </c>
      <c r="E36" s="213">
        <v>1199.86459636</v>
      </c>
      <c r="F36" s="147">
        <v>1202.402908778</v>
      </c>
      <c r="G36" s="147">
        <v>1177.0573381270001</v>
      </c>
      <c r="H36" s="147">
        <v>1202.892871887</v>
      </c>
      <c r="I36" s="147">
        <v>1220.888917367</v>
      </c>
      <c r="J36" s="147">
        <v>1219.3958535510001</v>
      </c>
      <c r="K36" s="147">
        <v>1227.734444084</v>
      </c>
      <c r="L36" s="147">
        <v>1235.8371238279999</v>
      </c>
      <c r="M36" s="147">
        <v>1229.503214219</v>
      </c>
      <c r="N36" s="147">
        <v>1224.2718192310001</v>
      </c>
      <c r="O36" s="147">
        <v>1205.1071307100001</v>
      </c>
    </row>
    <row r="37" spans="1:15">
      <c r="A37" s="32" t="s">
        <v>201</v>
      </c>
      <c r="B37" s="13" t="s">
        <v>43</v>
      </c>
      <c r="C37" s="18">
        <v>11.131224038999999</v>
      </c>
      <c r="D37" s="160">
        <v>11.862751801</v>
      </c>
      <c r="E37" s="213">
        <v>56.208061934</v>
      </c>
      <c r="F37" s="213">
        <v>9.9098787450000003</v>
      </c>
      <c r="G37" s="213">
        <v>16.966511572999998</v>
      </c>
      <c r="H37" s="213">
        <v>126.745523148</v>
      </c>
      <c r="I37" s="213">
        <v>12.602601274</v>
      </c>
      <c r="J37" s="213">
        <v>18.995379030999999</v>
      </c>
      <c r="K37" s="213">
        <v>20.910040940999998</v>
      </c>
      <c r="L37" s="213">
        <v>14.908092035999999</v>
      </c>
      <c r="M37" s="213">
        <v>15.364522072</v>
      </c>
      <c r="N37" s="213">
        <v>41.656980134000001</v>
      </c>
      <c r="O37" s="213">
        <v>18.310062075000001</v>
      </c>
    </row>
    <row r="38" spans="1:15">
      <c r="A38" s="282"/>
      <c r="B38" s="283" t="s">
        <v>110</v>
      </c>
      <c r="C38" s="20">
        <v>471350.40133626002</v>
      </c>
      <c r="D38" s="161">
        <v>473979.96021243004</v>
      </c>
      <c r="E38" s="217">
        <v>479946.16756775492</v>
      </c>
      <c r="F38" s="217">
        <v>485154.35415721702</v>
      </c>
      <c r="G38" s="217">
        <v>489233.17406035197</v>
      </c>
      <c r="H38" s="217">
        <v>493705.02156070608</v>
      </c>
      <c r="I38" s="217">
        <v>496619.217772895</v>
      </c>
      <c r="J38" s="217">
        <v>501251.92405318603</v>
      </c>
      <c r="K38" s="217">
        <v>504690.96756001102</v>
      </c>
      <c r="L38" s="217">
        <v>514744.89706096699</v>
      </c>
      <c r="M38" s="217">
        <v>513022.372783611</v>
      </c>
      <c r="N38" s="217">
        <v>517432.891740566</v>
      </c>
      <c r="O38" s="217">
        <v>519101.72209087701</v>
      </c>
    </row>
    <row r="39" spans="1:15" ht="38.450000000000003" customHeight="1">
      <c r="A39" s="327" t="s">
        <v>843</v>
      </c>
      <c r="B39" s="328"/>
      <c r="C39" s="328"/>
      <c r="D39" s="328"/>
      <c r="E39" s="328"/>
      <c r="F39" s="328"/>
      <c r="G39" s="328"/>
      <c r="H39" s="328"/>
      <c r="I39" s="328"/>
      <c r="J39" s="328"/>
      <c r="K39" s="328"/>
      <c r="L39" s="328"/>
      <c r="M39" s="328"/>
      <c r="N39" s="328"/>
      <c r="O39" s="329"/>
    </row>
    <row r="40" spans="1:15">
      <c r="H40" s="209"/>
      <c r="I40" s="209"/>
      <c r="J40" s="209"/>
      <c r="K40" s="209"/>
      <c r="L40" s="209"/>
      <c r="M40" s="209"/>
      <c r="N40" s="209"/>
      <c r="O40" s="209"/>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F31" activePane="bottomRight" state="frozen"/>
      <selection sqref="A1:N1"/>
      <selection pane="topRight" sqref="A1:N1"/>
      <selection pane="bottomLeft" sqref="A1:N1"/>
      <selection pane="bottomRight" sqref="A1:N1"/>
    </sheetView>
  </sheetViews>
  <sheetFormatPr defaultRowHeight="15"/>
  <cols>
    <col min="1" max="1" width="46.42578125" bestFit="1" customWidth="1"/>
    <col min="15" max="15" width="18.42578125" bestFit="1" customWidth="1"/>
  </cols>
  <sheetData>
    <row r="1" spans="1:14" ht="32.450000000000003" customHeight="1">
      <c r="A1" s="291" t="s">
        <v>401</v>
      </c>
      <c r="B1" s="292"/>
      <c r="C1" s="292"/>
      <c r="D1" s="292"/>
      <c r="E1" s="292"/>
      <c r="F1" s="292"/>
      <c r="G1" s="292"/>
      <c r="H1" s="292"/>
      <c r="I1" s="292"/>
      <c r="J1" s="292"/>
      <c r="K1" s="292"/>
      <c r="L1" s="292"/>
      <c r="M1" s="292"/>
      <c r="N1" s="293"/>
    </row>
    <row r="2" spans="1:14">
      <c r="A2" s="240" t="s">
        <v>402</v>
      </c>
      <c r="B2" s="11">
        <v>45078</v>
      </c>
      <c r="C2" s="11">
        <v>45108</v>
      </c>
      <c r="D2" s="128">
        <v>45139</v>
      </c>
      <c r="E2" s="108">
        <v>45170</v>
      </c>
      <c r="F2" s="108">
        <v>45230</v>
      </c>
      <c r="G2" s="108">
        <v>45260</v>
      </c>
      <c r="H2" s="108">
        <v>45291</v>
      </c>
      <c r="I2" s="108">
        <v>45322</v>
      </c>
      <c r="J2" s="108">
        <v>45351</v>
      </c>
      <c r="K2" s="108">
        <v>45382</v>
      </c>
      <c r="L2" s="108">
        <v>45412</v>
      </c>
      <c r="M2" s="108">
        <v>45443</v>
      </c>
      <c r="N2" s="108">
        <v>45473</v>
      </c>
    </row>
    <row r="3" spans="1:14">
      <c r="A3" s="239" t="s">
        <v>381</v>
      </c>
      <c r="B3" s="144">
        <v>39458.461422744003</v>
      </c>
      <c r="C3" s="18">
        <v>39496.945395196002</v>
      </c>
      <c r="D3" s="210">
        <v>40844.934175745999</v>
      </c>
      <c r="E3" s="160">
        <v>41645.400013047001</v>
      </c>
      <c r="F3" s="160">
        <v>41920.669109499002</v>
      </c>
      <c r="G3" s="160">
        <v>42199.234226763001</v>
      </c>
      <c r="H3" s="160">
        <v>42159.616694518001</v>
      </c>
      <c r="I3" s="160">
        <v>42468.504278025001</v>
      </c>
      <c r="J3" s="160">
        <v>42370.387339287001</v>
      </c>
      <c r="K3" s="160">
        <v>43251.322133458001</v>
      </c>
      <c r="L3" s="160">
        <v>42016.131806352001</v>
      </c>
      <c r="M3" s="160">
        <v>43003.156218745004</v>
      </c>
      <c r="N3" s="160">
        <v>42942.302478420002</v>
      </c>
    </row>
    <row r="4" spans="1:14">
      <c r="A4" s="239" t="s">
        <v>382</v>
      </c>
      <c r="B4" s="18">
        <v>94.081791636000005</v>
      </c>
      <c r="C4" s="18">
        <v>3.6697329449999998</v>
      </c>
      <c r="D4" s="211">
        <v>73.457436345000005</v>
      </c>
      <c r="E4" s="160">
        <v>60.021635271000001</v>
      </c>
      <c r="F4" s="160">
        <v>59.248136952000003</v>
      </c>
      <c r="G4" s="160">
        <v>57.232139685999996</v>
      </c>
      <c r="H4" s="160">
        <v>55.161861576</v>
      </c>
      <c r="I4" s="160">
        <v>60.430335405000001</v>
      </c>
      <c r="J4" s="160">
        <v>107.705122429</v>
      </c>
      <c r="K4" s="160">
        <v>107.88632909</v>
      </c>
      <c r="L4" s="160">
        <v>119.52450603200001</v>
      </c>
      <c r="M4" s="160">
        <v>116.617581444</v>
      </c>
      <c r="N4" s="160">
        <v>112.006139565</v>
      </c>
    </row>
    <row r="5" spans="1:14">
      <c r="A5" s="239" t="s">
        <v>383</v>
      </c>
      <c r="B5" s="18">
        <v>1.9731477690000001</v>
      </c>
      <c r="C5" s="18">
        <v>2.5334020509999999</v>
      </c>
      <c r="D5" s="211">
        <v>3.1540423259999999</v>
      </c>
      <c r="E5" s="160">
        <v>3.8730357880000001</v>
      </c>
      <c r="F5" s="160">
        <v>4.5090036549999999</v>
      </c>
      <c r="G5" s="160">
        <v>4.9220872760000001</v>
      </c>
      <c r="H5" s="160">
        <v>4.8854349639999999</v>
      </c>
      <c r="I5" s="160">
        <v>4.2313370619999997</v>
      </c>
      <c r="J5" s="160">
        <v>4.2313370619999997</v>
      </c>
      <c r="K5" s="160">
        <v>4.2313370619999997</v>
      </c>
      <c r="L5" s="160">
        <v>4.2313370619999997</v>
      </c>
      <c r="M5" s="160">
        <v>2.7304242790000002</v>
      </c>
      <c r="N5" s="160">
        <v>2.182558539</v>
      </c>
    </row>
    <row r="6" spans="1:14">
      <c r="A6" s="239" t="s">
        <v>384</v>
      </c>
      <c r="B6" s="18">
        <v>287.76012011300003</v>
      </c>
      <c r="C6" s="18">
        <v>250.66137349799999</v>
      </c>
      <c r="D6" s="211">
        <v>258.06713256199998</v>
      </c>
      <c r="E6" s="160">
        <v>235.72452970399999</v>
      </c>
      <c r="F6" s="160">
        <v>227.754831129</v>
      </c>
      <c r="G6" s="160">
        <v>230.70244367199999</v>
      </c>
      <c r="H6" s="160">
        <v>220.34442445400001</v>
      </c>
      <c r="I6" s="160">
        <v>217.12489626000001</v>
      </c>
      <c r="J6" s="160">
        <v>207.683045795</v>
      </c>
      <c r="K6" s="160">
        <v>224.15870682400001</v>
      </c>
      <c r="L6" s="160">
        <v>220.017518814</v>
      </c>
      <c r="M6" s="160">
        <v>203.97849693800001</v>
      </c>
      <c r="N6" s="160">
        <v>275.92367065399998</v>
      </c>
    </row>
    <row r="7" spans="1:14">
      <c r="A7" s="239" t="s">
        <v>385</v>
      </c>
      <c r="B7" s="18">
        <v>217.81323078200001</v>
      </c>
      <c r="C7" s="18">
        <v>218.24611580000001</v>
      </c>
      <c r="D7" s="211">
        <v>237.30958966</v>
      </c>
      <c r="E7" s="160">
        <v>236.88397713399999</v>
      </c>
      <c r="F7" s="160">
        <v>235.59782649799999</v>
      </c>
      <c r="G7" s="160">
        <v>230.28484192600001</v>
      </c>
      <c r="H7" s="160">
        <v>238.958436361</v>
      </c>
      <c r="I7" s="160">
        <v>238.796212768</v>
      </c>
      <c r="J7" s="160">
        <v>239.01035038000001</v>
      </c>
      <c r="K7" s="160">
        <v>243.04080815399999</v>
      </c>
      <c r="L7" s="160">
        <v>236.095451048</v>
      </c>
      <c r="M7" s="160">
        <v>247.60407888500001</v>
      </c>
      <c r="N7" s="160">
        <v>250.13486001000001</v>
      </c>
    </row>
    <row r="8" spans="1:14">
      <c r="A8" s="239" t="s">
        <v>386</v>
      </c>
      <c r="B8" s="18">
        <v>7250.7412032530001</v>
      </c>
      <c r="C8" s="18">
        <v>7200.5980938590001</v>
      </c>
      <c r="D8" s="211">
        <v>7169.7278595560001</v>
      </c>
      <c r="E8" s="160">
        <v>6943.6864346060001</v>
      </c>
      <c r="F8" s="160">
        <v>6944.7469696119997</v>
      </c>
      <c r="G8" s="160">
        <v>7052.8075750329999</v>
      </c>
      <c r="H8" s="160">
        <v>6917.0711583530001</v>
      </c>
      <c r="I8" s="160">
        <v>6938.306718027</v>
      </c>
      <c r="J8" s="160">
        <v>6993.515474539</v>
      </c>
      <c r="K8" s="160">
        <v>6902.636022099</v>
      </c>
      <c r="L8" s="160">
        <v>6812.7162561080004</v>
      </c>
      <c r="M8" s="160">
        <v>6713.8928624609998</v>
      </c>
      <c r="N8" s="160">
        <v>6616.9858657459999</v>
      </c>
    </row>
    <row r="9" spans="1:14">
      <c r="A9" s="239" t="s">
        <v>387</v>
      </c>
      <c r="B9" s="18">
        <v>57043.837258421001</v>
      </c>
      <c r="C9" s="18">
        <v>57378.170852048002</v>
      </c>
      <c r="D9" s="211">
        <v>57948.479599013997</v>
      </c>
      <c r="E9" s="160">
        <v>58226.244995599001</v>
      </c>
      <c r="F9" s="160">
        <v>58640.522904295998</v>
      </c>
      <c r="G9" s="160">
        <v>58838.108979092001</v>
      </c>
      <c r="H9" s="160">
        <v>59098.669497324998</v>
      </c>
      <c r="I9" s="160">
        <v>59175.946969951001</v>
      </c>
      <c r="J9" s="160">
        <v>59954.491991422998</v>
      </c>
      <c r="K9" s="160">
        <v>59938.185548266003</v>
      </c>
      <c r="L9" s="160">
        <v>59972.179764941997</v>
      </c>
      <c r="M9" s="160">
        <v>58970.130030524</v>
      </c>
      <c r="N9" s="160">
        <v>58624.543428022</v>
      </c>
    </row>
    <row r="10" spans="1:14">
      <c r="A10" s="239" t="s">
        <v>388</v>
      </c>
      <c r="B10" s="18">
        <v>2719.822728437</v>
      </c>
      <c r="C10" s="18">
        <v>2714.2217587119999</v>
      </c>
      <c r="D10" s="211">
        <v>2670.3913275569998</v>
      </c>
      <c r="E10" s="160">
        <v>2657.761617786</v>
      </c>
      <c r="F10" s="160">
        <v>2789.1115305990002</v>
      </c>
      <c r="G10" s="160">
        <v>2729.3980848050001</v>
      </c>
      <c r="H10" s="160">
        <v>2596.1527075089998</v>
      </c>
      <c r="I10" s="160">
        <v>2617.3956211220002</v>
      </c>
      <c r="J10" s="160">
        <v>2602.6101627379999</v>
      </c>
      <c r="K10" s="160">
        <v>2593.9947710040001</v>
      </c>
      <c r="L10" s="160">
        <v>2695.0419033130001</v>
      </c>
      <c r="M10" s="160">
        <v>2647.0723941910001</v>
      </c>
      <c r="N10" s="160">
        <v>2687.4488488689999</v>
      </c>
    </row>
    <row r="11" spans="1:14">
      <c r="A11" s="239" t="s">
        <v>389</v>
      </c>
      <c r="B11" s="18">
        <v>301.16003941600002</v>
      </c>
      <c r="C11" s="18">
        <v>301.06179662300002</v>
      </c>
      <c r="D11" s="211">
        <v>300.96143813800001</v>
      </c>
      <c r="E11" s="160">
        <v>300.98697875400001</v>
      </c>
      <c r="F11" s="160">
        <v>300.756562406</v>
      </c>
      <c r="G11" s="160">
        <v>300.52350544900003</v>
      </c>
      <c r="H11" s="160">
        <v>300.41808685900003</v>
      </c>
      <c r="I11" s="160">
        <v>300.43856335999999</v>
      </c>
      <c r="J11" s="160">
        <v>300.45660972600001</v>
      </c>
      <c r="K11" s="160">
        <v>300.47506371399999</v>
      </c>
      <c r="L11" s="160">
        <v>300.49066485499998</v>
      </c>
      <c r="M11" s="160">
        <v>300.50549037600001</v>
      </c>
      <c r="N11" s="160">
        <v>300.51807272299999</v>
      </c>
    </row>
    <row r="12" spans="1:14">
      <c r="A12" s="239" t="s">
        <v>390</v>
      </c>
      <c r="B12" s="18">
        <v>788.97701070799997</v>
      </c>
      <c r="C12" s="18">
        <v>778.52048028299998</v>
      </c>
      <c r="D12" s="211">
        <v>765.86975526499998</v>
      </c>
      <c r="E12" s="160">
        <v>836.83519646800005</v>
      </c>
      <c r="F12" s="160">
        <v>793.00683194400006</v>
      </c>
      <c r="G12" s="160">
        <v>778.35999710399994</v>
      </c>
      <c r="H12" s="160">
        <v>635.83647903999997</v>
      </c>
      <c r="I12" s="160">
        <v>594.56724101999998</v>
      </c>
      <c r="J12" s="160">
        <v>584.83515059199999</v>
      </c>
      <c r="K12" s="160">
        <v>586.38669753700003</v>
      </c>
      <c r="L12" s="160">
        <v>611.66544060399997</v>
      </c>
      <c r="M12" s="160">
        <v>604.32010926999999</v>
      </c>
      <c r="N12" s="160">
        <v>591.29843862600001</v>
      </c>
    </row>
    <row r="13" spans="1:14">
      <c r="A13" s="239" t="s">
        <v>391</v>
      </c>
      <c r="B13" s="18">
        <v>472.96555493400001</v>
      </c>
      <c r="C13" s="18">
        <v>440.29378583099998</v>
      </c>
      <c r="D13" s="211">
        <v>428.10292063499998</v>
      </c>
      <c r="E13" s="160">
        <v>417.23388495299997</v>
      </c>
      <c r="F13" s="160">
        <v>415.399086743</v>
      </c>
      <c r="G13" s="160">
        <v>386.844274638</v>
      </c>
      <c r="H13" s="160">
        <v>120.08808485599999</v>
      </c>
      <c r="I13" s="160">
        <v>117.16140574000001</v>
      </c>
      <c r="J13" s="160">
        <v>113.643064434</v>
      </c>
      <c r="K13" s="160">
        <v>111.313785411</v>
      </c>
      <c r="L13" s="160">
        <v>109.218448638</v>
      </c>
      <c r="M13" s="160">
        <v>112.35025033700001</v>
      </c>
      <c r="N13" s="160">
        <v>73.716845219999996</v>
      </c>
    </row>
    <row r="14" spans="1:14">
      <c r="A14" s="239" t="s">
        <v>392</v>
      </c>
      <c r="B14" s="18">
        <v>129.99617459000001</v>
      </c>
      <c r="C14" s="18">
        <v>125.83567349800001</v>
      </c>
      <c r="D14" s="211">
        <v>118.226851986</v>
      </c>
      <c r="E14" s="160">
        <v>114.158513541</v>
      </c>
      <c r="F14" s="160">
        <v>106.652531271</v>
      </c>
      <c r="G14" s="160">
        <v>102.742119038</v>
      </c>
      <c r="H14" s="160">
        <v>87.510690483000005</v>
      </c>
      <c r="I14" s="160">
        <v>85.582785118000004</v>
      </c>
      <c r="J14" s="160">
        <v>82.128028193000006</v>
      </c>
      <c r="K14" s="160">
        <v>79.091545920000002</v>
      </c>
      <c r="L14" s="160">
        <v>37.125421074999998</v>
      </c>
      <c r="M14" s="160">
        <v>32.358049940999997</v>
      </c>
      <c r="N14" s="160">
        <v>30.115361616000001</v>
      </c>
    </row>
    <row r="15" spans="1:14">
      <c r="A15" s="239" t="s">
        <v>393</v>
      </c>
      <c r="B15" s="18">
        <v>326.15750192000002</v>
      </c>
      <c r="C15" s="18">
        <v>324.87504528300002</v>
      </c>
      <c r="D15" s="211">
        <v>310.052011193</v>
      </c>
      <c r="E15" s="160">
        <v>305.10464940499998</v>
      </c>
      <c r="F15" s="160">
        <v>265.56059764899999</v>
      </c>
      <c r="G15" s="160">
        <v>255.488381774</v>
      </c>
      <c r="H15" s="160">
        <v>213.178175469</v>
      </c>
      <c r="I15" s="160">
        <v>141.18349696799999</v>
      </c>
      <c r="J15" s="160">
        <v>137.929714459</v>
      </c>
      <c r="K15" s="160">
        <v>129.95970268100001</v>
      </c>
      <c r="L15" s="160">
        <v>125.620367989</v>
      </c>
      <c r="M15" s="160">
        <v>117.49825295799999</v>
      </c>
      <c r="N15" s="160">
        <v>113.16760628</v>
      </c>
    </row>
    <row r="16" spans="1:14">
      <c r="A16" s="239" t="s">
        <v>394</v>
      </c>
      <c r="B16" s="18">
        <v>32.741185049999999</v>
      </c>
      <c r="C16" s="18">
        <v>28.531457772</v>
      </c>
      <c r="D16" s="211">
        <v>27.856510141000001</v>
      </c>
      <c r="E16" s="160">
        <v>27.172777480000001</v>
      </c>
      <c r="F16" s="160">
        <v>28.186024862</v>
      </c>
      <c r="G16" s="160">
        <v>27.465769782999999</v>
      </c>
      <c r="H16" s="160">
        <v>25.475321226999998</v>
      </c>
      <c r="I16" s="160">
        <v>24.611099981999999</v>
      </c>
      <c r="J16" s="160">
        <v>23.738894507000001</v>
      </c>
      <c r="K16" s="160">
        <v>22.196302959</v>
      </c>
      <c r="L16" s="160">
        <v>21.948125199</v>
      </c>
      <c r="M16" s="160">
        <v>21.717218204000002</v>
      </c>
      <c r="N16" s="160">
        <v>6.7315185230000001</v>
      </c>
    </row>
    <row r="17" spans="1:14">
      <c r="A17" s="239" t="s">
        <v>395</v>
      </c>
      <c r="B17" s="18">
        <v>64.138085689999997</v>
      </c>
      <c r="C17" s="18">
        <v>64.040328513000006</v>
      </c>
      <c r="D17" s="211">
        <v>64.372254560000002</v>
      </c>
      <c r="E17" s="160">
        <v>64.339118364000001</v>
      </c>
      <c r="F17" s="160">
        <v>59.000443517000001</v>
      </c>
      <c r="G17" s="160">
        <v>68.915787053000003</v>
      </c>
      <c r="H17" s="160">
        <v>23.797489289000001</v>
      </c>
      <c r="I17" s="160">
        <v>13.036977698999999</v>
      </c>
      <c r="J17" s="160">
        <v>11.474148528000001</v>
      </c>
      <c r="K17" s="160">
        <v>11.242040541</v>
      </c>
      <c r="L17" s="160">
        <v>10.996798466</v>
      </c>
      <c r="M17" s="160">
        <v>11.975072965000001</v>
      </c>
      <c r="N17" s="160">
        <v>5.5089598320000004</v>
      </c>
    </row>
    <row r="18" spans="1:14">
      <c r="A18" s="239" t="s">
        <v>396</v>
      </c>
      <c r="B18" s="18">
        <v>41.748982988999998</v>
      </c>
      <c r="C18" s="18">
        <v>33.972041415</v>
      </c>
      <c r="D18" s="211">
        <v>30.058405719</v>
      </c>
      <c r="E18" s="160">
        <v>29.693788993999998</v>
      </c>
      <c r="F18" s="160">
        <v>27.099422606000001</v>
      </c>
      <c r="G18" s="160">
        <v>27.502843498000001</v>
      </c>
      <c r="H18" s="160">
        <v>27.168589019999999</v>
      </c>
      <c r="I18" s="160">
        <v>24.401736399000001</v>
      </c>
      <c r="J18" s="160">
        <v>24.077547161999998</v>
      </c>
      <c r="K18" s="160">
        <v>23.770094601</v>
      </c>
      <c r="L18" s="160">
        <v>23.486048746000002</v>
      </c>
      <c r="M18" s="160">
        <v>23.04154436</v>
      </c>
      <c r="N18" s="160">
        <v>22.798145515000002</v>
      </c>
    </row>
    <row r="19" spans="1:14">
      <c r="A19" s="239" t="s">
        <v>397</v>
      </c>
      <c r="B19" s="18">
        <v>16.337463258</v>
      </c>
      <c r="C19" s="18">
        <v>16.093166561</v>
      </c>
      <c r="D19" s="211">
        <v>15.846761649999999</v>
      </c>
      <c r="E19" s="160">
        <v>15.651119547</v>
      </c>
      <c r="F19" s="160">
        <v>15.398863455000001</v>
      </c>
      <c r="G19" s="160">
        <v>14.736102540999999</v>
      </c>
      <c r="H19" s="160">
        <v>14.477569365000001</v>
      </c>
      <c r="I19" s="160">
        <v>14.225341424</v>
      </c>
      <c r="J19" s="160">
        <v>13.94764644</v>
      </c>
      <c r="K19" s="160">
        <v>13.687531658999999</v>
      </c>
      <c r="L19" s="160">
        <v>13.432595743</v>
      </c>
      <c r="M19" s="160">
        <v>13.081685737999999</v>
      </c>
      <c r="N19" s="160">
        <v>12.870185951</v>
      </c>
    </row>
    <row r="20" spans="1:14">
      <c r="A20" s="239" t="s">
        <v>398</v>
      </c>
      <c r="B20" s="18">
        <v>38.134323541999997</v>
      </c>
      <c r="C20" s="18">
        <v>28.317083542999999</v>
      </c>
      <c r="D20" s="211">
        <v>28.643351233000001</v>
      </c>
      <c r="E20" s="160">
        <v>13.393351233000001</v>
      </c>
      <c r="F20" s="160">
        <v>12.858546961</v>
      </c>
      <c r="G20" s="160">
        <v>13.262695920000001</v>
      </c>
      <c r="H20" s="160">
        <v>13.553506298</v>
      </c>
      <c r="I20" s="160">
        <v>8.3306414689999997</v>
      </c>
      <c r="J20" s="160">
        <v>8.2273187050000001</v>
      </c>
      <c r="K20" s="160">
        <v>8.1248268990000003</v>
      </c>
      <c r="L20" s="160">
        <v>54.897796374000002</v>
      </c>
      <c r="M20" s="160">
        <v>55.223996323999998</v>
      </c>
      <c r="N20" s="160">
        <v>55.525613479</v>
      </c>
    </row>
    <row r="21" spans="1:14">
      <c r="A21" s="239" t="s">
        <v>399</v>
      </c>
      <c r="B21" s="18">
        <v>2.987550267</v>
      </c>
      <c r="C21" s="18">
        <v>0.67459162800000005</v>
      </c>
      <c r="D21" s="211">
        <v>0.67459162800000005</v>
      </c>
      <c r="E21" s="160">
        <v>0.67459162800000005</v>
      </c>
      <c r="F21" s="160">
        <v>0.67459162800000005</v>
      </c>
      <c r="G21" s="160">
        <v>0.67459162800000005</v>
      </c>
      <c r="H21" s="160">
        <v>0.67459162800000005</v>
      </c>
      <c r="I21" s="160">
        <v>0</v>
      </c>
      <c r="J21" s="160">
        <v>0</v>
      </c>
      <c r="K21" s="160">
        <v>0</v>
      </c>
      <c r="L21" s="160">
        <v>0</v>
      </c>
      <c r="M21" s="160">
        <v>0</v>
      </c>
      <c r="N21" s="160">
        <v>0</v>
      </c>
    </row>
    <row r="22" spans="1:14">
      <c r="A22" s="239" t="s">
        <v>400</v>
      </c>
      <c r="B22" s="18">
        <v>21284.054409872999</v>
      </c>
      <c r="C22" s="18">
        <v>21481.225178487999</v>
      </c>
      <c r="D22" s="211">
        <v>22057.198135772</v>
      </c>
      <c r="E22" s="160">
        <v>22357.200662959</v>
      </c>
      <c r="F22" s="160">
        <v>22387.263912112001</v>
      </c>
      <c r="G22" s="160">
        <v>22795.788121927999</v>
      </c>
      <c r="H22" s="160">
        <v>23004.588051220999</v>
      </c>
      <c r="I22" s="160">
        <v>23031.274214433</v>
      </c>
      <c r="J22" s="160">
        <v>23406.628578976</v>
      </c>
      <c r="K22" s="160">
        <v>23290.355629439</v>
      </c>
      <c r="L22" s="160">
        <v>22627.781155553999</v>
      </c>
      <c r="M22" s="160">
        <v>22572.834901586</v>
      </c>
      <c r="N22" s="160">
        <v>21838.323364544001</v>
      </c>
    </row>
    <row r="23" spans="1:14">
      <c r="A23" s="239" t="s">
        <v>764</v>
      </c>
      <c r="B23" s="18">
        <v>0</v>
      </c>
      <c r="C23" s="18">
        <v>0</v>
      </c>
      <c r="D23" s="211">
        <v>0</v>
      </c>
      <c r="E23" s="160">
        <v>15.367251395</v>
      </c>
      <c r="F23" s="160">
        <v>0</v>
      </c>
      <c r="G23" s="160">
        <v>0</v>
      </c>
      <c r="H23" s="160">
        <v>0</v>
      </c>
      <c r="I23" s="160">
        <v>0</v>
      </c>
      <c r="J23" s="160">
        <v>0</v>
      </c>
      <c r="K23" s="160">
        <v>0</v>
      </c>
      <c r="L23" s="160">
        <v>0</v>
      </c>
      <c r="M23" s="160">
        <v>0</v>
      </c>
      <c r="N23" s="160">
        <v>0</v>
      </c>
    </row>
    <row r="24" spans="1:14">
      <c r="A24" s="239" t="s">
        <v>765</v>
      </c>
      <c r="B24" s="18">
        <v>0.58905529000000001</v>
      </c>
      <c r="C24" s="18">
        <v>0.59061428999999999</v>
      </c>
      <c r="D24" s="211">
        <v>0</v>
      </c>
      <c r="E24" s="160">
        <v>0</v>
      </c>
      <c r="F24" s="160">
        <v>0</v>
      </c>
      <c r="G24" s="160">
        <v>0</v>
      </c>
      <c r="H24" s="160">
        <v>0</v>
      </c>
      <c r="I24" s="160">
        <v>0</v>
      </c>
      <c r="J24" s="160">
        <v>0</v>
      </c>
      <c r="K24" s="160">
        <v>0</v>
      </c>
      <c r="L24" s="160">
        <v>0</v>
      </c>
      <c r="M24" s="160">
        <v>0</v>
      </c>
      <c r="N24" s="160">
        <v>0</v>
      </c>
    </row>
    <row r="25" spans="1:14">
      <c r="A25" s="239" t="s">
        <v>766</v>
      </c>
      <c r="B25" s="18">
        <v>0</v>
      </c>
      <c r="C25" s="18">
        <v>0</v>
      </c>
      <c r="D25" s="211">
        <v>0</v>
      </c>
      <c r="E25" s="160">
        <v>0</v>
      </c>
      <c r="F25" s="160">
        <v>0</v>
      </c>
      <c r="G25" s="160">
        <v>0</v>
      </c>
      <c r="H25" s="160">
        <v>0</v>
      </c>
      <c r="I25" s="160">
        <v>0</v>
      </c>
      <c r="J25" s="160">
        <v>0</v>
      </c>
      <c r="K25" s="160">
        <v>0</v>
      </c>
      <c r="L25" s="160">
        <v>0</v>
      </c>
      <c r="M25" s="160">
        <v>0</v>
      </c>
      <c r="N25" s="160">
        <v>0</v>
      </c>
    </row>
    <row r="26" spans="1:14">
      <c r="A26" s="239" t="s">
        <v>767</v>
      </c>
      <c r="B26" s="18">
        <v>8.9441487E-2</v>
      </c>
      <c r="C26" s="18">
        <v>8.5706015999999996E-2</v>
      </c>
      <c r="D26" s="211">
        <v>0</v>
      </c>
      <c r="E26" s="160">
        <v>0</v>
      </c>
      <c r="F26" s="160">
        <v>0</v>
      </c>
      <c r="G26" s="160">
        <v>0</v>
      </c>
      <c r="H26" s="160">
        <v>0</v>
      </c>
      <c r="I26" s="160">
        <v>0</v>
      </c>
      <c r="J26" s="160">
        <v>0</v>
      </c>
      <c r="K26" s="160">
        <v>0</v>
      </c>
      <c r="L26" s="160">
        <v>0</v>
      </c>
      <c r="M26" s="160">
        <v>0</v>
      </c>
      <c r="N26" s="160">
        <v>0</v>
      </c>
    </row>
    <row r="27" spans="1:14">
      <c r="A27" s="239" t="s">
        <v>768</v>
      </c>
      <c r="B27" s="18">
        <v>9.2963786000000007E-2</v>
      </c>
      <c r="C27" s="18">
        <v>4.6751464999999999E-2</v>
      </c>
      <c r="D27" s="211">
        <v>0</v>
      </c>
      <c r="E27" s="160">
        <v>0</v>
      </c>
      <c r="F27" s="160">
        <v>0</v>
      </c>
      <c r="G27" s="160">
        <v>0</v>
      </c>
      <c r="H27" s="160">
        <v>0</v>
      </c>
      <c r="I27" s="160">
        <v>0</v>
      </c>
      <c r="J27" s="160">
        <v>0</v>
      </c>
      <c r="K27" s="160">
        <v>0.86368908</v>
      </c>
      <c r="L27" s="160">
        <v>0.84234535899999996</v>
      </c>
      <c r="M27" s="160">
        <v>0.82099671600000002</v>
      </c>
      <c r="N27" s="160">
        <v>0.79927263699999995</v>
      </c>
    </row>
    <row r="28" spans="1:14">
      <c r="A28" s="239" t="s">
        <v>769</v>
      </c>
      <c r="B28" s="18">
        <v>0</v>
      </c>
      <c r="C28" s="18">
        <v>0</v>
      </c>
      <c r="D28" s="211">
        <v>0</v>
      </c>
      <c r="E28" s="160">
        <v>0</v>
      </c>
      <c r="F28" s="160">
        <v>0</v>
      </c>
      <c r="G28" s="160">
        <v>0</v>
      </c>
      <c r="H28" s="160">
        <v>0</v>
      </c>
      <c r="I28" s="160">
        <v>0</v>
      </c>
      <c r="J28" s="160">
        <v>0</v>
      </c>
      <c r="K28" s="160">
        <v>0</v>
      </c>
      <c r="L28" s="160">
        <v>0</v>
      </c>
      <c r="M28" s="160">
        <v>0</v>
      </c>
      <c r="N28" s="160">
        <v>0</v>
      </c>
    </row>
    <row r="29" spans="1:14">
      <c r="A29" s="239" t="s">
        <v>770</v>
      </c>
      <c r="B29" s="18">
        <v>0</v>
      </c>
      <c r="C29" s="18">
        <v>0</v>
      </c>
      <c r="D29" s="211">
        <v>0</v>
      </c>
      <c r="E29" s="160">
        <v>0</v>
      </c>
      <c r="F29" s="160">
        <v>0</v>
      </c>
      <c r="G29" s="160">
        <v>0</v>
      </c>
      <c r="H29" s="160">
        <v>0</v>
      </c>
      <c r="I29" s="160">
        <v>0</v>
      </c>
      <c r="J29" s="160">
        <v>0</v>
      </c>
      <c r="K29" s="160">
        <v>0</v>
      </c>
      <c r="L29" s="160">
        <v>0</v>
      </c>
      <c r="M29" s="160">
        <v>0</v>
      </c>
      <c r="N29" s="160">
        <v>0</v>
      </c>
    </row>
    <row r="30" spans="1:14">
      <c r="A30" s="239" t="s">
        <v>771</v>
      </c>
      <c r="B30" s="18">
        <v>0</v>
      </c>
      <c r="C30" s="18">
        <v>0</v>
      </c>
      <c r="D30" s="211">
        <v>0</v>
      </c>
      <c r="E30" s="160">
        <v>0</v>
      </c>
      <c r="F30" s="160">
        <v>0</v>
      </c>
      <c r="G30" s="160">
        <v>0</v>
      </c>
      <c r="H30" s="160">
        <v>0</v>
      </c>
      <c r="I30" s="160">
        <v>0</v>
      </c>
      <c r="J30" s="160">
        <v>0</v>
      </c>
      <c r="K30" s="160">
        <v>0</v>
      </c>
      <c r="L30" s="160">
        <v>0</v>
      </c>
      <c r="M30" s="160">
        <v>0</v>
      </c>
      <c r="N30" s="160">
        <v>0</v>
      </c>
    </row>
    <row r="31" spans="1:14">
      <c r="A31" s="239" t="s">
        <v>772</v>
      </c>
      <c r="B31" s="18">
        <v>0</v>
      </c>
      <c r="C31" s="18">
        <v>0</v>
      </c>
      <c r="D31" s="211">
        <v>0</v>
      </c>
      <c r="E31" s="160">
        <v>0</v>
      </c>
      <c r="F31" s="160">
        <v>0</v>
      </c>
      <c r="G31" s="160">
        <v>0</v>
      </c>
      <c r="H31" s="160">
        <v>0</v>
      </c>
      <c r="I31" s="160">
        <v>0</v>
      </c>
      <c r="J31" s="160">
        <v>0</v>
      </c>
      <c r="K31" s="160">
        <v>0</v>
      </c>
      <c r="L31" s="160">
        <v>0</v>
      </c>
      <c r="M31" s="160">
        <v>0</v>
      </c>
      <c r="N31" s="160">
        <v>0</v>
      </c>
    </row>
    <row r="32" spans="1:14">
      <c r="A32" s="239" t="s">
        <v>773</v>
      </c>
      <c r="B32" s="18">
        <v>0</v>
      </c>
      <c r="C32" s="18">
        <v>0</v>
      </c>
      <c r="D32" s="211">
        <v>0</v>
      </c>
      <c r="E32" s="160">
        <v>0</v>
      </c>
      <c r="F32" s="160">
        <v>0</v>
      </c>
      <c r="G32" s="160">
        <v>0</v>
      </c>
      <c r="H32" s="160">
        <v>0</v>
      </c>
      <c r="I32" s="160">
        <v>0</v>
      </c>
      <c r="J32" s="160">
        <v>0</v>
      </c>
      <c r="K32" s="160">
        <v>0</v>
      </c>
      <c r="L32" s="160">
        <v>0</v>
      </c>
      <c r="M32" s="160">
        <v>0</v>
      </c>
      <c r="N32" s="160">
        <v>0</v>
      </c>
    </row>
    <row r="33" spans="1:14">
      <c r="A33" s="239" t="s">
        <v>774</v>
      </c>
      <c r="B33" s="18">
        <v>47.379960320000002</v>
      </c>
      <c r="C33" s="18">
        <v>45.189449588000002</v>
      </c>
      <c r="D33" s="211">
        <v>42.883883783999998</v>
      </c>
      <c r="E33" s="160">
        <v>128.22987021599999</v>
      </c>
      <c r="F33" s="160">
        <v>144.92833566799999</v>
      </c>
      <c r="G33" s="160">
        <v>139.56429744600001</v>
      </c>
      <c r="H33" s="160">
        <v>137.99360728799999</v>
      </c>
      <c r="I33" s="160">
        <v>132.78399100499999</v>
      </c>
      <c r="J33" s="160">
        <v>130.04441506200001</v>
      </c>
      <c r="K33" s="160">
        <v>160.44174136300001</v>
      </c>
      <c r="L33" s="160">
        <v>155.222849182</v>
      </c>
      <c r="M33" s="160">
        <v>153.739863163</v>
      </c>
      <c r="N33" s="160">
        <v>148.047223269</v>
      </c>
    </row>
    <row r="34" spans="1:14">
      <c r="A34" s="239" t="s">
        <v>775</v>
      </c>
      <c r="B34" s="18">
        <v>2672.139094352</v>
      </c>
      <c r="C34" s="18">
        <v>2873.1380787819999</v>
      </c>
      <c r="D34" s="211">
        <v>3209.6310979680002</v>
      </c>
      <c r="E34" s="160">
        <v>3405.2805344080002</v>
      </c>
      <c r="F34" s="160">
        <v>3938.960208896</v>
      </c>
      <c r="G34" s="160">
        <v>2940.8155147920002</v>
      </c>
      <c r="H34" s="160">
        <v>1392.737322189</v>
      </c>
      <c r="I34" s="160">
        <v>1698.0524384509999</v>
      </c>
      <c r="J34" s="160">
        <v>2125.2181386399998</v>
      </c>
      <c r="K34" s="160">
        <v>2758.3489254430001</v>
      </c>
      <c r="L34" s="160">
        <v>2261.0460767579998</v>
      </c>
      <c r="M34" s="160">
        <v>2650.2337471400001</v>
      </c>
      <c r="N34" s="160">
        <v>1229.4266739300001</v>
      </c>
    </row>
    <row r="35" spans="1:14">
      <c r="A35" s="239" t="s">
        <v>776</v>
      </c>
      <c r="B35" s="18">
        <v>0</v>
      </c>
      <c r="C35" s="18">
        <v>0</v>
      </c>
      <c r="D35" s="211">
        <v>0.8</v>
      </c>
      <c r="E35" s="160">
        <v>0.99726561599999997</v>
      </c>
      <c r="F35" s="160">
        <v>0</v>
      </c>
      <c r="G35" s="160">
        <v>0</v>
      </c>
      <c r="H35" s="160">
        <v>0</v>
      </c>
      <c r="I35" s="160">
        <v>0</v>
      </c>
      <c r="J35" s="160">
        <v>0</v>
      </c>
      <c r="K35" s="160">
        <v>0</v>
      </c>
      <c r="L35" s="160">
        <v>0</v>
      </c>
      <c r="M35" s="160">
        <v>0</v>
      </c>
      <c r="N35" s="160">
        <v>0</v>
      </c>
    </row>
    <row r="36" spans="1:14">
      <c r="A36" s="239" t="s">
        <v>777</v>
      </c>
      <c r="B36" s="18">
        <v>72372.821477264995</v>
      </c>
      <c r="C36" s="18">
        <v>73661.122706524999</v>
      </c>
      <c r="D36" s="211">
        <v>74800.312965222998</v>
      </c>
      <c r="E36" s="160">
        <v>75443.993887710996</v>
      </c>
      <c r="F36" s="160">
        <v>76117.047162582996</v>
      </c>
      <c r="G36" s="160">
        <v>77008.829729063</v>
      </c>
      <c r="H36" s="160">
        <v>78466.685976990004</v>
      </c>
      <c r="I36" s="160">
        <v>78820.468366009998</v>
      </c>
      <c r="J36" s="160">
        <v>79549.836379799002</v>
      </c>
      <c r="K36" s="160">
        <v>81379.451062755994</v>
      </c>
      <c r="L36" s="160">
        <v>82505.223697726993</v>
      </c>
      <c r="M36" s="160">
        <v>83453.191576847006</v>
      </c>
      <c r="N36" s="160">
        <v>84153.196727789007</v>
      </c>
    </row>
    <row r="37" spans="1:14">
      <c r="A37" s="239" t="s">
        <v>778</v>
      </c>
      <c r="B37" s="18">
        <v>21544.42634826</v>
      </c>
      <c r="C37" s="18">
        <v>21207.839603851</v>
      </c>
      <c r="D37" s="211">
        <v>21258.302757203001</v>
      </c>
      <c r="E37" s="160">
        <v>21038.555707152998</v>
      </c>
      <c r="F37" s="160">
        <v>21028.535653592</v>
      </c>
      <c r="G37" s="160">
        <v>21082.274971031002</v>
      </c>
      <c r="H37" s="160">
        <v>21234.197925706001</v>
      </c>
      <c r="I37" s="160">
        <v>21439.370228529999</v>
      </c>
      <c r="J37" s="160">
        <v>20943.760495170001</v>
      </c>
      <c r="K37" s="160">
        <v>21744.604988539999</v>
      </c>
      <c r="L37" s="160">
        <v>21740.096417806999</v>
      </c>
      <c r="M37" s="160">
        <v>21826.72789545</v>
      </c>
      <c r="N37" s="160">
        <v>21855.232731002001</v>
      </c>
    </row>
    <row r="38" spans="1:14">
      <c r="A38" s="239" t="s">
        <v>779</v>
      </c>
      <c r="B38" s="18">
        <v>138649.350095826</v>
      </c>
      <c r="C38" s="18">
        <v>139103.14526870099</v>
      </c>
      <c r="D38" s="211">
        <v>140782.74030628701</v>
      </c>
      <c r="E38" s="160">
        <v>142584.930308246</v>
      </c>
      <c r="F38" s="160">
        <v>144295.99161684501</v>
      </c>
      <c r="G38" s="160">
        <v>146168.64121126299</v>
      </c>
      <c r="H38" s="160">
        <v>146772.79316661</v>
      </c>
      <c r="I38" s="160">
        <v>149283.295663508</v>
      </c>
      <c r="J38" s="160">
        <v>150174.09946972999</v>
      </c>
      <c r="K38" s="160">
        <v>152312.44452455</v>
      </c>
      <c r="L38" s="160">
        <v>150699.24255058699</v>
      </c>
      <c r="M38" s="160">
        <v>151285.46447691199</v>
      </c>
      <c r="N38" s="160">
        <v>151164.82357193399</v>
      </c>
    </row>
    <row r="39" spans="1:14">
      <c r="A39" s="239" t="s">
        <v>780</v>
      </c>
      <c r="B39" s="18">
        <v>69992.874514012001</v>
      </c>
      <c r="C39" s="18">
        <v>71539.238250419003</v>
      </c>
      <c r="D39" s="211">
        <v>73163.879341184002</v>
      </c>
      <c r="E39" s="160">
        <v>74499.607387957003</v>
      </c>
      <c r="F39" s="160">
        <v>76121.439697845999</v>
      </c>
      <c r="G39" s="160">
        <v>77465.204410214996</v>
      </c>
      <c r="H39" s="160">
        <v>78127.821902712996</v>
      </c>
      <c r="I39" s="160">
        <v>80375.870540482007</v>
      </c>
      <c r="J39" s="160">
        <v>80360.650960935003</v>
      </c>
      <c r="K39" s="160">
        <v>81825.323451046002</v>
      </c>
      <c r="L39" s="160">
        <v>83725.125900436004</v>
      </c>
      <c r="M39" s="160">
        <v>85037.865870299996</v>
      </c>
      <c r="N39" s="160">
        <v>86631.587175811001</v>
      </c>
    </row>
    <row r="40" spans="1:14">
      <c r="A40" s="239" t="s">
        <v>781</v>
      </c>
      <c r="B40" s="18">
        <v>438.32949423600002</v>
      </c>
      <c r="C40" s="18">
        <v>440.49331281299999</v>
      </c>
      <c r="D40" s="211">
        <v>456.91358944900003</v>
      </c>
      <c r="E40" s="160">
        <v>456.40489945000002</v>
      </c>
      <c r="F40" s="160">
        <v>421.68433595800002</v>
      </c>
      <c r="G40" s="160">
        <v>405.83842577000001</v>
      </c>
      <c r="H40" s="160">
        <v>397.00023731099998</v>
      </c>
      <c r="I40" s="160">
        <v>349.97994644599999</v>
      </c>
      <c r="J40" s="160">
        <v>348.47387444899999</v>
      </c>
      <c r="K40" s="160">
        <v>276.95720520600003</v>
      </c>
      <c r="L40" s="160">
        <v>273.20139783600001</v>
      </c>
      <c r="M40" s="160">
        <v>268.03355913299998</v>
      </c>
      <c r="N40" s="160">
        <v>291.94087938199999</v>
      </c>
    </row>
    <row r="41" spans="1:14">
      <c r="A41" s="239" t="s">
        <v>782</v>
      </c>
      <c r="B41" s="18">
        <v>66.344834406999993</v>
      </c>
      <c r="C41" s="18">
        <v>65.130507097000006</v>
      </c>
      <c r="D41" s="211">
        <v>55.371759666000003</v>
      </c>
      <c r="E41" s="160">
        <v>53.491321001000003</v>
      </c>
      <c r="F41" s="160">
        <v>52.874291851999999</v>
      </c>
      <c r="G41" s="160">
        <v>52.481549758</v>
      </c>
      <c r="H41" s="160">
        <v>49.281900186999998</v>
      </c>
      <c r="I41" s="160">
        <v>48.982209687999998</v>
      </c>
      <c r="J41" s="160">
        <v>46.008363559999999</v>
      </c>
      <c r="K41" s="160">
        <v>44.208131358000003</v>
      </c>
      <c r="L41" s="160">
        <v>43.177391628999999</v>
      </c>
      <c r="M41" s="160">
        <v>42.490711339999997</v>
      </c>
      <c r="N41" s="160">
        <v>42.484232415999998</v>
      </c>
    </row>
    <row r="42" spans="1:14">
      <c r="A42" s="239" t="s">
        <v>783</v>
      </c>
      <c r="B42" s="18">
        <v>1876.583301266</v>
      </c>
      <c r="C42" s="18">
        <v>1867.5641620700001</v>
      </c>
      <c r="D42" s="211">
        <v>1921.8915029</v>
      </c>
      <c r="E42" s="160">
        <v>1854.595028789</v>
      </c>
      <c r="F42" s="160">
        <v>1855.2738194139999</v>
      </c>
      <c r="G42" s="160">
        <v>1893.558885424</v>
      </c>
      <c r="H42" s="160">
        <v>1852.41350422</v>
      </c>
      <c r="I42" s="160">
        <v>1649.431999079</v>
      </c>
      <c r="J42" s="160">
        <v>1715.9264318400001</v>
      </c>
      <c r="K42" s="160">
        <v>1794.1825790779999</v>
      </c>
      <c r="L42" s="160">
        <v>1846.667124542</v>
      </c>
      <c r="M42" s="160">
        <v>1796.6050459410001</v>
      </c>
      <c r="N42" s="160">
        <v>1749.0142886589999</v>
      </c>
    </row>
    <row r="43" spans="1:14">
      <c r="A43" s="239" t="s">
        <v>784</v>
      </c>
      <c r="B43" s="18">
        <v>301.94312707900002</v>
      </c>
      <c r="C43" s="18">
        <v>303.97993862800001</v>
      </c>
      <c r="D43" s="211">
        <v>262.46706308900002</v>
      </c>
      <c r="E43" s="160">
        <v>258.55993078400002</v>
      </c>
      <c r="F43" s="160">
        <v>260.55286597399999</v>
      </c>
      <c r="G43" s="160">
        <v>265.10195586899999</v>
      </c>
      <c r="H43" s="160">
        <v>265.77866352299998</v>
      </c>
      <c r="I43" s="160">
        <v>262.86288175499999</v>
      </c>
      <c r="J43" s="160">
        <v>268.394669631</v>
      </c>
      <c r="K43" s="160">
        <v>263.16912129100001</v>
      </c>
      <c r="L43" s="160">
        <v>262.76976776599997</v>
      </c>
      <c r="M43" s="160">
        <v>264.53596903300001</v>
      </c>
      <c r="N43" s="160">
        <v>261.49832056399998</v>
      </c>
    </row>
    <row r="44" spans="1:14">
      <c r="A44" s="239" t="s">
        <v>785</v>
      </c>
      <c r="B44" s="18">
        <v>2.6213104</v>
      </c>
      <c r="C44" s="18">
        <v>2.54591484</v>
      </c>
      <c r="D44" s="211">
        <v>2.469261623</v>
      </c>
      <c r="E44" s="160">
        <v>2.3913549160000001</v>
      </c>
      <c r="F44" s="160">
        <v>2.3129914519999999</v>
      </c>
      <c r="G44" s="160">
        <v>2.2330899080000002</v>
      </c>
      <c r="H44" s="160">
        <v>2.164392098</v>
      </c>
      <c r="I44" s="160">
        <v>2.0709783399999999</v>
      </c>
      <c r="J44" s="160">
        <v>1.9877268400000001</v>
      </c>
      <c r="K44" s="160">
        <v>1.9044057190000001</v>
      </c>
      <c r="L44" s="160">
        <v>1.819280046</v>
      </c>
      <c r="M44" s="160">
        <v>1.733517819</v>
      </c>
      <c r="N44" s="160">
        <v>1.6423658729999999</v>
      </c>
    </row>
    <row r="45" spans="1:14">
      <c r="A45" s="239" t="s">
        <v>786</v>
      </c>
      <c r="B45" s="18">
        <v>50.795330061000001</v>
      </c>
      <c r="C45" s="18">
        <v>50.595775154999998</v>
      </c>
      <c r="D45" s="211">
        <v>35.931040385999999</v>
      </c>
      <c r="E45" s="160">
        <v>35.735654783999998</v>
      </c>
      <c r="F45" s="160">
        <v>30.933958278999999</v>
      </c>
      <c r="G45" s="160">
        <v>30.670317276999999</v>
      </c>
      <c r="H45" s="160">
        <v>30.230404613000001</v>
      </c>
      <c r="I45" s="160">
        <v>4.2549066140000003</v>
      </c>
      <c r="J45" s="160">
        <v>4.2033410150000003</v>
      </c>
      <c r="K45" s="160">
        <v>3.6844709600000001</v>
      </c>
      <c r="L45" s="160">
        <v>3.9802350299999998</v>
      </c>
      <c r="M45" s="160">
        <v>3.8776496859999998</v>
      </c>
      <c r="N45" s="160">
        <v>18.246279588</v>
      </c>
    </row>
    <row r="46" spans="1:14">
      <c r="A46" s="239" t="s">
        <v>787</v>
      </c>
      <c r="B46" s="18">
        <v>6.0027888100000002</v>
      </c>
      <c r="C46" s="18">
        <v>5.9797028470000004</v>
      </c>
      <c r="D46" s="211">
        <v>5.9573069810000003</v>
      </c>
      <c r="E46" s="160">
        <v>5.9331350580000004</v>
      </c>
      <c r="F46" s="160">
        <v>5.9388972090000003</v>
      </c>
      <c r="G46" s="160">
        <v>5.8870036389999996</v>
      </c>
      <c r="H46" s="160">
        <v>5.8052731910000004</v>
      </c>
      <c r="I46" s="160">
        <v>5.7484001730000003</v>
      </c>
      <c r="J46" s="160">
        <v>5.633418915</v>
      </c>
      <c r="K46" s="160">
        <v>5.5507074689999998</v>
      </c>
      <c r="L46" s="160">
        <v>5.489956018</v>
      </c>
      <c r="M46" s="160">
        <v>5.3768566230000001</v>
      </c>
      <c r="N46" s="160">
        <v>5.2873065419999996</v>
      </c>
    </row>
    <row r="47" spans="1:14">
      <c r="A47" s="239" t="s">
        <v>788</v>
      </c>
      <c r="B47" s="18">
        <v>21.706672125000001</v>
      </c>
      <c r="C47" s="18">
        <v>10.136672125</v>
      </c>
      <c r="D47" s="211">
        <v>9.6</v>
      </c>
      <c r="E47" s="160">
        <v>9.6</v>
      </c>
      <c r="F47" s="160">
        <v>9.4835909409999992</v>
      </c>
      <c r="G47" s="160">
        <v>9.4240735600000001</v>
      </c>
      <c r="H47" s="160">
        <v>9.3636634179999998</v>
      </c>
      <c r="I47" s="160">
        <v>0</v>
      </c>
      <c r="J47" s="160">
        <v>0</v>
      </c>
      <c r="K47" s="160">
        <v>0</v>
      </c>
      <c r="L47" s="160">
        <v>0</v>
      </c>
      <c r="M47" s="160">
        <v>0</v>
      </c>
      <c r="N47" s="160">
        <v>0</v>
      </c>
    </row>
    <row r="48" spans="1:14">
      <c r="A48" s="239" t="s">
        <v>789</v>
      </c>
      <c r="B48" s="18">
        <v>148.77183886500001</v>
      </c>
      <c r="C48" s="18">
        <v>144.49543463000001</v>
      </c>
      <c r="D48" s="211">
        <v>198.041573787</v>
      </c>
      <c r="E48" s="160">
        <v>195.89825084700001</v>
      </c>
      <c r="F48" s="160">
        <v>196.44796903100001</v>
      </c>
      <c r="G48" s="160">
        <v>193.14233247600001</v>
      </c>
      <c r="H48" s="160">
        <v>237.260364646</v>
      </c>
      <c r="I48" s="160">
        <v>228.11679836299999</v>
      </c>
      <c r="J48" s="160">
        <v>226.837603065</v>
      </c>
      <c r="K48" s="160">
        <v>227.645024347</v>
      </c>
      <c r="L48" s="160">
        <v>208.73033621100001</v>
      </c>
      <c r="M48" s="160">
        <v>207.818563208</v>
      </c>
      <c r="N48" s="160">
        <v>208.70440275799999</v>
      </c>
    </row>
    <row r="49" spans="1:15">
      <c r="A49" s="239" t="s">
        <v>790</v>
      </c>
      <c r="B49" s="18">
        <v>17.455893314000001</v>
      </c>
      <c r="C49" s="18">
        <v>17.227335048</v>
      </c>
      <c r="D49" s="211">
        <v>14.881858618000001</v>
      </c>
      <c r="E49" s="160">
        <v>14.665370772999999</v>
      </c>
      <c r="F49" s="160">
        <v>15.543055379</v>
      </c>
      <c r="G49" s="160">
        <v>15.847200493000001</v>
      </c>
      <c r="H49" s="160">
        <v>41.106689824</v>
      </c>
      <c r="I49" s="160">
        <v>15.876149821</v>
      </c>
      <c r="J49" s="160">
        <v>15.60499263</v>
      </c>
      <c r="K49" s="160">
        <v>75.380172064000007</v>
      </c>
      <c r="L49" s="160">
        <v>75.791283988000004</v>
      </c>
      <c r="M49" s="160">
        <v>95.563594402999996</v>
      </c>
      <c r="N49" s="160">
        <v>35.329427021000001</v>
      </c>
    </row>
    <row r="50" spans="1:15">
      <c r="A50" s="239" t="s">
        <v>791</v>
      </c>
      <c r="B50" s="18">
        <v>33.060738065000002</v>
      </c>
      <c r="C50" s="18">
        <v>30.299343691000001</v>
      </c>
      <c r="D50" s="211">
        <v>18.841692425000002</v>
      </c>
      <c r="E50" s="160">
        <v>48.847961769000001</v>
      </c>
      <c r="F50" s="160">
        <v>49.105529261999997</v>
      </c>
      <c r="G50" s="160">
        <v>49.332620927999997</v>
      </c>
      <c r="H50" s="160">
        <v>38.777704796999998</v>
      </c>
      <c r="I50" s="160">
        <v>1.507932673</v>
      </c>
      <c r="J50" s="160">
        <v>1.482037252</v>
      </c>
      <c r="K50" s="160">
        <v>1.4566437000000001</v>
      </c>
      <c r="L50" s="160">
        <v>1.243725645</v>
      </c>
      <c r="M50" s="160">
        <v>1.4633307120000001</v>
      </c>
      <c r="N50" s="160">
        <v>1.4325589839999999</v>
      </c>
    </row>
    <row r="51" spans="1:15">
      <c r="A51" s="239" t="s">
        <v>792</v>
      </c>
      <c r="B51" s="18">
        <v>4.7500738040000003</v>
      </c>
      <c r="C51" s="18">
        <v>0.324946821</v>
      </c>
      <c r="D51" s="211">
        <v>0.32204574899999999</v>
      </c>
      <c r="E51" s="160">
        <v>0.31911998899999999</v>
      </c>
      <c r="F51" s="160">
        <v>0.316169325</v>
      </c>
      <c r="G51" s="160">
        <v>0.31319354599999999</v>
      </c>
      <c r="H51" s="160">
        <v>0.31019244400000001</v>
      </c>
      <c r="I51" s="160">
        <v>0.30716580199999999</v>
      </c>
      <c r="J51" s="160">
        <v>0.30411339599999998</v>
      </c>
      <c r="K51" s="160">
        <v>0.30103501500000002</v>
      </c>
      <c r="L51" s="160">
        <v>0.29793043200000002</v>
      </c>
      <c r="M51" s="160">
        <v>0.294799427</v>
      </c>
      <c r="N51" s="160">
        <v>0.29164177299999999</v>
      </c>
    </row>
    <row r="52" spans="1:15">
      <c r="A52" s="239" t="s">
        <v>793</v>
      </c>
      <c r="B52" s="18">
        <v>501.49353643000001</v>
      </c>
      <c r="C52" s="18">
        <v>486.91639524499999</v>
      </c>
      <c r="D52" s="211">
        <v>474.91053392999999</v>
      </c>
      <c r="E52" s="160">
        <v>463.72322699599999</v>
      </c>
      <c r="F52" s="160">
        <v>460.21337593099997</v>
      </c>
      <c r="G52" s="160">
        <v>478.97585232199998</v>
      </c>
      <c r="H52" s="160">
        <v>472.79768292199998</v>
      </c>
      <c r="I52" s="160">
        <v>454.78580470100002</v>
      </c>
      <c r="J52" s="160">
        <v>420.55916300199999</v>
      </c>
      <c r="K52" s="160">
        <v>431.20941845599998</v>
      </c>
      <c r="L52" s="160">
        <v>433.42456374199998</v>
      </c>
      <c r="M52" s="160">
        <v>429.270127049</v>
      </c>
      <c r="N52" s="160">
        <v>420.03505756499999</v>
      </c>
    </row>
    <row r="53" spans="1:15">
      <c r="A53" s="239" t="s">
        <v>794</v>
      </c>
      <c r="B53" s="18">
        <v>3623.162956353</v>
      </c>
      <c r="C53" s="18">
        <v>3395.6210907559998</v>
      </c>
      <c r="D53" s="211">
        <v>3304.1542505430002</v>
      </c>
      <c r="E53" s="160">
        <v>3193.7110938639998</v>
      </c>
      <c r="F53" s="160">
        <v>3050.3877010840001</v>
      </c>
      <c r="G53" s="160">
        <v>3262.9349816849999</v>
      </c>
      <c r="H53" s="160">
        <v>3225.7068595229998</v>
      </c>
      <c r="I53" s="160">
        <v>3182.9158839749998</v>
      </c>
      <c r="J53" s="160">
        <v>3126.2773507930001</v>
      </c>
      <c r="K53" s="160">
        <v>3431.9141036609999</v>
      </c>
      <c r="L53" s="160">
        <v>3694.9839043789998</v>
      </c>
      <c r="M53" s="160">
        <v>3916.9513923519999</v>
      </c>
      <c r="N53" s="160">
        <v>4240.4784326890003</v>
      </c>
    </row>
    <row r="54" spans="1:15">
      <c r="A54" s="239" t="s">
        <v>795</v>
      </c>
      <c r="B54" s="18">
        <v>8308.4478774439995</v>
      </c>
      <c r="C54" s="18">
        <v>8324.3779596019995</v>
      </c>
      <c r="D54" s="211">
        <v>8032.9118547170001</v>
      </c>
      <c r="E54" s="160">
        <v>7904.6700809800004</v>
      </c>
      <c r="F54" s="160">
        <v>7317.5729806870004</v>
      </c>
      <c r="G54" s="160">
        <v>6984.4026310170002</v>
      </c>
      <c r="H54" s="160">
        <v>7061.6867738749997</v>
      </c>
      <c r="I54" s="160">
        <v>7301.0133529040004</v>
      </c>
      <c r="J54" s="160">
        <v>7540.8243554609999</v>
      </c>
      <c r="K54" s="160">
        <v>7924.1529599949999</v>
      </c>
      <c r="L54" s="160">
        <v>8030.7532138719998</v>
      </c>
      <c r="M54" s="160">
        <v>8223.8463706969997</v>
      </c>
      <c r="N54" s="160">
        <v>8383.5652112419994</v>
      </c>
    </row>
    <row r="55" spans="1:15">
      <c r="A55" s="239" t="s">
        <v>796</v>
      </c>
      <c r="B55" s="18">
        <v>346.882709987</v>
      </c>
      <c r="C55" s="18">
        <v>357.803979486</v>
      </c>
      <c r="D55" s="211">
        <v>356.95227295400002</v>
      </c>
      <c r="E55" s="160">
        <v>349.72901886800003</v>
      </c>
      <c r="F55" s="160">
        <v>343.32075306600001</v>
      </c>
      <c r="G55" s="160">
        <v>335.851445748</v>
      </c>
      <c r="H55" s="160">
        <v>328.65851300700001</v>
      </c>
      <c r="I55" s="160">
        <v>324.15253197800001</v>
      </c>
      <c r="J55" s="160">
        <v>317.10816711299998</v>
      </c>
      <c r="K55" s="160">
        <v>314.94082480899999</v>
      </c>
      <c r="L55" s="160">
        <v>304.40082718999997</v>
      </c>
      <c r="M55" s="160">
        <v>303.571476281</v>
      </c>
      <c r="N55" s="160">
        <v>301.86707197999999</v>
      </c>
    </row>
    <row r="56" spans="1:15">
      <c r="A56" s="239" t="s">
        <v>797</v>
      </c>
      <c r="B56" s="18">
        <v>48.543102902000001</v>
      </c>
      <c r="C56" s="18">
        <v>48.5473973</v>
      </c>
      <c r="D56" s="211">
        <v>49.020401042000003</v>
      </c>
      <c r="E56" s="160">
        <v>48.794059589</v>
      </c>
      <c r="F56" s="160">
        <v>49.213070993999999</v>
      </c>
      <c r="G56" s="160">
        <v>49.440197931999997</v>
      </c>
      <c r="H56" s="160">
        <v>50.157017304</v>
      </c>
      <c r="I56" s="160">
        <v>52.937382823999997</v>
      </c>
      <c r="J56" s="160">
        <v>54.004577556999998</v>
      </c>
      <c r="K56" s="160">
        <v>55.862580846999997</v>
      </c>
      <c r="L56" s="160">
        <v>54.808030688999999</v>
      </c>
      <c r="M56" s="160">
        <v>54.530612069999997</v>
      </c>
      <c r="N56" s="160">
        <v>54.798751140999997</v>
      </c>
    </row>
    <row r="57" spans="1:15">
      <c r="A57" s="239" t="s">
        <v>798</v>
      </c>
      <c r="B57" s="18">
        <v>583.26863148999996</v>
      </c>
      <c r="C57" s="18">
        <v>604.90863023300005</v>
      </c>
      <c r="D57" s="211">
        <v>623.30343908899999</v>
      </c>
      <c r="E57" s="160">
        <v>645.91594619900002</v>
      </c>
      <c r="F57" s="160">
        <v>672.59747251500005</v>
      </c>
      <c r="G57" s="160">
        <v>722.41519203400003</v>
      </c>
      <c r="H57" s="160">
        <v>803.01309576000006</v>
      </c>
      <c r="I57" s="160">
        <v>837.80483069299999</v>
      </c>
      <c r="J57" s="160">
        <v>869.50440926299996</v>
      </c>
      <c r="K57" s="160">
        <v>898.91786314700005</v>
      </c>
      <c r="L57" s="160">
        <v>953.96270672399999</v>
      </c>
      <c r="M57" s="160">
        <v>976.62042147499994</v>
      </c>
      <c r="N57" s="160">
        <v>1003.446738153</v>
      </c>
    </row>
    <row r="58" spans="1:15">
      <c r="A58" s="239" t="s">
        <v>799</v>
      </c>
      <c r="B58" s="18">
        <v>5.4103140270000001</v>
      </c>
      <c r="C58" s="18">
        <v>5.5943431099999996</v>
      </c>
      <c r="D58" s="211">
        <v>4.9464917249999996</v>
      </c>
      <c r="E58" s="160">
        <v>4.3393030619999999</v>
      </c>
      <c r="F58" s="160">
        <v>4.0017249530000001</v>
      </c>
      <c r="G58" s="160">
        <v>3.4641835059999999</v>
      </c>
      <c r="H58" s="160">
        <v>3.4114429149999999</v>
      </c>
      <c r="I58" s="160">
        <v>3.011021022</v>
      </c>
      <c r="J58" s="160">
        <v>2.897180933</v>
      </c>
      <c r="K58" s="160">
        <v>2.6470494439999999</v>
      </c>
      <c r="L58" s="160">
        <v>2.5187944010000001</v>
      </c>
      <c r="M58" s="160">
        <v>2.5371977220000002</v>
      </c>
      <c r="N58" s="160">
        <v>2.4322811670000002</v>
      </c>
    </row>
    <row r="59" spans="1:15">
      <c r="A59" s="239" t="s">
        <v>800</v>
      </c>
      <c r="B59" s="18">
        <v>5.35404E-3</v>
      </c>
      <c r="C59" s="18">
        <v>0</v>
      </c>
      <c r="D59" s="211">
        <v>0</v>
      </c>
      <c r="E59" s="160">
        <v>0</v>
      </c>
      <c r="F59" s="160">
        <v>0</v>
      </c>
      <c r="G59" s="160">
        <v>0</v>
      </c>
      <c r="H59" s="160">
        <v>0</v>
      </c>
      <c r="I59" s="160">
        <v>0</v>
      </c>
      <c r="J59" s="160">
        <v>0</v>
      </c>
      <c r="K59" s="160">
        <v>0</v>
      </c>
      <c r="L59" s="160">
        <v>0</v>
      </c>
      <c r="M59" s="160">
        <v>0</v>
      </c>
      <c r="N59" s="160">
        <v>0</v>
      </c>
    </row>
    <row r="60" spans="1:15">
      <c r="A60" s="239" t="s">
        <v>801</v>
      </c>
      <c r="B60" s="18">
        <v>11695.371425077999</v>
      </c>
      <c r="C60" s="18">
        <v>11655.825760459</v>
      </c>
      <c r="D60" s="211">
        <v>9566.6695974630002</v>
      </c>
      <c r="E60" s="160">
        <v>9684.8577906179999</v>
      </c>
      <c r="F60" s="160">
        <v>9606.5084681150001</v>
      </c>
      <c r="G60" s="160">
        <v>9693.1537106889991</v>
      </c>
      <c r="H60" s="160">
        <v>10481.281239698001</v>
      </c>
      <c r="I60" s="160">
        <v>10223.023503222999</v>
      </c>
      <c r="J60" s="160">
        <v>10339.435407043</v>
      </c>
      <c r="K60" s="160">
        <v>10544.055906158999</v>
      </c>
      <c r="L60" s="160">
        <v>10480.318038816</v>
      </c>
      <c r="M60" s="160">
        <v>10546.480141673001</v>
      </c>
      <c r="N60" s="160">
        <v>10302.409467240001</v>
      </c>
    </row>
    <row r="61" spans="1:15" s="4" customFormat="1">
      <c r="A61" s="239" t="s">
        <v>802</v>
      </c>
      <c r="B61" s="18">
        <v>7415.7978900870003</v>
      </c>
      <c r="C61" s="18">
        <v>6842.7078272899998</v>
      </c>
      <c r="D61" s="211">
        <v>7938.6755292839998</v>
      </c>
      <c r="E61" s="160">
        <v>8313.1685239180006</v>
      </c>
      <c r="F61" s="160">
        <v>7947.9706361070002</v>
      </c>
      <c r="G61" s="160">
        <v>8330.228014708</v>
      </c>
      <c r="H61" s="160">
        <v>9373.1554063080002</v>
      </c>
      <c r="I61" s="160">
        <v>8477.7492728939997</v>
      </c>
      <c r="J61" s="160">
        <v>8915.1689915419993</v>
      </c>
      <c r="K61" s="160">
        <v>10423.219598146001</v>
      </c>
      <c r="L61" s="160">
        <v>9244.6330298850007</v>
      </c>
      <c r="M61" s="160">
        <v>10113.157317867999</v>
      </c>
      <c r="N61" s="160">
        <v>12031.602037634</v>
      </c>
      <c r="O61"/>
    </row>
    <row r="62" spans="1:15">
      <c r="A62" s="138" t="s">
        <v>7</v>
      </c>
      <c r="B62" s="20">
        <v>471350.40133625991</v>
      </c>
      <c r="C62" s="20">
        <v>473979.96021243004</v>
      </c>
      <c r="D62" s="212">
        <v>479946.16756775498</v>
      </c>
      <c r="E62" s="161">
        <v>485154.35415721685</v>
      </c>
      <c r="F62" s="161">
        <v>489233.17406035197</v>
      </c>
      <c r="G62" s="161">
        <v>493705.02156070597</v>
      </c>
      <c r="H62" s="161">
        <v>496619.217772895</v>
      </c>
      <c r="I62" s="161">
        <v>501251.92405318603</v>
      </c>
      <c r="J62" s="161">
        <v>504690.96756001085</v>
      </c>
      <c r="K62" s="161">
        <v>514744.89706096699</v>
      </c>
      <c r="L62" s="161">
        <v>513022.372783611</v>
      </c>
      <c r="M62" s="161">
        <v>517432.891740566</v>
      </c>
      <c r="N62" s="161">
        <v>519101.72209087701</v>
      </c>
    </row>
    <row r="63" spans="1:15" ht="46.15" customHeight="1">
      <c r="A63" s="294" t="s">
        <v>843</v>
      </c>
      <c r="B63" s="295"/>
      <c r="C63" s="295"/>
      <c r="D63" s="295"/>
      <c r="E63" s="295"/>
      <c r="F63" s="295"/>
      <c r="G63" s="295"/>
      <c r="H63" s="295"/>
      <c r="I63" s="295"/>
      <c r="J63" s="295"/>
      <c r="K63" s="295"/>
      <c r="L63" s="295"/>
      <c r="M63" s="295"/>
      <c r="N63" s="296"/>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F2" activePane="bottomRight" state="frozen"/>
      <selection sqref="A1:N1"/>
      <selection pane="topRight" sqref="A1:N1"/>
      <selection pane="bottomLeft" sqref="A1:N1"/>
      <selection pane="bottomRight" sqref="A1:N1"/>
    </sheetView>
  </sheetViews>
  <sheetFormatPr defaultRowHeight="15"/>
  <cols>
    <col min="1" max="1" width="14.5703125" bestFit="1" customWidth="1"/>
    <col min="7" max="14" width="9.28515625" customWidth="1"/>
  </cols>
  <sheetData>
    <row r="1" spans="1:14" ht="31.15" customHeight="1">
      <c r="A1" s="291" t="s">
        <v>416</v>
      </c>
      <c r="B1" s="292"/>
      <c r="C1" s="292"/>
      <c r="D1" s="292"/>
      <c r="E1" s="292"/>
      <c r="F1" s="292"/>
      <c r="G1" s="292"/>
      <c r="H1" s="292"/>
      <c r="I1" s="292"/>
      <c r="J1" s="292"/>
      <c r="K1" s="292"/>
      <c r="L1" s="292"/>
      <c r="M1" s="292"/>
      <c r="N1" s="293"/>
    </row>
    <row r="2" spans="1:14">
      <c r="A2" s="11" t="s">
        <v>403</v>
      </c>
      <c r="B2" s="128">
        <v>45097</v>
      </c>
      <c r="C2" s="11">
        <v>45127</v>
      </c>
      <c r="D2" s="128">
        <v>45158</v>
      </c>
      <c r="E2" s="11">
        <v>45189</v>
      </c>
      <c r="F2" s="128">
        <v>45219</v>
      </c>
      <c r="G2" s="128">
        <v>45250</v>
      </c>
      <c r="H2" s="128">
        <v>45291</v>
      </c>
      <c r="I2" s="11">
        <v>45322</v>
      </c>
      <c r="J2" s="11">
        <v>45351</v>
      </c>
      <c r="K2" s="11">
        <v>45382</v>
      </c>
      <c r="L2" s="11">
        <v>45412</v>
      </c>
      <c r="M2" s="11">
        <v>45443</v>
      </c>
      <c r="N2" s="11">
        <v>45473</v>
      </c>
    </row>
    <row r="3" spans="1:14">
      <c r="A3" s="68" t="s">
        <v>404</v>
      </c>
      <c r="B3" s="172">
        <v>74619.951850091005</v>
      </c>
      <c r="C3" s="173">
        <v>72858.026614287999</v>
      </c>
      <c r="D3" s="192">
        <v>74277.426720260002</v>
      </c>
      <c r="E3" s="213">
        <v>75855.264070759004</v>
      </c>
      <c r="F3" s="213">
        <v>75934.820676511998</v>
      </c>
      <c r="G3" s="213">
        <v>75883.453058564002</v>
      </c>
      <c r="H3" s="213">
        <v>75946.409418926007</v>
      </c>
      <c r="I3" s="213">
        <v>73444.305470111998</v>
      </c>
      <c r="J3" s="213">
        <v>73994.519259306995</v>
      </c>
      <c r="K3" s="213">
        <v>81739.124830859</v>
      </c>
      <c r="L3" s="213">
        <v>80018.134300331003</v>
      </c>
      <c r="M3" s="213">
        <v>81844.280045834006</v>
      </c>
      <c r="N3" s="213">
        <v>82374.197127563995</v>
      </c>
    </row>
    <row r="4" spans="1:14">
      <c r="A4" s="68" t="s">
        <v>405</v>
      </c>
      <c r="B4" s="174">
        <v>47686.105438628001</v>
      </c>
      <c r="C4" s="175">
        <v>48683.757644409998</v>
      </c>
      <c r="D4" s="192">
        <v>49258.601368777003</v>
      </c>
      <c r="E4" s="213">
        <v>50590.678270942</v>
      </c>
      <c r="F4" s="213">
        <v>50616.993938742002</v>
      </c>
      <c r="G4" s="213">
        <v>51675.113808912</v>
      </c>
      <c r="H4" s="213">
        <v>66814.689674459994</v>
      </c>
      <c r="I4" s="213">
        <v>67502.745300413997</v>
      </c>
      <c r="J4" s="213">
        <v>67190.032890458999</v>
      </c>
      <c r="K4" s="213">
        <v>67732.964802679999</v>
      </c>
      <c r="L4" s="213">
        <v>67579.792319350003</v>
      </c>
      <c r="M4" s="213">
        <v>67398.812036150004</v>
      </c>
      <c r="N4" s="213">
        <v>66914.600581090999</v>
      </c>
    </row>
    <row r="5" spans="1:14">
      <c r="A5" s="68" t="s">
        <v>406</v>
      </c>
      <c r="B5" s="174">
        <v>50972.775633985002</v>
      </c>
      <c r="C5" s="175">
        <v>52065.060355652</v>
      </c>
      <c r="D5" s="192">
        <v>64689.006056705002</v>
      </c>
      <c r="E5" s="213">
        <v>54194.216344291999</v>
      </c>
      <c r="F5" s="213">
        <v>55913.082481275997</v>
      </c>
      <c r="G5" s="213">
        <v>56954.055793856998</v>
      </c>
      <c r="H5" s="213">
        <v>56515.882682237003</v>
      </c>
      <c r="I5" s="213">
        <v>58923.998974378002</v>
      </c>
      <c r="J5" s="213">
        <v>59705.637814011003</v>
      </c>
      <c r="K5" s="213">
        <v>60956.716102715996</v>
      </c>
      <c r="L5" s="213">
        <v>60923.772479346</v>
      </c>
      <c r="M5" s="213">
        <v>61839.153398280003</v>
      </c>
      <c r="N5" s="213">
        <v>62502.400076960002</v>
      </c>
    </row>
    <row r="6" spans="1:14">
      <c r="A6" s="68" t="s">
        <v>407</v>
      </c>
      <c r="B6" s="174">
        <v>62740.830233481996</v>
      </c>
      <c r="C6" s="175">
        <v>63378.136779883003</v>
      </c>
      <c r="D6" s="192">
        <v>53182.969293221002</v>
      </c>
      <c r="E6" s="213">
        <v>64902.599961417996</v>
      </c>
      <c r="F6" s="213">
        <v>65918.872987444993</v>
      </c>
      <c r="G6" s="213">
        <v>66536.805595476006</v>
      </c>
      <c r="H6" s="213">
        <v>51777.044168603003</v>
      </c>
      <c r="I6" s="213">
        <v>51697.306717676998</v>
      </c>
      <c r="J6" s="213">
        <v>52419.321908578997</v>
      </c>
      <c r="K6" s="213">
        <v>52943.676353871</v>
      </c>
      <c r="L6" s="213">
        <v>50739.996267338</v>
      </c>
      <c r="M6" s="213">
        <v>50783.826479752002</v>
      </c>
      <c r="N6" s="213">
        <v>50461.275383833003</v>
      </c>
    </row>
    <row r="7" spans="1:14">
      <c r="A7" s="68" t="s">
        <v>408</v>
      </c>
      <c r="B7" s="174">
        <v>235330.738180074</v>
      </c>
      <c r="C7" s="175">
        <v>236994.97881819701</v>
      </c>
      <c r="D7" s="192">
        <v>238538.16412879201</v>
      </c>
      <c r="E7" s="213">
        <v>239611.59550980601</v>
      </c>
      <c r="F7" s="213">
        <v>240849.40397637701</v>
      </c>
      <c r="G7" s="213">
        <v>242655.59330389701</v>
      </c>
      <c r="H7" s="213">
        <v>245565.19182866899</v>
      </c>
      <c r="I7" s="213">
        <v>249683.567590605</v>
      </c>
      <c r="J7" s="213">
        <v>251381.45568765499</v>
      </c>
      <c r="K7" s="213">
        <v>251372.414970841</v>
      </c>
      <c r="L7" s="213">
        <v>253760.67741724601</v>
      </c>
      <c r="M7" s="213">
        <v>255566.81978054999</v>
      </c>
      <c r="N7" s="213">
        <v>256849.24892142901</v>
      </c>
    </row>
    <row r="8" spans="1:14">
      <c r="A8" s="25" t="s">
        <v>7</v>
      </c>
      <c r="B8" s="285">
        <v>471350.40133626002</v>
      </c>
      <c r="C8" s="286">
        <v>473979.96021242999</v>
      </c>
      <c r="D8" s="287">
        <v>479946.16756775498</v>
      </c>
      <c r="E8" s="216">
        <v>485154.35415721702</v>
      </c>
      <c r="F8" s="216">
        <v>489233.17406035197</v>
      </c>
      <c r="G8" s="216">
        <v>493705.02156070602</v>
      </c>
      <c r="H8" s="216">
        <v>496619.217772895</v>
      </c>
      <c r="I8" s="216">
        <v>501251.92405318597</v>
      </c>
      <c r="J8" s="216">
        <v>504690.96756001102</v>
      </c>
      <c r="K8" s="216">
        <v>514744.89706096693</v>
      </c>
      <c r="L8" s="216">
        <v>513022.372783611</v>
      </c>
      <c r="M8" s="216">
        <v>517432.891740566</v>
      </c>
      <c r="N8" s="216">
        <v>519101.72209087701</v>
      </c>
    </row>
    <row r="9" spans="1:14" ht="39" customHeight="1">
      <c r="A9" s="294" t="s">
        <v>843</v>
      </c>
      <c r="B9" s="295"/>
      <c r="C9" s="295"/>
      <c r="D9" s="295"/>
      <c r="E9" s="295"/>
      <c r="F9" s="295"/>
      <c r="G9" s="295"/>
      <c r="H9" s="295"/>
      <c r="I9" s="295"/>
      <c r="J9" s="295"/>
      <c r="K9" s="295"/>
      <c r="L9" s="295"/>
      <c r="M9" s="295"/>
      <c r="N9" s="296"/>
    </row>
    <row r="10" spans="1:14">
      <c r="G10" s="209"/>
      <c r="H10" s="209"/>
      <c r="I10" s="209"/>
      <c r="J10" s="209"/>
      <c r="K10" s="209"/>
      <c r="L10" s="209"/>
      <c r="M10" s="209"/>
      <c r="N10" s="209"/>
    </row>
    <row r="12" spans="1:14">
      <c r="G12" s="190"/>
      <c r="H12" s="190"/>
      <c r="I12" s="190"/>
      <c r="J12" s="190"/>
      <c r="K12" s="190"/>
      <c r="L12" s="190"/>
      <c r="M12" s="190"/>
      <c r="N12" s="190"/>
    </row>
    <row r="13" spans="1:14">
      <c r="F13" s="190"/>
      <c r="G13" s="190"/>
      <c r="H13" s="190"/>
      <c r="I13" s="190"/>
      <c r="J13" s="190"/>
      <c r="K13" s="190"/>
      <c r="L13" s="190"/>
      <c r="M13" s="190"/>
      <c r="N13" s="190"/>
    </row>
    <row r="14" spans="1:14">
      <c r="F14" s="190"/>
      <c r="G14" s="190"/>
      <c r="H14" s="190"/>
      <c r="I14" s="190"/>
      <c r="J14" s="190"/>
      <c r="K14" s="190"/>
      <c r="L14" s="190"/>
      <c r="M14" s="190"/>
      <c r="N14" s="190"/>
    </row>
    <row r="15" spans="1:14">
      <c r="F15" s="190"/>
      <c r="G15" s="190"/>
      <c r="H15" s="190"/>
      <c r="I15" s="190"/>
      <c r="J15" s="190"/>
      <c r="K15" s="190"/>
      <c r="L15" s="190"/>
      <c r="M15" s="190"/>
      <c r="N15" s="190"/>
    </row>
    <row r="16" spans="1:14">
      <c r="F16" s="190"/>
      <c r="G16" s="190"/>
      <c r="H16" s="190"/>
      <c r="I16" s="190"/>
      <c r="J16" s="190"/>
      <c r="K16" s="190"/>
      <c r="L16" s="190"/>
      <c r="M16" s="190"/>
      <c r="N16" s="190"/>
    </row>
    <row r="17" spans="6:14">
      <c r="F17" s="191"/>
      <c r="G17" s="191"/>
      <c r="H17" s="191"/>
      <c r="I17" s="191"/>
      <c r="J17" s="191"/>
      <c r="K17" s="191"/>
      <c r="L17" s="191"/>
      <c r="M17" s="191"/>
      <c r="N17" s="191"/>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75" activePane="bottomRight" state="frozen"/>
      <selection sqref="A1:N1"/>
      <selection pane="topRight" sqref="A1:N1"/>
      <selection pane="bottomLeft" sqref="A1:N1"/>
      <selection pane="bottomRight" sqref="A1:N1"/>
    </sheetView>
  </sheetViews>
  <sheetFormatPr defaultRowHeight="15"/>
  <cols>
    <col min="1" max="1" width="60.7109375" customWidth="1"/>
    <col min="5" max="8" width="10.42578125" bestFit="1" customWidth="1"/>
    <col min="9" max="13" width="10.42578125" customWidth="1"/>
    <col min="14" max="14" width="10.42578125" bestFit="1" customWidth="1"/>
  </cols>
  <sheetData>
    <row r="1" spans="1:16" ht="28.9" customHeight="1">
      <c r="A1" s="330" t="s">
        <v>805</v>
      </c>
      <c r="B1" s="331"/>
      <c r="C1" s="331"/>
      <c r="D1" s="331"/>
      <c r="E1" s="331"/>
      <c r="F1" s="331"/>
      <c r="G1" s="331"/>
      <c r="H1" s="331"/>
      <c r="I1" s="331"/>
      <c r="J1" s="331"/>
      <c r="K1" s="331"/>
      <c r="L1" s="331"/>
      <c r="M1" s="331"/>
      <c r="N1" s="332"/>
    </row>
    <row r="2" spans="1:16">
      <c r="A2" s="104" t="s">
        <v>409</v>
      </c>
      <c r="B2" s="11">
        <v>45097</v>
      </c>
      <c r="C2" s="11">
        <v>45127</v>
      </c>
      <c r="D2" s="11">
        <v>45158</v>
      </c>
      <c r="E2" s="11">
        <v>45189</v>
      </c>
      <c r="F2" s="11">
        <v>45230</v>
      </c>
      <c r="G2" s="11">
        <v>45260</v>
      </c>
      <c r="H2" s="11">
        <v>45291</v>
      </c>
      <c r="I2" s="11">
        <v>45322</v>
      </c>
      <c r="J2" s="11">
        <v>45351</v>
      </c>
      <c r="K2" s="11">
        <v>45382</v>
      </c>
      <c r="L2" s="11">
        <v>45412</v>
      </c>
      <c r="M2" s="11">
        <v>45443</v>
      </c>
      <c r="N2" s="11">
        <v>45473</v>
      </c>
    </row>
    <row r="3" spans="1:16" s="4" customFormat="1">
      <c r="A3" s="105" t="s">
        <v>417</v>
      </c>
      <c r="B3" s="146">
        <v>5255.1338917459998</v>
      </c>
      <c r="C3" s="176">
        <v>5186.5291454090002</v>
      </c>
      <c r="D3" s="176">
        <v>5348.4251208969999</v>
      </c>
      <c r="E3" s="216">
        <v>5490.4370562370004</v>
      </c>
      <c r="F3" s="216">
        <v>5697.291672755</v>
      </c>
      <c r="G3" s="216">
        <v>5854.8443023919999</v>
      </c>
      <c r="H3" s="216">
        <v>5937.1247389199998</v>
      </c>
      <c r="I3" s="216">
        <v>6096.9895447019999</v>
      </c>
      <c r="J3" s="216">
        <v>6128.8774707439998</v>
      </c>
      <c r="K3" s="216">
        <v>6319.4515980730002</v>
      </c>
      <c r="L3" s="216">
        <v>6345.1707358410004</v>
      </c>
      <c r="M3" s="216">
        <v>6582.6535409730004</v>
      </c>
      <c r="N3" s="216">
        <v>6522.5934890389999</v>
      </c>
      <c r="O3" s="156"/>
    </row>
    <row r="4" spans="1:16">
      <c r="A4" s="106" t="s">
        <v>418</v>
      </c>
      <c r="B4" s="147">
        <v>876.92253487200003</v>
      </c>
      <c r="C4" s="165">
        <v>877.80646314600006</v>
      </c>
      <c r="D4" s="165">
        <v>900.31538782799998</v>
      </c>
      <c r="E4" s="213">
        <v>919.97357236699997</v>
      </c>
      <c r="F4" s="213">
        <v>940.38498970600006</v>
      </c>
      <c r="G4" s="213">
        <v>957.13910707000002</v>
      </c>
      <c r="H4" s="213">
        <v>968.83463178299996</v>
      </c>
      <c r="I4" s="213">
        <v>878.42772360200001</v>
      </c>
      <c r="J4" s="213">
        <v>892.35778429300001</v>
      </c>
      <c r="K4" s="213">
        <v>929.26116569600003</v>
      </c>
      <c r="L4" s="213">
        <v>926.39775327400002</v>
      </c>
      <c r="M4" s="213">
        <v>948.21179540200001</v>
      </c>
      <c r="N4" s="213">
        <v>922.49048777300004</v>
      </c>
      <c r="O4" s="156"/>
      <c r="P4" s="4"/>
    </row>
    <row r="5" spans="1:16">
      <c r="A5" s="106" t="s">
        <v>419</v>
      </c>
      <c r="B5" s="147">
        <v>104.494690545</v>
      </c>
      <c r="C5" s="165">
        <v>104.961078255</v>
      </c>
      <c r="D5" s="165">
        <v>109.092975021</v>
      </c>
      <c r="E5" s="213">
        <v>110.62075921</v>
      </c>
      <c r="F5" s="213">
        <v>110.50886253</v>
      </c>
      <c r="G5" s="213">
        <v>115.73271579999999</v>
      </c>
      <c r="H5" s="213">
        <v>113.38149341</v>
      </c>
      <c r="I5" s="213">
        <v>115.69028830400001</v>
      </c>
      <c r="J5" s="213">
        <v>116.72942191</v>
      </c>
      <c r="K5" s="213">
        <v>120.423142712</v>
      </c>
      <c r="L5" s="213">
        <v>119.58952692299999</v>
      </c>
      <c r="M5" s="213">
        <v>120.55459417100001</v>
      </c>
      <c r="N5" s="213">
        <v>120.06872094000001</v>
      </c>
      <c r="O5" s="156"/>
      <c r="P5" s="4"/>
    </row>
    <row r="6" spans="1:16">
      <c r="A6" s="106" t="s">
        <v>420</v>
      </c>
      <c r="B6" s="147">
        <v>14.912903961</v>
      </c>
      <c r="C6" s="165">
        <v>15.864469159</v>
      </c>
      <c r="D6" s="165">
        <v>16.73314324</v>
      </c>
      <c r="E6" s="213">
        <v>18.207230117000002</v>
      </c>
      <c r="F6" s="213">
        <v>19.950509557</v>
      </c>
      <c r="G6" s="213">
        <v>20.647927266</v>
      </c>
      <c r="H6" s="213">
        <v>25.8285588</v>
      </c>
      <c r="I6" s="213">
        <v>24.76679412</v>
      </c>
      <c r="J6" s="213">
        <v>25.233359366999998</v>
      </c>
      <c r="K6" s="213">
        <v>23.823935119000001</v>
      </c>
      <c r="L6" s="213">
        <v>24.363015542999999</v>
      </c>
      <c r="M6" s="213">
        <v>25.882162166000001</v>
      </c>
      <c r="N6" s="213">
        <v>25.134521581000001</v>
      </c>
      <c r="O6" s="156"/>
      <c r="P6" s="4"/>
    </row>
    <row r="7" spans="1:16">
      <c r="A7" s="106" t="s">
        <v>421</v>
      </c>
      <c r="B7" s="147">
        <v>429.298229263</v>
      </c>
      <c r="C7" s="165">
        <v>432.60527569700002</v>
      </c>
      <c r="D7" s="165">
        <v>448.35921116499998</v>
      </c>
      <c r="E7" s="213">
        <v>449.95776015000001</v>
      </c>
      <c r="F7" s="213">
        <v>457.79437243400002</v>
      </c>
      <c r="G7" s="213">
        <v>465.30296639400001</v>
      </c>
      <c r="H7" s="213">
        <v>465.56973565599998</v>
      </c>
      <c r="I7" s="213">
        <v>480.26818498900002</v>
      </c>
      <c r="J7" s="213">
        <v>478.98616107999999</v>
      </c>
      <c r="K7" s="213">
        <v>497.46461517900002</v>
      </c>
      <c r="L7" s="213">
        <v>499.52436892399999</v>
      </c>
      <c r="M7" s="213">
        <v>506.17609835600001</v>
      </c>
      <c r="N7" s="213">
        <v>512.09248588299999</v>
      </c>
      <c r="O7" s="156"/>
      <c r="P7" s="4"/>
    </row>
    <row r="8" spans="1:16">
      <c r="A8" s="106" t="s">
        <v>422</v>
      </c>
      <c r="B8" s="147">
        <v>1095.1821833690001</v>
      </c>
      <c r="C8" s="165">
        <v>1134.6376126719999</v>
      </c>
      <c r="D8" s="165">
        <v>1156.0246425</v>
      </c>
      <c r="E8" s="213">
        <v>1158.4139122219999</v>
      </c>
      <c r="F8" s="213">
        <v>1215.720266366</v>
      </c>
      <c r="G8" s="213">
        <v>1265.6701249780001</v>
      </c>
      <c r="H8" s="213">
        <v>1348.132807965</v>
      </c>
      <c r="I8" s="213">
        <v>1417.2204838390001</v>
      </c>
      <c r="J8" s="213">
        <v>1473.443629352</v>
      </c>
      <c r="K8" s="213">
        <v>1557.7232833099999</v>
      </c>
      <c r="L8" s="213">
        <v>1628.1122768929999</v>
      </c>
      <c r="M8" s="213">
        <v>1692.7851246739999</v>
      </c>
      <c r="N8" s="213">
        <v>1742.937237867</v>
      </c>
      <c r="O8" s="156"/>
      <c r="P8" s="4"/>
    </row>
    <row r="9" spans="1:16">
      <c r="A9" s="106" t="s">
        <v>423</v>
      </c>
      <c r="B9" s="147">
        <v>2356.2938812570001</v>
      </c>
      <c r="C9" s="165">
        <v>2230.0022681209998</v>
      </c>
      <c r="D9" s="165">
        <v>2309.1232728639998</v>
      </c>
      <c r="E9" s="213">
        <v>2392.247893711</v>
      </c>
      <c r="F9" s="213">
        <v>2500.7519485600001</v>
      </c>
      <c r="G9" s="213">
        <v>2563.201210662</v>
      </c>
      <c r="H9" s="213">
        <v>2598.0864712870002</v>
      </c>
      <c r="I9" s="213">
        <v>2775.4869713379999</v>
      </c>
      <c r="J9" s="213">
        <v>2734.5259537820002</v>
      </c>
      <c r="K9" s="213">
        <v>2762.4887909680001</v>
      </c>
      <c r="L9" s="213">
        <v>2711.7943021030001</v>
      </c>
      <c r="M9" s="213">
        <v>2843.9681902789998</v>
      </c>
      <c r="N9" s="213">
        <v>2706.271206423</v>
      </c>
      <c r="O9" s="156"/>
      <c r="P9" s="4"/>
    </row>
    <row r="10" spans="1:16">
      <c r="A10" s="106" t="s">
        <v>424</v>
      </c>
      <c r="B10" s="147">
        <v>113.934394411</v>
      </c>
      <c r="C10" s="165">
        <v>122.55067333700001</v>
      </c>
      <c r="D10" s="165">
        <v>134.92374979100001</v>
      </c>
      <c r="E10" s="213">
        <v>156.94491904200001</v>
      </c>
      <c r="F10" s="213">
        <v>166.38806750800001</v>
      </c>
      <c r="G10" s="213">
        <v>177.394291993</v>
      </c>
      <c r="H10" s="213">
        <v>180.530074187</v>
      </c>
      <c r="I10" s="213">
        <v>190.46321061800001</v>
      </c>
      <c r="J10" s="213">
        <v>192.782159842</v>
      </c>
      <c r="K10" s="213">
        <v>205.514775289</v>
      </c>
      <c r="L10" s="213">
        <v>210.421794594</v>
      </c>
      <c r="M10" s="213">
        <v>220.60325143</v>
      </c>
      <c r="N10" s="213">
        <v>227.650636601</v>
      </c>
      <c r="O10" s="156"/>
      <c r="P10" s="4"/>
    </row>
    <row r="11" spans="1:16">
      <c r="A11" s="106" t="s">
        <v>425</v>
      </c>
      <c r="B11" s="147">
        <v>264.09507406799997</v>
      </c>
      <c r="C11" s="165">
        <v>268.10130502200002</v>
      </c>
      <c r="D11" s="165">
        <v>273.852738488</v>
      </c>
      <c r="E11" s="213">
        <v>284.07100941800002</v>
      </c>
      <c r="F11" s="213">
        <v>285.79265609399999</v>
      </c>
      <c r="G11" s="213">
        <v>289.75595822899999</v>
      </c>
      <c r="H11" s="213">
        <v>236.76096583200001</v>
      </c>
      <c r="I11" s="213">
        <v>214.665887892</v>
      </c>
      <c r="J11" s="213">
        <v>214.81900111799999</v>
      </c>
      <c r="K11" s="213">
        <v>222.75188979999999</v>
      </c>
      <c r="L11" s="213">
        <v>224.967697587</v>
      </c>
      <c r="M11" s="213">
        <v>224.47232449500001</v>
      </c>
      <c r="N11" s="213">
        <v>265.94819197100003</v>
      </c>
      <c r="O11" s="156"/>
      <c r="P11" s="4"/>
    </row>
    <row r="12" spans="1:16" s="4" customFormat="1">
      <c r="A12" s="107" t="s">
        <v>426</v>
      </c>
      <c r="B12" s="148">
        <v>4397.0775515819996</v>
      </c>
      <c r="C12" s="176">
        <v>4412.3519772529999</v>
      </c>
      <c r="D12" s="177">
        <v>4487.7466595899996</v>
      </c>
      <c r="E12" s="216">
        <v>4546.944797702</v>
      </c>
      <c r="F12" s="216">
        <v>4750.4515378619999</v>
      </c>
      <c r="G12" s="216">
        <v>4796.856954891</v>
      </c>
      <c r="H12" s="216">
        <v>4832.5417764530002</v>
      </c>
      <c r="I12" s="216">
        <v>4781.2681720720002</v>
      </c>
      <c r="J12" s="216">
        <v>4784.3520230840004</v>
      </c>
      <c r="K12" s="216">
        <v>5058.4352822390001</v>
      </c>
      <c r="L12" s="216">
        <v>5076.8229655779996</v>
      </c>
      <c r="M12" s="216">
        <v>5162.8974522709996</v>
      </c>
      <c r="N12" s="216">
        <v>5089.8192219250004</v>
      </c>
      <c r="O12" s="156"/>
    </row>
    <row r="13" spans="1:16">
      <c r="A13" s="106" t="s">
        <v>427</v>
      </c>
      <c r="B13" s="147">
        <v>2944.5405589550001</v>
      </c>
      <c r="C13" s="165">
        <v>2947.5728836600001</v>
      </c>
      <c r="D13" s="165">
        <v>2952.749252089</v>
      </c>
      <c r="E13" s="213">
        <v>2969.260832425</v>
      </c>
      <c r="F13" s="213">
        <v>3008.988988174</v>
      </c>
      <c r="G13" s="213">
        <v>3023.3328319110001</v>
      </c>
      <c r="H13" s="213">
        <v>3060.0968750269999</v>
      </c>
      <c r="I13" s="213">
        <v>3107.980011011</v>
      </c>
      <c r="J13" s="213">
        <v>3101.0351974300002</v>
      </c>
      <c r="K13" s="213">
        <v>3311.9602128229999</v>
      </c>
      <c r="L13" s="213">
        <v>3313.1963231569998</v>
      </c>
      <c r="M13" s="213">
        <v>3370.4522618699998</v>
      </c>
      <c r="N13" s="213">
        <v>3274.5553545100001</v>
      </c>
      <c r="O13" s="156"/>
      <c r="P13" s="4"/>
    </row>
    <row r="14" spans="1:16">
      <c r="A14" s="106" t="s">
        <v>428</v>
      </c>
      <c r="B14" s="147">
        <v>1409.3782666059999</v>
      </c>
      <c r="C14" s="165">
        <v>1422.6160714709999</v>
      </c>
      <c r="D14" s="165">
        <v>1488.0646448</v>
      </c>
      <c r="E14" s="213">
        <v>1528.623422482</v>
      </c>
      <c r="F14" s="213">
        <v>1690.81245724</v>
      </c>
      <c r="G14" s="213">
        <v>1719.75713462</v>
      </c>
      <c r="H14" s="213">
        <v>1714.0880121939999</v>
      </c>
      <c r="I14" s="213">
        <v>1614.0444863929999</v>
      </c>
      <c r="J14" s="213">
        <v>1620.856988232</v>
      </c>
      <c r="K14" s="213">
        <v>1682.845237085</v>
      </c>
      <c r="L14" s="213">
        <v>1699.0462962829999</v>
      </c>
      <c r="M14" s="213">
        <v>1725.074433883</v>
      </c>
      <c r="N14" s="213">
        <v>1747.9426275349999</v>
      </c>
      <c r="O14" s="156"/>
      <c r="P14" s="4"/>
    </row>
    <row r="15" spans="1:16">
      <c r="A15" s="106" t="s">
        <v>429</v>
      </c>
      <c r="B15" s="147">
        <v>43.158726021</v>
      </c>
      <c r="C15" s="165">
        <v>42.163022122000001</v>
      </c>
      <c r="D15" s="165">
        <v>46.932762701000001</v>
      </c>
      <c r="E15" s="213">
        <v>49.060542795000003</v>
      </c>
      <c r="F15" s="213">
        <v>50.650092448000002</v>
      </c>
      <c r="G15" s="213">
        <v>53.766988359999999</v>
      </c>
      <c r="H15" s="213">
        <v>58.356889232</v>
      </c>
      <c r="I15" s="213">
        <v>59.243674667999997</v>
      </c>
      <c r="J15" s="213">
        <v>62.459837422</v>
      </c>
      <c r="K15" s="213">
        <v>63.629832331000003</v>
      </c>
      <c r="L15" s="213">
        <v>64.580346137999996</v>
      </c>
      <c r="M15" s="213">
        <v>67.370756517999993</v>
      </c>
      <c r="N15" s="213">
        <v>67.321239879999993</v>
      </c>
      <c r="O15" s="156"/>
      <c r="P15" s="4"/>
    </row>
    <row r="16" spans="1:16" s="4" customFormat="1">
      <c r="A16" s="107" t="s">
        <v>430</v>
      </c>
      <c r="B16" s="148">
        <v>430.05803900799998</v>
      </c>
      <c r="C16" s="176">
        <v>433.54257150299998</v>
      </c>
      <c r="D16" s="177">
        <v>461.69287134500001</v>
      </c>
      <c r="E16" s="216">
        <v>465.42789404600001</v>
      </c>
      <c r="F16" s="216">
        <v>462.11223510899998</v>
      </c>
      <c r="G16" s="216">
        <v>474.991137708</v>
      </c>
      <c r="H16" s="216">
        <v>479.82650245899998</v>
      </c>
      <c r="I16" s="216">
        <v>476.73333526599998</v>
      </c>
      <c r="J16" s="216">
        <v>474.10344365499998</v>
      </c>
      <c r="K16" s="216">
        <v>471.437063454</v>
      </c>
      <c r="L16" s="216">
        <v>474.84141787499999</v>
      </c>
      <c r="M16" s="216">
        <v>478.37122236800002</v>
      </c>
      <c r="N16" s="216">
        <v>471.95916484200001</v>
      </c>
      <c r="O16" s="156"/>
    </row>
    <row r="17" spans="1:16">
      <c r="A17" s="106" t="s">
        <v>431</v>
      </c>
      <c r="B17" s="147">
        <v>277.79838429699998</v>
      </c>
      <c r="C17" s="165">
        <v>277.785182265</v>
      </c>
      <c r="D17" s="165">
        <v>291.29947436999998</v>
      </c>
      <c r="E17" s="213">
        <v>287.02064283599998</v>
      </c>
      <c r="F17" s="213">
        <v>285.88837376999999</v>
      </c>
      <c r="G17" s="213">
        <v>293.95254372900001</v>
      </c>
      <c r="H17" s="213">
        <v>295.60354956600003</v>
      </c>
      <c r="I17" s="213">
        <v>289.425187704</v>
      </c>
      <c r="J17" s="213">
        <v>286.87524279299998</v>
      </c>
      <c r="K17" s="213">
        <v>285.38197903100001</v>
      </c>
      <c r="L17" s="213">
        <v>289.47348006700003</v>
      </c>
      <c r="M17" s="213">
        <v>288.07064981600001</v>
      </c>
      <c r="N17" s="213">
        <v>277.25820922600002</v>
      </c>
      <c r="O17" s="156"/>
      <c r="P17" s="4"/>
    </row>
    <row r="18" spans="1:16">
      <c r="A18" s="106" t="s">
        <v>432</v>
      </c>
      <c r="B18" s="147">
        <v>152.259654711</v>
      </c>
      <c r="C18" s="165">
        <v>155.757389238</v>
      </c>
      <c r="D18" s="165">
        <v>170.393396975</v>
      </c>
      <c r="E18" s="213">
        <v>178.40725121</v>
      </c>
      <c r="F18" s="213">
        <v>176.223861339</v>
      </c>
      <c r="G18" s="213">
        <v>181.03859397900001</v>
      </c>
      <c r="H18" s="213">
        <v>184.22295289300001</v>
      </c>
      <c r="I18" s="213">
        <v>187.30814756199999</v>
      </c>
      <c r="J18" s="213">
        <v>187.22820086199999</v>
      </c>
      <c r="K18" s="213">
        <v>186.05508442300001</v>
      </c>
      <c r="L18" s="213">
        <v>185.36793780799999</v>
      </c>
      <c r="M18" s="213">
        <v>190.30057255200001</v>
      </c>
      <c r="N18" s="213">
        <v>194.70095561599999</v>
      </c>
      <c r="O18" s="156"/>
      <c r="P18" s="4"/>
    </row>
    <row r="19" spans="1:16" s="4" customFormat="1">
      <c r="A19" s="107" t="s">
        <v>433</v>
      </c>
      <c r="B19" s="148">
        <v>2343.4394150419998</v>
      </c>
      <c r="C19" s="176">
        <v>2376.4337011450002</v>
      </c>
      <c r="D19" s="177">
        <v>2408.4986221019999</v>
      </c>
      <c r="E19" s="216">
        <v>2474.5505563860002</v>
      </c>
      <c r="F19" s="216">
        <v>2572.785172463</v>
      </c>
      <c r="G19" s="216">
        <v>2627.9584851919999</v>
      </c>
      <c r="H19" s="216">
        <v>2689.4363750040002</v>
      </c>
      <c r="I19" s="216">
        <v>2741.5048859859999</v>
      </c>
      <c r="J19" s="216">
        <v>2785.446721839</v>
      </c>
      <c r="K19" s="216">
        <v>2900.465667981</v>
      </c>
      <c r="L19" s="216">
        <v>2899.583014328</v>
      </c>
      <c r="M19" s="216">
        <v>2988.0387883640001</v>
      </c>
      <c r="N19" s="216">
        <v>3049.6942271950002</v>
      </c>
      <c r="O19" s="156"/>
    </row>
    <row r="20" spans="1:16">
      <c r="A20" s="106" t="s">
        <v>434</v>
      </c>
      <c r="B20" s="147">
        <v>678.97687016199995</v>
      </c>
      <c r="C20" s="165">
        <v>686.73646683100003</v>
      </c>
      <c r="D20" s="165">
        <v>684.82741430800002</v>
      </c>
      <c r="E20" s="213">
        <v>715.28944947900004</v>
      </c>
      <c r="F20" s="213">
        <v>755.70261047600002</v>
      </c>
      <c r="G20" s="213">
        <v>761.19761238000001</v>
      </c>
      <c r="H20" s="213">
        <v>809.684269943</v>
      </c>
      <c r="I20" s="213">
        <v>842.90836406899996</v>
      </c>
      <c r="J20" s="213">
        <v>854.87258345500004</v>
      </c>
      <c r="K20" s="213">
        <v>881.93083539600002</v>
      </c>
      <c r="L20" s="213">
        <v>890.31948167999997</v>
      </c>
      <c r="M20" s="213">
        <v>925.01249254200002</v>
      </c>
      <c r="N20" s="213">
        <v>954.68194573599999</v>
      </c>
      <c r="O20" s="156"/>
      <c r="P20" s="4"/>
    </row>
    <row r="21" spans="1:16">
      <c r="A21" s="106" t="s">
        <v>435</v>
      </c>
      <c r="B21" s="147">
        <v>1664.46254488</v>
      </c>
      <c r="C21" s="165">
        <v>1689.6972343140001</v>
      </c>
      <c r="D21" s="165">
        <v>1723.6712077940001</v>
      </c>
      <c r="E21" s="213">
        <v>1759.2611069070001</v>
      </c>
      <c r="F21" s="213">
        <v>1817.082561987</v>
      </c>
      <c r="G21" s="213">
        <v>1866.7608728119999</v>
      </c>
      <c r="H21" s="213">
        <v>1879.7521050610001</v>
      </c>
      <c r="I21" s="213">
        <v>1898.596521917</v>
      </c>
      <c r="J21" s="213">
        <v>1930.574138384</v>
      </c>
      <c r="K21" s="213">
        <v>2018.534832585</v>
      </c>
      <c r="L21" s="213">
        <v>2009.2635326479999</v>
      </c>
      <c r="M21" s="213">
        <v>2063.0262958220001</v>
      </c>
      <c r="N21" s="213">
        <v>2095.012281459</v>
      </c>
      <c r="O21" s="156"/>
      <c r="P21" s="4"/>
    </row>
    <row r="22" spans="1:16" s="4" customFormat="1">
      <c r="A22" s="107" t="s">
        <v>436</v>
      </c>
      <c r="B22" s="148">
        <v>586.64274522799997</v>
      </c>
      <c r="C22" s="176">
        <v>590.73527189000004</v>
      </c>
      <c r="D22" s="177">
        <v>584.06040503600002</v>
      </c>
      <c r="E22" s="216">
        <v>573.27525602200001</v>
      </c>
      <c r="F22" s="216">
        <v>563.15996369200002</v>
      </c>
      <c r="G22" s="216">
        <v>548.69346854000003</v>
      </c>
      <c r="H22" s="216">
        <v>528.39211251999996</v>
      </c>
      <c r="I22" s="216">
        <v>513.16365717300005</v>
      </c>
      <c r="J22" s="216">
        <v>504.840351263</v>
      </c>
      <c r="K22" s="216">
        <v>504.96431180500002</v>
      </c>
      <c r="L22" s="216">
        <v>505.73949932800002</v>
      </c>
      <c r="M22" s="216">
        <v>511.68051777900001</v>
      </c>
      <c r="N22" s="216">
        <v>513.23361044000001</v>
      </c>
      <c r="O22" s="156"/>
    </row>
    <row r="23" spans="1:16">
      <c r="A23" s="106" t="s">
        <v>437</v>
      </c>
      <c r="B23" s="147">
        <v>479.92173751199999</v>
      </c>
      <c r="C23" s="165">
        <v>481.74289876099999</v>
      </c>
      <c r="D23" s="165">
        <v>475.47660487899998</v>
      </c>
      <c r="E23" s="213">
        <v>464.08375230199999</v>
      </c>
      <c r="F23" s="213">
        <v>458.77161728800002</v>
      </c>
      <c r="G23" s="213">
        <v>443.01630481900003</v>
      </c>
      <c r="H23" s="213">
        <v>422.32052135599997</v>
      </c>
      <c r="I23" s="213">
        <v>407.11589660499999</v>
      </c>
      <c r="J23" s="213">
        <v>398.10526764100001</v>
      </c>
      <c r="K23" s="213">
        <v>400.13574345900003</v>
      </c>
      <c r="L23" s="213">
        <v>400.66468116300001</v>
      </c>
      <c r="M23" s="213">
        <v>405.22401098400002</v>
      </c>
      <c r="N23" s="213">
        <v>407.54722744899999</v>
      </c>
      <c r="O23" s="156"/>
      <c r="P23" s="4"/>
    </row>
    <row r="24" spans="1:16">
      <c r="A24" s="106" t="s">
        <v>438</v>
      </c>
      <c r="B24" s="147">
        <v>106.721007716</v>
      </c>
      <c r="C24" s="165">
        <v>108.992373129</v>
      </c>
      <c r="D24" s="165">
        <v>108.583800157</v>
      </c>
      <c r="E24" s="213">
        <v>109.19150372</v>
      </c>
      <c r="F24" s="213">
        <v>104.388346404</v>
      </c>
      <c r="G24" s="213">
        <v>105.677163721</v>
      </c>
      <c r="H24" s="213">
        <v>106.071591164</v>
      </c>
      <c r="I24" s="213">
        <v>106.047760568</v>
      </c>
      <c r="J24" s="213">
        <v>106.735083622</v>
      </c>
      <c r="K24" s="213">
        <v>104.828568346</v>
      </c>
      <c r="L24" s="213">
        <v>105.074818165</v>
      </c>
      <c r="M24" s="213">
        <v>106.456506795</v>
      </c>
      <c r="N24" s="213">
        <v>105.686382991</v>
      </c>
      <c r="O24" s="156"/>
      <c r="P24" s="4"/>
    </row>
    <row r="25" spans="1:16" s="4" customFormat="1">
      <c r="A25" s="107" t="s">
        <v>439</v>
      </c>
      <c r="B25" s="148">
        <v>244.304993465</v>
      </c>
      <c r="C25" s="176">
        <v>251.81013037</v>
      </c>
      <c r="D25" s="177">
        <v>264.09089243300002</v>
      </c>
      <c r="E25" s="216">
        <v>267.81995778599997</v>
      </c>
      <c r="F25" s="216">
        <v>266.795984965</v>
      </c>
      <c r="G25" s="216">
        <v>273.92255132299999</v>
      </c>
      <c r="H25" s="216">
        <v>274.80741358400002</v>
      </c>
      <c r="I25" s="216">
        <v>287.282135934</v>
      </c>
      <c r="J25" s="216">
        <v>292.63685819699998</v>
      </c>
      <c r="K25" s="216">
        <v>302.89691580200002</v>
      </c>
      <c r="L25" s="216">
        <v>300.82570091999997</v>
      </c>
      <c r="M25" s="216">
        <v>307.26941727299999</v>
      </c>
      <c r="N25" s="216">
        <v>315.95742785300001</v>
      </c>
      <c r="O25" s="156"/>
    </row>
    <row r="26" spans="1:16">
      <c r="A26" s="106" t="s">
        <v>440</v>
      </c>
      <c r="B26" s="147">
        <v>244.304993465</v>
      </c>
      <c r="C26" s="165">
        <v>251.81013037</v>
      </c>
      <c r="D26" s="165">
        <v>264.09089243300002</v>
      </c>
      <c r="E26" s="213">
        <v>267.81995778599997</v>
      </c>
      <c r="F26" s="213">
        <v>266.795984965</v>
      </c>
      <c r="G26" s="213">
        <v>273.92255132299999</v>
      </c>
      <c r="H26" s="213">
        <v>274.80741358400002</v>
      </c>
      <c r="I26" s="213">
        <v>287.282135934</v>
      </c>
      <c r="J26" s="213">
        <v>292.63685819699998</v>
      </c>
      <c r="K26" s="213">
        <v>302.89691580200002</v>
      </c>
      <c r="L26" s="213">
        <v>300.82570091999997</v>
      </c>
      <c r="M26" s="213">
        <v>307.26941727299999</v>
      </c>
      <c r="N26" s="213">
        <v>315.95742785300001</v>
      </c>
      <c r="O26" s="156"/>
      <c r="P26" s="4"/>
    </row>
    <row r="27" spans="1:16" s="4" customFormat="1">
      <c r="A27" s="107" t="s">
        <v>441</v>
      </c>
      <c r="B27" s="148">
        <v>4633.9794992420002</v>
      </c>
      <c r="C27" s="176">
        <v>4728.534888483</v>
      </c>
      <c r="D27" s="177">
        <v>4881.7838813259996</v>
      </c>
      <c r="E27" s="216">
        <v>4958.1136658590003</v>
      </c>
      <c r="F27" s="216">
        <v>5007.1316879719998</v>
      </c>
      <c r="G27" s="216">
        <v>5039.255980039</v>
      </c>
      <c r="H27" s="216">
        <v>5119.1615279349999</v>
      </c>
      <c r="I27" s="216">
        <v>5202.1641955329997</v>
      </c>
      <c r="J27" s="216">
        <v>5255.5794821970003</v>
      </c>
      <c r="K27" s="216">
        <v>5298.9268815859996</v>
      </c>
      <c r="L27" s="216">
        <v>5240.8432890780005</v>
      </c>
      <c r="M27" s="216">
        <v>5333.827598848</v>
      </c>
      <c r="N27" s="216">
        <v>5341.2618105539996</v>
      </c>
      <c r="O27" s="156"/>
    </row>
    <row r="28" spans="1:16">
      <c r="A28" s="106" t="s">
        <v>442</v>
      </c>
      <c r="B28" s="147">
        <v>4633.9794992420002</v>
      </c>
      <c r="C28" s="165">
        <v>4728.534888483</v>
      </c>
      <c r="D28" s="165">
        <v>4881.7838813259996</v>
      </c>
      <c r="E28" s="213">
        <v>4958.1136658590003</v>
      </c>
      <c r="F28" s="213">
        <v>5007.1316879719998</v>
      </c>
      <c r="G28" s="213">
        <v>5039.255980039</v>
      </c>
      <c r="H28" s="213">
        <v>5119.1615279349999</v>
      </c>
      <c r="I28" s="213">
        <v>5202.1641955329997</v>
      </c>
      <c r="J28" s="213">
        <v>5255.5794821970003</v>
      </c>
      <c r="K28" s="213">
        <v>5298.9268815859996</v>
      </c>
      <c r="L28" s="213">
        <v>5240.8432890780005</v>
      </c>
      <c r="M28" s="213">
        <v>5333.827598848</v>
      </c>
      <c r="N28" s="213">
        <v>5341.2618105539996</v>
      </c>
      <c r="O28" s="156"/>
      <c r="P28" s="4"/>
    </row>
    <row r="29" spans="1:16" s="4" customFormat="1">
      <c r="A29" s="107" t="s">
        <v>443</v>
      </c>
      <c r="B29" s="148">
        <v>2876.6410798820002</v>
      </c>
      <c r="C29" s="176">
        <v>2916.6559556890002</v>
      </c>
      <c r="D29" s="177">
        <v>3011.0904483139998</v>
      </c>
      <c r="E29" s="216">
        <v>3095.6442775569999</v>
      </c>
      <c r="F29" s="216">
        <v>3220.7548976570001</v>
      </c>
      <c r="G29" s="216">
        <v>3359.4387965999999</v>
      </c>
      <c r="H29" s="216">
        <v>3433.758973684</v>
      </c>
      <c r="I29" s="216">
        <v>3460.1205860330001</v>
      </c>
      <c r="J29" s="216">
        <v>3529.8380836390002</v>
      </c>
      <c r="K29" s="216">
        <v>3662.3756599839999</v>
      </c>
      <c r="L29" s="216">
        <v>3742.4476682029999</v>
      </c>
      <c r="M29" s="216">
        <v>3826.4626830900002</v>
      </c>
      <c r="N29" s="216">
        <v>3920.2979128669999</v>
      </c>
      <c r="O29" s="156"/>
    </row>
    <row r="30" spans="1:16">
      <c r="A30" s="106" t="s">
        <v>444</v>
      </c>
      <c r="B30" s="147">
        <v>2168.8686658339998</v>
      </c>
      <c r="C30" s="165">
        <v>2211.8125146420002</v>
      </c>
      <c r="D30" s="165">
        <v>2275.265434598</v>
      </c>
      <c r="E30" s="213">
        <v>2341.0523333840001</v>
      </c>
      <c r="F30" s="213">
        <v>2458.3432774540001</v>
      </c>
      <c r="G30" s="213">
        <v>2554.2073431009999</v>
      </c>
      <c r="H30" s="213">
        <v>2634.4064942250002</v>
      </c>
      <c r="I30" s="213">
        <v>2649.3683509379998</v>
      </c>
      <c r="J30" s="213">
        <v>2714.3378221480002</v>
      </c>
      <c r="K30" s="213">
        <v>2831.130931876</v>
      </c>
      <c r="L30" s="213">
        <v>2893.239834772</v>
      </c>
      <c r="M30" s="213">
        <v>2961.7507391959998</v>
      </c>
      <c r="N30" s="213">
        <v>3045.6799331339998</v>
      </c>
      <c r="O30" s="156"/>
      <c r="P30" s="4"/>
    </row>
    <row r="31" spans="1:16">
      <c r="A31" s="106" t="s">
        <v>445</v>
      </c>
      <c r="B31" s="147">
        <v>406.57198307900001</v>
      </c>
      <c r="C31" s="165">
        <v>402.02883897300001</v>
      </c>
      <c r="D31" s="165">
        <v>423.163208774</v>
      </c>
      <c r="E31" s="213">
        <v>429.85735156499999</v>
      </c>
      <c r="F31" s="213">
        <v>433.81057721399998</v>
      </c>
      <c r="G31" s="213">
        <v>444.386190844</v>
      </c>
      <c r="H31" s="213">
        <v>432.18397461900003</v>
      </c>
      <c r="I31" s="213">
        <v>437.71832925899997</v>
      </c>
      <c r="J31" s="213">
        <v>441.78015113599997</v>
      </c>
      <c r="K31" s="213">
        <v>456.72483723800002</v>
      </c>
      <c r="L31" s="213">
        <v>474.124981612</v>
      </c>
      <c r="M31" s="213">
        <v>482.841769898</v>
      </c>
      <c r="N31" s="213">
        <v>488.10734254499999</v>
      </c>
      <c r="O31" s="156"/>
      <c r="P31" s="4"/>
    </row>
    <row r="32" spans="1:16">
      <c r="A32" s="106" t="s">
        <v>446</v>
      </c>
      <c r="B32" s="147">
        <v>232.680533661</v>
      </c>
      <c r="C32" s="165">
        <v>237.61009336800001</v>
      </c>
      <c r="D32" s="165">
        <v>246.09708722799999</v>
      </c>
      <c r="E32" s="213">
        <v>253.27833125000001</v>
      </c>
      <c r="F32" s="213">
        <v>258.70851880399999</v>
      </c>
      <c r="G32" s="213">
        <v>286.39982925800001</v>
      </c>
      <c r="H32" s="213">
        <v>291.78368509199998</v>
      </c>
      <c r="I32" s="213">
        <v>293.94245646100001</v>
      </c>
      <c r="J32" s="213">
        <v>297.08817577299999</v>
      </c>
      <c r="K32" s="213">
        <v>299.38212532599999</v>
      </c>
      <c r="L32" s="213">
        <v>299.65779599500001</v>
      </c>
      <c r="M32" s="213">
        <v>302.92303471899999</v>
      </c>
      <c r="N32" s="213">
        <v>303.72417029600001</v>
      </c>
      <c r="O32" s="156"/>
      <c r="P32" s="4"/>
    </row>
    <row r="33" spans="1:16">
      <c r="A33" s="106" t="s">
        <v>447</v>
      </c>
      <c r="B33" s="147">
        <v>2.9454998159999999</v>
      </c>
      <c r="C33" s="165">
        <v>2.4556284449999999</v>
      </c>
      <c r="D33" s="165">
        <v>4.4934573120000003</v>
      </c>
      <c r="E33" s="213">
        <v>5.3584231469999999</v>
      </c>
      <c r="F33" s="213">
        <v>6.2720456889999996</v>
      </c>
      <c r="G33" s="213">
        <v>7.6125257</v>
      </c>
      <c r="H33" s="213">
        <v>8.9742948489999996</v>
      </c>
      <c r="I33" s="213">
        <v>11.190359251</v>
      </c>
      <c r="J33" s="213">
        <v>10.604263894000001</v>
      </c>
      <c r="K33" s="213">
        <v>10.256954881</v>
      </c>
      <c r="L33" s="213">
        <v>10.687583678999999</v>
      </c>
      <c r="M33" s="213">
        <v>10.60741058</v>
      </c>
      <c r="N33" s="213">
        <v>11.414407191</v>
      </c>
      <c r="O33" s="156"/>
      <c r="P33" s="4"/>
    </row>
    <row r="34" spans="1:16">
      <c r="A34" s="106" t="s">
        <v>448</v>
      </c>
      <c r="B34" s="147">
        <v>65.574397492000003</v>
      </c>
      <c r="C34" s="165">
        <v>62.748880260999996</v>
      </c>
      <c r="D34" s="165">
        <v>62.071260402</v>
      </c>
      <c r="E34" s="213">
        <v>66.097838210999996</v>
      </c>
      <c r="F34" s="213">
        <v>63.620478495999997</v>
      </c>
      <c r="G34" s="213">
        <v>66.832907696999996</v>
      </c>
      <c r="H34" s="213">
        <v>66.410524898999995</v>
      </c>
      <c r="I34" s="213">
        <v>67.901090124000007</v>
      </c>
      <c r="J34" s="213">
        <v>66.027670688000001</v>
      </c>
      <c r="K34" s="213">
        <v>64.880810663000005</v>
      </c>
      <c r="L34" s="213">
        <v>64.737472144999998</v>
      </c>
      <c r="M34" s="213">
        <v>68.339728696999998</v>
      </c>
      <c r="N34" s="213">
        <v>71.372059700999998</v>
      </c>
      <c r="O34" s="156"/>
      <c r="P34" s="4"/>
    </row>
    <row r="35" spans="1:16" s="4" customFormat="1">
      <c r="A35" s="107" t="s">
        <v>449</v>
      </c>
      <c r="B35" s="148">
        <v>468.73994072900001</v>
      </c>
      <c r="C35" s="176">
        <v>468.71103146899998</v>
      </c>
      <c r="D35" s="177">
        <v>475.52482201999999</v>
      </c>
      <c r="E35" s="216">
        <v>494.94982897800003</v>
      </c>
      <c r="F35" s="216">
        <v>507.17198295600002</v>
      </c>
      <c r="G35" s="216">
        <v>508.33509486100002</v>
      </c>
      <c r="H35" s="216">
        <v>525.65225274099998</v>
      </c>
      <c r="I35" s="216">
        <v>524.730055881</v>
      </c>
      <c r="J35" s="216">
        <v>523.57960118799997</v>
      </c>
      <c r="K35" s="216">
        <v>548.73486795899998</v>
      </c>
      <c r="L35" s="216">
        <v>546.60467401699998</v>
      </c>
      <c r="M35" s="216">
        <v>546.97897520399999</v>
      </c>
      <c r="N35" s="216">
        <v>496.78204580400001</v>
      </c>
      <c r="O35" s="156"/>
    </row>
    <row r="36" spans="1:16">
      <c r="A36" s="106" t="s">
        <v>450</v>
      </c>
      <c r="B36" s="147">
        <v>467.688901004</v>
      </c>
      <c r="C36" s="165">
        <v>467.51640942199998</v>
      </c>
      <c r="D36" s="165">
        <v>474.27246028500002</v>
      </c>
      <c r="E36" s="213">
        <v>492.69194428200001</v>
      </c>
      <c r="F36" s="213">
        <v>504.953016488</v>
      </c>
      <c r="G36" s="213">
        <v>506.10009656400001</v>
      </c>
      <c r="H36" s="213">
        <v>523.28534942500005</v>
      </c>
      <c r="I36" s="213">
        <v>522.39774885400004</v>
      </c>
      <c r="J36" s="213">
        <v>521.26900407799997</v>
      </c>
      <c r="K36" s="213">
        <v>546.37923613199996</v>
      </c>
      <c r="L36" s="213">
        <v>544.49052836500005</v>
      </c>
      <c r="M36" s="213">
        <v>544.90933500100004</v>
      </c>
      <c r="N36" s="213">
        <v>494.82671644999999</v>
      </c>
      <c r="O36" s="156"/>
      <c r="P36" s="4"/>
    </row>
    <row r="37" spans="1:16">
      <c r="A37" s="106" t="s">
        <v>451</v>
      </c>
      <c r="B37" s="147">
        <v>0.18831642400000001</v>
      </c>
      <c r="C37" s="165">
        <v>0.171531036</v>
      </c>
      <c r="D37" s="165">
        <v>0.208556562</v>
      </c>
      <c r="E37" s="213">
        <v>0.195736204</v>
      </c>
      <c r="F37" s="213">
        <v>0.19411972199999999</v>
      </c>
      <c r="G37" s="213">
        <v>0.181087207</v>
      </c>
      <c r="H37" s="213">
        <v>0.21250316799999999</v>
      </c>
      <c r="I37" s="213">
        <v>0.21894899000000001</v>
      </c>
      <c r="J37" s="213">
        <v>0.238347222</v>
      </c>
      <c r="K37" s="213">
        <v>0.25124937200000003</v>
      </c>
      <c r="L37" s="213">
        <v>0.247075452</v>
      </c>
      <c r="M37" s="213">
        <v>0.23882225000000001</v>
      </c>
      <c r="N37" s="213">
        <v>0.21762550899999999</v>
      </c>
      <c r="O37" s="156"/>
      <c r="P37" s="4"/>
    </row>
    <row r="38" spans="1:16">
      <c r="A38" s="106" t="s">
        <v>452</v>
      </c>
      <c r="B38" s="147">
        <v>0.86272330100000005</v>
      </c>
      <c r="C38" s="165">
        <v>1.023091011</v>
      </c>
      <c r="D38" s="165">
        <v>1.043805173</v>
      </c>
      <c r="E38" s="213">
        <v>2.0621484919999999</v>
      </c>
      <c r="F38" s="213">
        <v>2.0248467460000001</v>
      </c>
      <c r="G38" s="213">
        <v>2.0539110900000002</v>
      </c>
      <c r="H38" s="213">
        <v>2.1544001480000001</v>
      </c>
      <c r="I38" s="213">
        <v>2.1133580369999998</v>
      </c>
      <c r="J38" s="213">
        <v>2.072249888</v>
      </c>
      <c r="K38" s="213">
        <v>2.1043824550000001</v>
      </c>
      <c r="L38" s="213">
        <v>1.8670701999999999</v>
      </c>
      <c r="M38" s="213">
        <v>1.8308179529999999</v>
      </c>
      <c r="N38" s="213">
        <v>1.737703845</v>
      </c>
      <c r="O38" s="156"/>
      <c r="P38" s="4"/>
    </row>
    <row r="39" spans="1:16" s="4" customFormat="1">
      <c r="A39" s="107" t="s">
        <v>453</v>
      </c>
      <c r="B39" s="148">
        <v>175.94596641000001</v>
      </c>
      <c r="C39" s="176">
        <v>189.689324349</v>
      </c>
      <c r="D39" s="177">
        <v>198.678198503</v>
      </c>
      <c r="E39" s="216">
        <v>198.166007802</v>
      </c>
      <c r="F39" s="216">
        <v>221.133892406</v>
      </c>
      <c r="G39" s="216">
        <v>242.30031664099999</v>
      </c>
      <c r="H39" s="216">
        <v>251.51626624599999</v>
      </c>
      <c r="I39" s="216">
        <v>241.23857154199999</v>
      </c>
      <c r="J39" s="216">
        <v>247.25547599399999</v>
      </c>
      <c r="K39" s="216">
        <v>302.38713511600002</v>
      </c>
      <c r="L39" s="216">
        <v>368.17135611600003</v>
      </c>
      <c r="M39" s="216">
        <v>384.98554456699998</v>
      </c>
      <c r="N39" s="216">
        <v>358.471873587</v>
      </c>
      <c r="O39" s="156"/>
    </row>
    <row r="40" spans="1:16">
      <c r="A40" s="106" t="s">
        <v>454</v>
      </c>
      <c r="B40" s="147">
        <v>44.649474134999998</v>
      </c>
      <c r="C40" s="165">
        <v>44.547612671000003</v>
      </c>
      <c r="D40" s="165">
        <v>46.549287411999998</v>
      </c>
      <c r="E40" s="213">
        <v>45.686032824000002</v>
      </c>
      <c r="F40" s="213">
        <v>45.846278955999999</v>
      </c>
      <c r="G40" s="213">
        <v>45.255462389000002</v>
      </c>
      <c r="H40" s="213">
        <v>43.966466427999997</v>
      </c>
      <c r="I40" s="213">
        <v>43.067952939000001</v>
      </c>
      <c r="J40" s="213">
        <v>42.246987767</v>
      </c>
      <c r="K40" s="213">
        <v>40.967224452000004</v>
      </c>
      <c r="L40" s="213">
        <v>40.563778651</v>
      </c>
      <c r="M40" s="213">
        <v>44.811634286</v>
      </c>
      <c r="N40" s="213">
        <v>44.670929293999997</v>
      </c>
      <c r="O40" s="156"/>
      <c r="P40" s="4"/>
    </row>
    <row r="41" spans="1:16">
      <c r="A41" s="106" t="s">
        <v>455</v>
      </c>
      <c r="B41" s="147">
        <v>0.42898424099999999</v>
      </c>
      <c r="C41" s="165">
        <v>0.42187783499999998</v>
      </c>
      <c r="D41" s="165">
        <v>0.41465574999999999</v>
      </c>
      <c r="E41" s="213">
        <v>0.20949095000000001</v>
      </c>
      <c r="F41" s="213">
        <v>0.20504861899999999</v>
      </c>
      <c r="G41" s="213">
        <v>0.20051816</v>
      </c>
      <c r="H41" s="213">
        <v>0.201137118</v>
      </c>
      <c r="I41" s="213">
        <v>0.19615687000000001</v>
      </c>
      <c r="J41" s="213">
        <v>0.19106925899999999</v>
      </c>
      <c r="K41" s="213">
        <v>0.19091336</v>
      </c>
      <c r="L41" s="213">
        <v>53.592375492999999</v>
      </c>
      <c r="M41" s="213">
        <v>52.564259300000003</v>
      </c>
      <c r="N41" s="213">
        <v>51.342759581999999</v>
      </c>
      <c r="O41" s="156"/>
      <c r="P41" s="4"/>
    </row>
    <row r="42" spans="1:16">
      <c r="A42" s="106" t="s">
        <v>456</v>
      </c>
      <c r="B42" s="147">
        <v>37.453918831999999</v>
      </c>
      <c r="C42" s="165">
        <v>38.850119751999998</v>
      </c>
      <c r="D42" s="165">
        <v>40.123698091000001</v>
      </c>
      <c r="E42" s="213">
        <v>38.502925343000001</v>
      </c>
      <c r="F42" s="213">
        <v>39.578237803</v>
      </c>
      <c r="G42" s="213">
        <v>39.235899555000003</v>
      </c>
      <c r="H42" s="213">
        <v>38.202781031000001</v>
      </c>
      <c r="I42" s="213">
        <v>41.038484076000003</v>
      </c>
      <c r="J42" s="213">
        <v>38.715642916999997</v>
      </c>
      <c r="K42" s="213">
        <v>39.499230898999997</v>
      </c>
      <c r="L42" s="213">
        <v>41.140373654000001</v>
      </c>
      <c r="M42" s="213">
        <v>40.363347971000003</v>
      </c>
      <c r="N42" s="213">
        <v>64.790217842999994</v>
      </c>
      <c r="O42" s="156"/>
      <c r="P42" s="4"/>
    </row>
    <row r="43" spans="1:16">
      <c r="A43" s="106" t="s">
        <v>457</v>
      </c>
      <c r="B43" s="147">
        <v>16.015847870999998</v>
      </c>
      <c r="C43" s="165">
        <v>24.950958777</v>
      </c>
      <c r="D43" s="165">
        <v>25.587784766999999</v>
      </c>
      <c r="E43" s="213">
        <v>26.402175529000001</v>
      </c>
      <c r="F43" s="213">
        <v>28.945903891</v>
      </c>
      <c r="G43" s="213">
        <v>30.000908781</v>
      </c>
      <c r="H43" s="213">
        <v>32.189835760000001</v>
      </c>
      <c r="I43" s="213">
        <v>31.829572298999999</v>
      </c>
      <c r="J43" s="213">
        <v>32.654316659999999</v>
      </c>
      <c r="K43" s="213">
        <v>35.611329564000002</v>
      </c>
      <c r="L43" s="213">
        <v>37.135150760999998</v>
      </c>
      <c r="M43" s="213">
        <v>38.045406524000001</v>
      </c>
      <c r="N43" s="213">
        <v>14.158910957</v>
      </c>
      <c r="O43" s="156"/>
      <c r="P43" s="4"/>
    </row>
    <row r="44" spans="1:16">
      <c r="A44" s="106" t="s">
        <v>458</v>
      </c>
      <c r="B44" s="147">
        <v>1.257905963</v>
      </c>
      <c r="C44" s="165">
        <v>1.0475254409999999</v>
      </c>
      <c r="D44" s="165">
        <v>1.3237791969999999</v>
      </c>
      <c r="E44" s="213">
        <v>1.465907334</v>
      </c>
      <c r="F44" s="213">
        <v>1.438825273</v>
      </c>
      <c r="G44" s="213">
        <v>1.405001545</v>
      </c>
      <c r="H44" s="213">
        <v>1.431309231</v>
      </c>
      <c r="I44" s="213">
        <v>1.6401251160000001</v>
      </c>
      <c r="J44" s="213">
        <v>1.6235297440000001</v>
      </c>
      <c r="K44" s="213">
        <v>1.586907858</v>
      </c>
      <c r="L44" s="213">
        <v>1.5362622450000001</v>
      </c>
      <c r="M44" s="213">
        <v>2.0798979110000002</v>
      </c>
      <c r="N44" s="213">
        <v>2.1249117590000002</v>
      </c>
      <c r="O44" s="156"/>
      <c r="P44" s="4"/>
    </row>
    <row r="45" spans="1:16">
      <c r="A45" s="106" t="s">
        <v>459</v>
      </c>
      <c r="B45" s="147">
        <v>2.1701788039999999</v>
      </c>
      <c r="C45" s="165">
        <v>2.3645996679999999</v>
      </c>
      <c r="D45" s="165">
        <v>2.362541802</v>
      </c>
      <c r="E45" s="213">
        <v>2.4289598579999998</v>
      </c>
      <c r="F45" s="213">
        <v>3.0032201650000001</v>
      </c>
      <c r="G45" s="213">
        <v>3.1307987929999999</v>
      </c>
      <c r="H45" s="213">
        <v>3.1755214010000001</v>
      </c>
      <c r="I45" s="213">
        <v>3.2508997609999999</v>
      </c>
      <c r="J45" s="213">
        <v>2.6748901649999999</v>
      </c>
      <c r="K45" s="213">
        <v>2.6060361990000001</v>
      </c>
      <c r="L45" s="213">
        <v>2.412422716</v>
      </c>
      <c r="M45" s="213">
        <v>3.859076</v>
      </c>
      <c r="N45" s="213">
        <v>3.863422533</v>
      </c>
      <c r="O45" s="156"/>
      <c r="P45" s="4"/>
    </row>
    <row r="46" spans="1:16">
      <c r="A46" s="106" t="s">
        <v>460</v>
      </c>
      <c r="B46" s="147">
        <v>0.41521585100000002</v>
      </c>
      <c r="C46" s="165">
        <v>0.33029064699999999</v>
      </c>
      <c r="D46" s="165">
        <v>0.40112898200000002</v>
      </c>
      <c r="E46" s="213">
        <v>0.44518987300000001</v>
      </c>
      <c r="F46" s="213">
        <v>0.43828834999999999</v>
      </c>
      <c r="G46" s="213">
        <v>0.43085799299999999</v>
      </c>
      <c r="H46" s="213">
        <v>0.404735909</v>
      </c>
      <c r="I46" s="213">
        <v>0.57229270799999998</v>
      </c>
      <c r="J46" s="213">
        <v>0.65660100899999996</v>
      </c>
      <c r="K46" s="213">
        <v>0.69839675099999998</v>
      </c>
      <c r="L46" s="213">
        <v>0.744828775</v>
      </c>
      <c r="M46" s="213">
        <v>0.71656538000000003</v>
      </c>
      <c r="N46" s="213">
        <v>1.0843217030000001</v>
      </c>
      <c r="O46" s="156"/>
      <c r="P46" s="4"/>
    </row>
    <row r="47" spans="1:16">
      <c r="A47" s="106" t="s">
        <v>461</v>
      </c>
      <c r="B47" s="147">
        <v>3.174954981</v>
      </c>
      <c r="C47" s="165">
        <v>2.985285653</v>
      </c>
      <c r="D47" s="165">
        <v>3.2763233989999998</v>
      </c>
      <c r="E47" s="213">
        <v>3.2425743379999998</v>
      </c>
      <c r="F47" s="213">
        <v>2.7795267240000001</v>
      </c>
      <c r="G47" s="213">
        <v>2.738922096</v>
      </c>
      <c r="H47" s="213">
        <v>2.0548958609999999</v>
      </c>
      <c r="I47" s="213">
        <v>2.065493601</v>
      </c>
      <c r="J47" s="213">
        <v>2.1849994590000001</v>
      </c>
      <c r="K47" s="213">
        <v>2.348108184</v>
      </c>
      <c r="L47" s="213">
        <v>1.499070634</v>
      </c>
      <c r="M47" s="213">
        <v>1.704855775</v>
      </c>
      <c r="N47" s="213">
        <v>0.95730924900000003</v>
      </c>
      <c r="O47" s="156"/>
      <c r="P47" s="4"/>
    </row>
    <row r="48" spans="1:16">
      <c r="A48" s="106" t="s">
        <v>462</v>
      </c>
      <c r="B48" s="147">
        <v>70.379485732000006</v>
      </c>
      <c r="C48" s="165">
        <v>74.191053905000004</v>
      </c>
      <c r="D48" s="165">
        <v>78.638999103000003</v>
      </c>
      <c r="E48" s="213">
        <v>79.782751752999999</v>
      </c>
      <c r="F48" s="213">
        <v>98.898562624999997</v>
      </c>
      <c r="G48" s="213">
        <v>119.901947329</v>
      </c>
      <c r="H48" s="213">
        <v>129.889583507</v>
      </c>
      <c r="I48" s="213">
        <v>117.577594172</v>
      </c>
      <c r="J48" s="213">
        <v>126.307439014</v>
      </c>
      <c r="K48" s="213">
        <v>178.878987849</v>
      </c>
      <c r="L48" s="213">
        <v>189.547093187</v>
      </c>
      <c r="M48" s="213">
        <v>200.84050142000001</v>
      </c>
      <c r="N48" s="213">
        <v>175.47909066700001</v>
      </c>
      <c r="O48" s="156"/>
      <c r="P48" s="4"/>
    </row>
    <row r="49" spans="1:16" s="4" customFormat="1">
      <c r="A49" s="107" t="s">
        <v>463</v>
      </c>
      <c r="B49" s="148">
        <v>13154.667490139</v>
      </c>
      <c r="C49" s="176">
        <v>13396.891206634</v>
      </c>
      <c r="D49" s="177">
        <v>13677.311961967</v>
      </c>
      <c r="E49" s="216">
        <v>13727.034873511</v>
      </c>
      <c r="F49" s="216">
        <v>13910.158898354999</v>
      </c>
      <c r="G49" s="216">
        <v>14093.272051373</v>
      </c>
      <c r="H49" s="216">
        <v>14361.945951472</v>
      </c>
      <c r="I49" s="216">
        <v>14516.324032786</v>
      </c>
      <c r="J49" s="216">
        <v>14650.314343243001</v>
      </c>
      <c r="K49" s="216">
        <v>14910.145020745</v>
      </c>
      <c r="L49" s="216">
        <v>15043.449085803</v>
      </c>
      <c r="M49" s="216">
        <v>15398.014591174</v>
      </c>
      <c r="N49" s="216">
        <v>15522.737110599001</v>
      </c>
      <c r="O49" s="156"/>
    </row>
    <row r="50" spans="1:16">
      <c r="A50" s="106" t="s">
        <v>464</v>
      </c>
      <c r="B50" s="147">
        <v>3485.4278925640001</v>
      </c>
      <c r="C50" s="165">
        <v>3490.327891632</v>
      </c>
      <c r="D50" s="165">
        <v>3604.2396167329998</v>
      </c>
      <c r="E50" s="213">
        <v>3595.382394797</v>
      </c>
      <c r="F50" s="213">
        <v>3646.7038627259999</v>
      </c>
      <c r="G50" s="213">
        <v>3667.3026326109998</v>
      </c>
      <c r="H50" s="213">
        <v>3720.2007333609999</v>
      </c>
      <c r="I50" s="213">
        <v>3751.6071384249999</v>
      </c>
      <c r="J50" s="213">
        <v>3774.9859369699998</v>
      </c>
      <c r="K50" s="213">
        <v>3814.444975892</v>
      </c>
      <c r="L50" s="213">
        <v>3739.3510289189999</v>
      </c>
      <c r="M50" s="213">
        <v>3722.1710940369999</v>
      </c>
      <c r="N50" s="213">
        <v>3670.5334086829998</v>
      </c>
      <c r="O50" s="156"/>
      <c r="P50" s="4"/>
    </row>
    <row r="51" spans="1:16">
      <c r="A51" s="106" t="s">
        <v>465</v>
      </c>
      <c r="B51" s="147">
        <v>5047.7390106809999</v>
      </c>
      <c r="C51" s="165">
        <v>5208.9398599579999</v>
      </c>
      <c r="D51" s="165">
        <v>5330.1236567180003</v>
      </c>
      <c r="E51" s="213">
        <v>5355.347080691</v>
      </c>
      <c r="F51" s="213">
        <v>5452.1071534299999</v>
      </c>
      <c r="G51" s="213">
        <v>5515.8712581500004</v>
      </c>
      <c r="H51" s="213">
        <v>5686.9381502289998</v>
      </c>
      <c r="I51" s="213">
        <v>5704.0771439030004</v>
      </c>
      <c r="J51" s="213">
        <v>5780.3410299320003</v>
      </c>
      <c r="K51" s="213">
        <v>5873.9287219589996</v>
      </c>
      <c r="L51" s="213">
        <v>6017.6687325729999</v>
      </c>
      <c r="M51" s="213">
        <v>6254.5906504389995</v>
      </c>
      <c r="N51" s="213">
        <v>6369.0204889930001</v>
      </c>
      <c r="O51" s="156"/>
      <c r="P51" s="4"/>
    </row>
    <row r="52" spans="1:16">
      <c r="A52" s="106" t="s">
        <v>466</v>
      </c>
      <c r="B52" s="147">
        <v>84.347875036999994</v>
      </c>
      <c r="C52" s="165">
        <v>86.665110854999995</v>
      </c>
      <c r="D52" s="165">
        <v>90.671451903000005</v>
      </c>
      <c r="E52" s="213">
        <v>91.325783826999995</v>
      </c>
      <c r="F52" s="213">
        <v>92.322654530999998</v>
      </c>
      <c r="G52" s="213">
        <v>93.313556778999995</v>
      </c>
      <c r="H52" s="213">
        <v>94.094948739000003</v>
      </c>
      <c r="I52" s="213">
        <v>95.601435859999995</v>
      </c>
      <c r="J52" s="213">
        <v>97.291707200999994</v>
      </c>
      <c r="K52" s="213">
        <v>97.706035030999999</v>
      </c>
      <c r="L52" s="213">
        <v>97.844965299999998</v>
      </c>
      <c r="M52" s="213">
        <v>96.167097181000003</v>
      </c>
      <c r="N52" s="213">
        <v>96.418912629000005</v>
      </c>
      <c r="O52" s="156"/>
      <c r="P52" s="4"/>
    </row>
    <row r="53" spans="1:16">
      <c r="A53" s="106" t="s">
        <v>467</v>
      </c>
      <c r="B53" s="147">
        <v>364.45566875999998</v>
      </c>
      <c r="C53" s="165">
        <v>370.52577669599998</v>
      </c>
      <c r="D53" s="165">
        <v>383.07220484099997</v>
      </c>
      <c r="E53" s="213">
        <v>390.665757966</v>
      </c>
      <c r="F53" s="213">
        <v>401.89930934799997</v>
      </c>
      <c r="G53" s="213">
        <v>414.03550445899998</v>
      </c>
      <c r="H53" s="213">
        <v>429.66513344700002</v>
      </c>
      <c r="I53" s="213">
        <v>445.01816586799998</v>
      </c>
      <c r="J53" s="213">
        <v>453.58326377399999</v>
      </c>
      <c r="K53" s="213">
        <v>462.52113112299998</v>
      </c>
      <c r="L53" s="213">
        <v>462.18825145099999</v>
      </c>
      <c r="M53" s="213">
        <v>470.02419612300002</v>
      </c>
      <c r="N53" s="213">
        <v>471.95498561699998</v>
      </c>
      <c r="O53" s="156"/>
      <c r="P53" s="4"/>
    </row>
    <row r="54" spans="1:16">
      <c r="A54" s="106" t="s">
        <v>468</v>
      </c>
      <c r="B54" s="147">
        <v>279.10257193799998</v>
      </c>
      <c r="C54" s="165">
        <v>281.60084045000002</v>
      </c>
      <c r="D54" s="165">
        <v>286.99591785899997</v>
      </c>
      <c r="E54" s="213">
        <v>286.99084547799998</v>
      </c>
      <c r="F54" s="213">
        <v>282.02296339999998</v>
      </c>
      <c r="G54" s="213">
        <v>291.70715568399999</v>
      </c>
      <c r="H54" s="213">
        <v>299.97405836000001</v>
      </c>
      <c r="I54" s="213">
        <v>307.572208929</v>
      </c>
      <c r="J54" s="213">
        <v>315.65176506099999</v>
      </c>
      <c r="K54" s="213">
        <v>321.92454362699999</v>
      </c>
      <c r="L54" s="213">
        <v>347.063743402</v>
      </c>
      <c r="M54" s="213">
        <v>355.62880015299999</v>
      </c>
      <c r="N54" s="213">
        <v>357.35878326800002</v>
      </c>
      <c r="O54" s="156"/>
      <c r="P54" s="4"/>
    </row>
    <row r="55" spans="1:16">
      <c r="A55" s="106" t="s">
        <v>469</v>
      </c>
      <c r="B55" s="147">
        <v>546.35571966299995</v>
      </c>
      <c r="C55" s="165">
        <v>544.71333645200002</v>
      </c>
      <c r="D55" s="165">
        <v>536.68281505799996</v>
      </c>
      <c r="E55" s="213">
        <v>531.00768393600003</v>
      </c>
      <c r="F55" s="213">
        <v>533.66923179100002</v>
      </c>
      <c r="G55" s="213">
        <v>533.491407224</v>
      </c>
      <c r="H55" s="213">
        <v>536.34486526000001</v>
      </c>
      <c r="I55" s="213">
        <v>540.96791739599996</v>
      </c>
      <c r="J55" s="213">
        <v>542.96918806300005</v>
      </c>
      <c r="K55" s="213">
        <v>547.19039175</v>
      </c>
      <c r="L55" s="213">
        <v>542.89284744199995</v>
      </c>
      <c r="M55" s="213">
        <v>550.38297409400002</v>
      </c>
      <c r="N55" s="213">
        <v>552.56959283100002</v>
      </c>
      <c r="O55" s="156"/>
      <c r="P55" s="4"/>
    </row>
    <row r="56" spans="1:16">
      <c r="A56" s="106" t="s">
        <v>470</v>
      </c>
      <c r="B56" s="147">
        <v>617.58464893600001</v>
      </c>
      <c r="C56" s="165">
        <v>610.09672482500002</v>
      </c>
      <c r="D56" s="165">
        <v>613.51257616400005</v>
      </c>
      <c r="E56" s="213">
        <v>614.97067923199995</v>
      </c>
      <c r="F56" s="213">
        <v>602.93687909100004</v>
      </c>
      <c r="G56" s="213">
        <v>599.39254103200005</v>
      </c>
      <c r="H56" s="213">
        <v>599.97257736500001</v>
      </c>
      <c r="I56" s="213">
        <v>601.85137723900004</v>
      </c>
      <c r="J56" s="213">
        <v>592.39574068100001</v>
      </c>
      <c r="K56" s="213">
        <v>596.87459834900005</v>
      </c>
      <c r="L56" s="213">
        <v>592.14643943500005</v>
      </c>
      <c r="M56" s="213">
        <v>595.71353488299997</v>
      </c>
      <c r="N56" s="213">
        <v>589.98913902699996</v>
      </c>
      <c r="O56" s="156"/>
      <c r="P56" s="4"/>
    </row>
    <row r="57" spans="1:16">
      <c r="A57" s="106" t="s">
        <v>471</v>
      </c>
      <c r="B57" s="147">
        <v>531.96103446100005</v>
      </c>
      <c r="C57" s="165">
        <v>529.00159017800001</v>
      </c>
      <c r="D57" s="165">
        <v>539.57191724300003</v>
      </c>
      <c r="E57" s="213">
        <v>551.65927727200005</v>
      </c>
      <c r="F57" s="213">
        <v>564.26452132899999</v>
      </c>
      <c r="G57" s="213">
        <v>602.06660689900002</v>
      </c>
      <c r="H57" s="213">
        <v>602.135332199</v>
      </c>
      <c r="I57" s="213">
        <v>615.31709660700005</v>
      </c>
      <c r="J57" s="213">
        <v>608.93096803599997</v>
      </c>
      <c r="K57" s="213">
        <v>617.313687684</v>
      </c>
      <c r="L57" s="213">
        <v>596.77940634399999</v>
      </c>
      <c r="M57" s="213">
        <v>599.58978399199998</v>
      </c>
      <c r="N57" s="213">
        <v>629.44716148800001</v>
      </c>
      <c r="O57" s="156"/>
      <c r="P57" s="4"/>
    </row>
    <row r="58" spans="1:16">
      <c r="A58" s="106" t="s">
        <v>472</v>
      </c>
      <c r="B58" s="147">
        <v>198.422315486</v>
      </c>
      <c r="C58" s="165">
        <v>196.58657709799999</v>
      </c>
      <c r="D58" s="165">
        <v>196.32152896599999</v>
      </c>
      <c r="E58" s="213">
        <v>195.37165271699999</v>
      </c>
      <c r="F58" s="213">
        <v>197.046733821</v>
      </c>
      <c r="G58" s="213">
        <v>194.507970954</v>
      </c>
      <c r="H58" s="213">
        <v>193.98059779299999</v>
      </c>
      <c r="I58" s="213">
        <v>194.74679974700001</v>
      </c>
      <c r="J58" s="213">
        <v>194.96395383800001</v>
      </c>
      <c r="K58" s="213">
        <v>198.93639718599999</v>
      </c>
      <c r="L58" s="213">
        <v>200.903116458</v>
      </c>
      <c r="M58" s="213">
        <v>199.754833394</v>
      </c>
      <c r="N58" s="213">
        <v>200.76878486000001</v>
      </c>
      <c r="O58" s="156"/>
      <c r="P58" s="4"/>
    </row>
    <row r="59" spans="1:16">
      <c r="A59" s="106" t="s">
        <v>473</v>
      </c>
      <c r="B59" s="147">
        <v>147.97085433500001</v>
      </c>
      <c r="C59" s="165">
        <v>148.136547243</v>
      </c>
      <c r="D59" s="165">
        <v>148.354064311</v>
      </c>
      <c r="E59" s="213">
        <v>146.96319350100001</v>
      </c>
      <c r="F59" s="213">
        <v>145.40296312999999</v>
      </c>
      <c r="G59" s="213">
        <v>146.590164762</v>
      </c>
      <c r="H59" s="213">
        <v>147.40460117999999</v>
      </c>
      <c r="I59" s="213">
        <v>147.15778183800001</v>
      </c>
      <c r="J59" s="213">
        <v>144.090836731</v>
      </c>
      <c r="K59" s="213">
        <v>144.59156530800001</v>
      </c>
      <c r="L59" s="213">
        <v>150.74271737699999</v>
      </c>
      <c r="M59" s="213">
        <v>150.224095181</v>
      </c>
      <c r="N59" s="213">
        <v>150.057609025</v>
      </c>
      <c r="O59" s="156"/>
      <c r="P59" s="4"/>
    </row>
    <row r="60" spans="1:16">
      <c r="A60" s="106" t="s">
        <v>474</v>
      </c>
      <c r="B60" s="147">
        <v>33.906381467999999</v>
      </c>
      <c r="C60" s="165">
        <v>34.426092156999999</v>
      </c>
      <c r="D60" s="165">
        <v>34.512196955</v>
      </c>
      <c r="E60" s="213">
        <v>36.778376774999998</v>
      </c>
      <c r="F60" s="213">
        <v>35.698982156</v>
      </c>
      <c r="G60" s="213">
        <v>35.719151961999998</v>
      </c>
      <c r="H60" s="213">
        <v>35.691625002999999</v>
      </c>
      <c r="I60" s="213">
        <v>36.24830566</v>
      </c>
      <c r="J60" s="213">
        <v>34.701105488000003</v>
      </c>
      <c r="K60" s="213">
        <v>36.912827667999998</v>
      </c>
      <c r="L60" s="213">
        <v>36.279442258000003</v>
      </c>
      <c r="M60" s="213">
        <v>36.955579315000001</v>
      </c>
      <c r="N60" s="213">
        <v>36.317898067000002</v>
      </c>
      <c r="O60" s="156"/>
      <c r="P60" s="4"/>
    </row>
    <row r="61" spans="1:16">
      <c r="A61" s="106" t="s">
        <v>475</v>
      </c>
      <c r="B61" s="147">
        <v>1817.3935168099999</v>
      </c>
      <c r="C61" s="165">
        <v>1895.8708590900001</v>
      </c>
      <c r="D61" s="165">
        <v>1913.254015216</v>
      </c>
      <c r="E61" s="213">
        <v>1930.5721473189999</v>
      </c>
      <c r="F61" s="213">
        <v>1956.0836436019999</v>
      </c>
      <c r="G61" s="213">
        <v>1999.2741008569999</v>
      </c>
      <c r="H61" s="213">
        <v>2015.543328536</v>
      </c>
      <c r="I61" s="213">
        <v>2076.1586613139998</v>
      </c>
      <c r="J61" s="213">
        <v>2110.4088474680002</v>
      </c>
      <c r="K61" s="213">
        <v>2197.8001451680002</v>
      </c>
      <c r="L61" s="213">
        <v>2259.588394844</v>
      </c>
      <c r="M61" s="213">
        <v>2366.8119523820001</v>
      </c>
      <c r="N61" s="213">
        <v>2398.3003461110002</v>
      </c>
      <c r="O61" s="156"/>
      <c r="P61" s="4"/>
    </row>
    <row r="62" spans="1:16" s="4" customFormat="1">
      <c r="A62" s="107" t="s">
        <v>476</v>
      </c>
      <c r="B62" s="148">
        <v>4057.2106297</v>
      </c>
      <c r="C62" s="176">
        <v>4006.6287222770002</v>
      </c>
      <c r="D62" s="177">
        <v>4301.8964409700002</v>
      </c>
      <c r="E62" s="216">
        <v>4335.429574062</v>
      </c>
      <c r="F62" s="216">
        <v>4382.4060336559996</v>
      </c>
      <c r="G62" s="216">
        <v>4451.2976840270003</v>
      </c>
      <c r="H62" s="216">
        <v>4588.0598474810004</v>
      </c>
      <c r="I62" s="216">
        <v>4428.5955716879998</v>
      </c>
      <c r="J62" s="216">
        <v>4433.3522001390002</v>
      </c>
      <c r="K62" s="216">
        <v>4586.9804949700001</v>
      </c>
      <c r="L62" s="216">
        <v>4583.9885992999998</v>
      </c>
      <c r="M62" s="216">
        <v>4681.0358461730002</v>
      </c>
      <c r="N62" s="216">
        <v>4540.9403296620003</v>
      </c>
      <c r="O62" s="156"/>
    </row>
    <row r="63" spans="1:16">
      <c r="A63" s="106" t="s">
        <v>477</v>
      </c>
      <c r="B63" s="147">
        <v>169.126813556</v>
      </c>
      <c r="C63" s="165">
        <v>172.406360732</v>
      </c>
      <c r="D63" s="165">
        <v>177.37542788600001</v>
      </c>
      <c r="E63" s="213">
        <v>181.94806292000001</v>
      </c>
      <c r="F63" s="213">
        <v>185.312832937</v>
      </c>
      <c r="G63" s="213">
        <v>184.93075732700001</v>
      </c>
      <c r="H63" s="213">
        <v>184.84665901899999</v>
      </c>
      <c r="I63" s="213">
        <v>182.09436794300001</v>
      </c>
      <c r="J63" s="213">
        <v>176.63194057199999</v>
      </c>
      <c r="K63" s="213">
        <v>179.00765988699999</v>
      </c>
      <c r="L63" s="213">
        <v>176.12433273799999</v>
      </c>
      <c r="M63" s="213">
        <v>176.965132939</v>
      </c>
      <c r="N63" s="213">
        <v>177.036395709</v>
      </c>
      <c r="O63" s="156"/>
      <c r="P63" s="4"/>
    </row>
    <row r="64" spans="1:16">
      <c r="A64" s="106" t="s">
        <v>478</v>
      </c>
      <c r="B64" s="147">
        <v>67.142091788000002</v>
      </c>
      <c r="C64" s="165">
        <v>70.483476710000005</v>
      </c>
      <c r="D64" s="165">
        <v>72.258072831999996</v>
      </c>
      <c r="E64" s="213">
        <v>72.831589721</v>
      </c>
      <c r="F64" s="213">
        <v>73.589690974999996</v>
      </c>
      <c r="G64" s="213">
        <v>74.466867413000003</v>
      </c>
      <c r="H64" s="213">
        <v>76.315775772999999</v>
      </c>
      <c r="I64" s="213">
        <v>77.879594096000005</v>
      </c>
      <c r="J64" s="213">
        <v>78.246948524999993</v>
      </c>
      <c r="K64" s="213">
        <v>77.894824990000004</v>
      </c>
      <c r="L64" s="213">
        <v>78.218824038999998</v>
      </c>
      <c r="M64" s="213">
        <v>77.569416638000007</v>
      </c>
      <c r="N64" s="213">
        <v>45.007477520999998</v>
      </c>
      <c r="O64" s="156"/>
      <c r="P64" s="4"/>
    </row>
    <row r="65" spans="1:16">
      <c r="A65" s="106" t="s">
        <v>479</v>
      </c>
      <c r="B65" s="147">
        <v>108.29358262700001</v>
      </c>
      <c r="C65" s="165">
        <v>103.948298554</v>
      </c>
      <c r="D65" s="165">
        <v>106.20099308</v>
      </c>
      <c r="E65" s="213">
        <v>103.19993645700001</v>
      </c>
      <c r="F65" s="213">
        <v>100.853905181</v>
      </c>
      <c r="G65" s="213">
        <v>98.031597906000002</v>
      </c>
      <c r="H65" s="213">
        <v>95.694846212000002</v>
      </c>
      <c r="I65" s="213">
        <v>99.687302152000001</v>
      </c>
      <c r="J65" s="213">
        <v>104.26944914800001</v>
      </c>
      <c r="K65" s="213">
        <v>100.782349247</v>
      </c>
      <c r="L65" s="213">
        <v>109.279292254</v>
      </c>
      <c r="M65" s="213">
        <v>112.356823553</v>
      </c>
      <c r="N65" s="213">
        <v>121.576757296</v>
      </c>
      <c r="O65" s="156"/>
      <c r="P65" s="4"/>
    </row>
    <row r="66" spans="1:16">
      <c r="A66" s="106" t="s">
        <v>480</v>
      </c>
      <c r="B66" s="147">
        <v>26.084181975</v>
      </c>
      <c r="C66" s="165">
        <v>25.937729923999999</v>
      </c>
      <c r="D66" s="165">
        <v>25.901234110000001</v>
      </c>
      <c r="E66" s="213">
        <v>26.781620317000002</v>
      </c>
      <c r="F66" s="213">
        <v>26.162804798</v>
      </c>
      <c r="G66" s="213">
        <v>25.354580471999999</v>
      </c>
      <c r="H66" s="213">
        <v>22.798388001999999</v>
      </c>
      <c r="I66" s="213">
        <v>22.486383674999999</v>
      </c>
      <c r="J66" s="213">
        <v>20.64428886</v>
      </c>
      <c r="K66" s="213">
        <v>22.849683335000002</v>
      </c>
      <c r="L66" s="213">
        <v>24.485392547</v>
      </c>
      <c r="M66" s="213">
        <v>28.760398722000001</v>
      </c>
      <c r="N66" s="213">
        <v>29.940340605999999</v>
      </c>
      <c r="O66" s="156"/>
      <c r="P66" s="4"/>
    </row>
    <row r="67" spans="1:16">
      <c r="A67" s="106" t="s">
        <v>481</v>
      </c>
      <c r="B67" s="147">
        <v>1526.3147176550001</v>
      </c>
      <c r="C67" s="165">
        <v>1478.3312266390001</v>
      </c>
      <c r="D67" s="165">
        <v>1745.382026195</v>
      </c>
      <c r="E67" s="213">
        <v>1750.589852244</v>
      </c>
      <c r="F67" s="213">
        <v>1704.5197798470001</v>
      </c>
      <c r="G67" s="213">
        <v>1741.420084849</v>
      </c>
      <c r="H67" s="213">
        <v>1886.223371495</v>
      </c>
      <c r="I67" s="213">
        <v>1839.671770376</v>
      </c>
      <c r="J67" s="213">
        <v>1814.7906507570001</v>
      </c>
      <c r="K67" s="213">
        <v>1828.630887991</v>
      </c>
      <c r="L67" s="213">
        <v>1806.0100692159999</v>
      </c>
      <c r="M67" s="213">
        <v>1877.884455394</v>
      </c>
      <c r="N67" s="213">
        <v>1841.3567303029999</v>
      </c>
      <c r="O67" s="156"/>
      <c r="P67" s="4"/>
    </row>
    <row r="68" spans="1:16">
      <c r="A68" s="106" t="s">
        <v>482</v>
      </c>
      <c r="B68" s="147">
        <v>11.452454914</v>
      </c>
      <c r="C68" s="165">
        <v>11.593784230000001</v>
      </c>
      <c r="D68" s="165">
        <v>15.378394212</v>
      </c>
      <c r="E68" s="213">
        <v>17.946807447000001</v>
      </c>
      <c r="F68" s="213">
        <v>18.329461088999999</v>
      </c>
      <c r="G68" s="213">
        <v>19.965876938000001</v>
      </c>
      <c r="H68" s="213">
        <v>17.856547130999999</v>
      </c>
      <c r="I68" s="213">
        <v>21.050493732</v>
      </c>
      <c r="J68" s="213">
        <v>19.869533058999998</v>
      </c>
      <c r="K68" s="213">
        <v>22.203175087999998</v>
      </c>
      <c r="L68" s="213">
        <v>21.889729232000001</v>
      </c>
      <c r="M68" s="213">
        <v>22.587277359000002</v>
      </c>
      <c r="N68" s="213">
        <v>21.606140183000001</v>
      </c>
      <c r="O68" s="156"/>
      <c r="P68" s="4"/>
    </row>
    <row r="69" spans="1:16">
      <c r="A69" s="106" t="s">
        <v>483</v>
      </c>
      <c r="B69" s="147">
        <v>12.818862244</v>
      </c>
      <c r="C69" s="165">
        <v>12.684903549</v>
      </c>
      <c r="D69" s="165">
        <v>13.003764229</v>
      </c>
      <c r="E69" s="213">
        <v>10.70475506</v>
      </c>
      <c r="F69" s="213">
        <v>10.410633532</v>
      </c>
      <c r="G69" s="213">
        <v>10.284533685</v>
      </c>
      <c r="H69" s="213">
        <v>9.9153042970000005</v>
      </c>
      <c r="I69" s="213">
        <v>10.208623643999999</v>
      </c>
      <c r="J69" s="213">
        <v>9.7000881719999992</v>
      </c>
      <c r="K69" s="213">
        <v>9.5665721339999994</v>
      </c>
      <c r="L69" s="213">
        <v>9.5357834090000004</v>
      </c>
      <c r="M69" s="213">
        <v>9.3457826219999998</v>
      </c>
      <c r="N69" s="213">
        <v>9.1208155249999994</v>
      </c>
      <c r="O69" s="156"/>
      <c r="P69" s="4"/>
    </row>
    <row r="70" spans="1:16">
      <c r="A70" s="106" t="s">
        <v>484</v>
      </c>
      <c r="B70" s="147">
        <v>2129.933841088</v>
      </c>
      <c r="C70" s="165">
        <v>2124.7847197679998</v>
      </c>
      <c r="D70" s="165">
        <v>2139.2868518770001</v>
      </c>
      <c r="E70" s="213">
        <v>2163.966069823</v>
      </c>
      <c r="F70" s="213">
        <v>2255.1256719749999</v>
      </c>
      <c r="G70" s="213">
        <v>2288.5902825130001</v>
      </c>
      <c r="H70" s="213">
        <v>2285.8132767950001</v>
      </c>
      <c r="I70" s="213">
        <v>2166.849613464</v>
      </c>
      <c r="J70" s="213">
        <v>2200.4586717040002</v>
      </c>
      <c r="K70" s="213">
        <v>2337.3093636630001</v>
      </c>
      <c r="L70" s="213">
        <v>2349.82037339</v>
      </c>
      <c r="M70" s="213">
        <v>2366.7359774020001</v>
      </c>
      <c r="N70" s="213">
        <v>2286.942954481</v>
      </c>
      <c r="O70" s="156"/>
      <c r="P70" s="4"/>
    </row>
    <row r="71" spans="1:16">
      <c r="A71" s="106" t="s">
        <v>485</v>
      </c>
      <c r="B71" s="147">
        <v>6.0440838530000001</v>
      </c>
      <c r="C71" s="165">
        <v>6.4582221710000001</v>
      </c>
      <c r="D71" s="165">
        <v>7.1096765489999996</v>
      </c>
      <c r="E71" s="213">
        <v>7.4608800730000002</v>
      </c>
      <c r="F71" s="213">
        <v>8.1012533219999998</v>
      </c>
      <c r="G71" s="213">
        <v>8.2531029240000002</v>
      </c>
      <c r="H71" s="213">
        <v>8.5956787569999999</v>
      </c>
      <c r="I71" s="213">
        <v>8.6674226060000006</v>
      </c>
      <c r="J71" s="213">
        <v>8.7406293420000001</v>
      </c>
      <c r="K71" s="213">
        <v>8.7359786350000004</v>
      </c>
      <c r="L71" s="213">
        <v>8.6248024749999992</v>
      </c>
      <c r="M71" s="213">
        <v>8.8305815439999993</v>
      </c>
      <c r="N71" s="213">
        <v>8.3527180380000008</v>
      </c>
      <c r="O71" s="156"/>
      <c r="P71" s="4"/>
    </row>
    <row r="72" spans="1:16" s="4" customFormat="1">
      <c r="A72" s="107" t="s">
        <v>486</v>
      </c>
      <c r="B72" s="148">
        <v>3182.1662511730001</v>
      </c>
      <c r="C72" s="176">
        <v>3186.447602365</v>
      </c>
      <c r="D72" s="177">
        <v>3216.105048035</v>
      </c>
      <c r="E72" s="216">
        <v>3294.7885109849999</v>
      </c>
      <c r="F72" s="216">
        <v>3322.3768850400002</v>
      </c>
      <c r="G72" s="216">
        <v>3336.2349242589999</v>
      </c>
      <c r="H72" s="216">
        <v>3363.1445444770002</v>
      </c>
      <c r="I72" s="216">
        <v>3452.3996457500002</v>
      </c>
      <c r="J72" s="216">
        <v>3464.6572239840002</v>
      </c>
      <c r="K72" s="216">
        <v>3567.4984590459999</v>
      </c>
      <c r="L72" s="216">
        <v>3579.1516347699999</v>
      </c>
      <c r="M72" s="216">
        <v>3640.4048991210002</v>
      </c>
      <c r="N72" s="216">
        <v>3710.7009359879999</v>
      </c>
      <c r="O72" s="156"/>
    </row>
    <row r="73" spans="1:16">
      <c r="A73" s="106" t="s">
        <v>487</v>
      </c>
      <c r="B73" s="147">
        <v>703.20927143400002</v>
      </c>
      <c r="C73" s="165">
        <v>693.674328511</v>
      </c>
      <c r="D73" s="165">
        <v>689.30928426599996</v>
      </c>
      <c r="E73" s="213">
        <v>685.43962882200003</v>
      </c>
      <c r="F73" s="213">
        <v>684.65138049400002</v>
      </c>
      <c r="G73" s="213">
        <v>684.53596567600005</v>
      </c>
      <c r="H73" s="213">
        <v>681.07828129799998</v>
      </c>
      <c r="I73" s="213">
        <v>687.24576618599997</v>
      </c>
      <c r="J73" s="213">
        <v>692.16770433800002</v>
      </c>
      <c r="K73" s="213">
        <v>698.85650158700003</v>
      </c>
      <c r="L73" s="213">
        <v>698.70851873599997</v>
      </c>
      <c r="M73" s="213">
        <v>696.12898916300003</v>
      </c>
      <c r="N73" s="213">
        <v>699.35393056099997</v>
      </c>
      <c r="O73" s="156"/>
      <c r="P73" s="4"/>
    </row>
    <row r="74" spans="1:16">
      <c r="A74" s="106" t="s">
        <v>488</v>
      </c>
      <c r="B74" s="147">
        <v>164.79612842500001</v>
      </c>
      <c r="C74" s="165">
        <v>168.519100847</v>
      </c>
      <c r="D74" s="165">
        <v>175.62620200800001</v>
      </c>
      <c r="E74" s="213">
        <v>181.506917488</v>
      </c>
      <c r="F74" s="213">
        <v>185.58746567099999</v>
      </c>
      <c r="G74" s="213">
        <v>192.02013232300001</v>
      </c>
      <c r="H74" s="213">
        <v>199.673571076</v>
      </c>
      <c r="I74" s="213">
        <v>207.356571368</v>
      </c>
      <c r="J74" s="213">
        <v>208.564713692</v>
      </c>
      <c r="K74" s="213">
        <v>214.68132407499999</v>
      </c>
      <c r="L74" s="213">
        <v>212.40090385600001</v>
      </c>
      <c r="M74" s="213">
        <v>217.34854555999999</v>
      </c>
      <c r="N74" s="213">
        <v>218.69030765400001</v>
      </c>
      <c r="O74" s="156"/>
      <c r="P74" s="4"/>
    </row>
    <row r="75" spans="1:16">
      <c r="A75" s="106" t="s">
        <v>489</v>
      </c>
      <c r="B75" s="147">
        <v>435.82610706700001</v>
      </c>
      <c r="C75" s="165">
        <v>435.47247281</v>
      </c>
      <c r="D75" s="165">
        <v>441.28314023500002</v>
      </c>
      <c r="E75" s="213">
        <v>446.74419408599999</v>
      </c>
      <c r="F75" s="213">
        <v>452.24686446200002</v>
      </c>
      <c r="G75" s="213">
        <v>457.89488573800003</v>
      </c>
      <c r="H75" s="213">
        <v>460.06151017899998</v>
      </c>
      <c r="I75" s="213">
        <v>481.04746575399997</v>
      </c>
      <c r="J75" s="213">
        <v>502.98888817</v>
      </c>
      <c r="K75" s="213">
        <v>538.21602860200005</v>
      </c>
      <c r="L75" s="213">
        <v>547.995848744</v>
      </c>
      <c r="M75" s="213">
        <v>567.789760871</v>
      </c>
      <c r="N75" s="213">
        <v>583.69742900599999</v>
      </c>
      <c r="O75" s="156"/>
      <c r="P75" s="4"/>
    </row>
    <row r="76" spans="1:16">
      <c r="A76" s="106" t="s">
        <v>490</v>
      </c>
      <c r="B76" s="147">
        <v>271.77465765699998</v>
      </c>
      <c r="C76" s="165">
        <v>266.41346711400001</v>
      </c>
      <c r="D76" s="165">
        <v>271.93112629400002</v>
      </c>
      <c r="E76" s="213">
        <v>271.25211597399999</v>
      </c>
      <c r="F76" s="213">
        <v>269.12286519499997</v>
      </c>
      <c r="G76" s="213">
        <v>267.38389795900002</v>
      </c>
      <c r="H76" s="213">
        <v>269.96862553900002</v>
      </c>
      <c r="I76" s="213">
        <v>270.36863847500001</v>
      </c>
      <c r="J76" s="213">
        <v>266.765267795</v>
      </c>
      <c r="K76" s="213">
        <v>267.34447385800001</v>
      </c>
      <c r="L76" s="213">
        <v>266.283997107</v>
      </c>
      <c r="M76" s="213">
        <v>261.55456340199999</v>
      </c>
      <c r="N76" s="213">
        <v>258.421816089</v>
      </c>
      <c r="O76" s="156"/>
      <c r="P76" s="4"/>
    </row>
    <row r="77" spans="1:16">
      <c r="A77" s="106" t="s">
        <v>491</v>
      </c>
      <c r="B77" s="147">
        <v>72.046462477000006</v>
      </c>
      <c r="C77" s="165">
        <v>72.995609642000005</v>
      </c>
      <c r="D77" s="165">
        <v>77.315430116000002</v>
      </c>
      <c r="E77" s="213">
        <v>79.885053866000007</v>
      </c>
      <c r="F77" s="213">
        <v>82.081354352000005</v>
      </c>
      <c r="G77" s="213">
        <v>86.886735318000007</v>
      </c>
      <c r="H77" s="213">
        <v>86.307920472999996</v>
      </c>
      <c r="I77" s="213">
        <v>88.589359861000005</v>
      </c>
      <c r="J77" s="213">
        <v>89.600851105999993</v>
      </c>
      <c r="K77" s="213">
        <v>89.424397956000007</v>
      </c>
      <c r="L77" s="213">
        <v>88.644761332000002</v>
      </c>
      <c r="M77" s="213">
        <v>91.541421267000004</v>
      </c>
      <c r="N77" s="213">
        <v>90.682224292000001</v>
      </c>
      <c r="O77" s="156"/>
      <c r="P77" s="4"/>
    </row>
    <row r="78" spans="1:16">
      <c r="A78" s="106" t="s">
        <v>492</v>
      </c>
      <c r="B78" s="147">
        <v>8.3233952799999997</v>
      </c>
      <c r="C78" s="165">
        <v>8.3342536979999995</v>
      </c>
      <c r="D78" s="165">
        <v>8.4721537869999999</v>
      </c>
      <c r="E78" s="213">
        <v>8.4258642790000007</v>
      </c>
      <c r="F78" s="213">
        <v>7.9934639809999997</v>
      </c>
      <c r="G78" s="213">
        <v>8.3703970660000007</v>
      </c>
      <c r="H78" s="213">
        <v>7.9106920799999996</v>
      </c>
      <c r="I78" s="213">
        <v>7.6064533120000002</v>
      </c>
      <c r="J78" s="213">
        <v>7.560862931</v>
      </c>
      <c r="K78" s="213">
        <v>8.5252177759999999</v>
      </c>
      <c r="L78" s="213">
        <v>7.8489786720000003</v>
      </c>
      <c r="M78" s="213">
        <v>7.8674430580000001</v>
      </c>
      <c r="N78" s="213">
        <v>7.6867052640000004</v>
      </c>
      <c r="O78" s="156"/>
      <c r="P78" s="4"/>
    </row>
    <row r="79" spans="1:16">
      <c r="A79" s="106" t="s">
        <v>493</v>
      </c>
      <c r="B79" s="147">
        <v>531.48477880400003</v>
      </c>
      <c r="C79" s="165">
        <v>531.92702055300003</v>
      </c>
      <c r="D79" s="165">
        <v>518.43777390299999</v>
      </c>
      <c r="E79" s="213">
        <v>517.72898722299999</v>
      </c>
      <c r="F79" s="213">
        <v>498.65468055399998</v>
      </c>
      <c r="G79" s="213">
        <v>500.68343151099998</v>
      </c>
      <c r="H79" s="213">
        <v>501.48282020699997</v>
      </c>
      <c r="I79" s="213">
        <v>488.07207019700002</v>
      </c>
      <c r="J79" s="213">
        <v>487.48285192600002</v>
      </c>
      <c r="K79" s="213">
        <v>503.48196450099999</v>
      </c>
      <c r="L79" s="213">
        <v>483.123723971</v>
      </c>
      <c r="M79" s="213">
        <v>481.30036784800001</v>
      </c>
      <c r="N79" s="213">
        <v>498.04807517199998</v>
      </c>
      <c r="O79" s="156"/>
      <c r="P79" s="4"/>
    </row>
    <row r="80" spans="1:16">
      <c r="A80" s="106" t="s">
        <v>494</v>
      </c>
      <c r="B80" s="147">
        <v>994.70545002899996</v>
      </c>
      <c r="C80" s="165">
        <v>1009.1113491900001</v>
      </c>
      <c r="D80" s="165">
        <v>1033.7299374260001</v>
      </c>
      <c r="E80" s="213">
        <v>1103.805749247</v>
      </c>
      <c r="F80" s="213">
        <v>1142.0388103309999</v>
      </c>
      <c r="G80" s="213">
        <v>1138.459478668</v>
      </c>
      <c r="H80" s="213">
        <v>1156.6611236250001</v>
      </c>
      <c r="I80" s="213">
        <v>1222.113320597</v>
      </c>
      <c r="J80" s="213">
        <v>1209.526084026</v>
      </c>
      <c r="K80" s="213">
        <v>1246.968550691</v>
      </c>
      <c r="L80" s="213">
        <v>1274.1449023519999</v>
      </c>
      <c r="M80" s="213">
        <v>1316.8738079520001</v>
      </c>
      <c r="N80" s="213">
        <v>1354.12044795</v>
      </c>
      <c r="O80" s="156"/>
      <c r="P80" s="4"/>
    </row>
    <row r="81" spans="1:16" s="4" customFormat="1">
      <c r="A81" s="145" t="s">
        <v>495</v>
      </c>
      <c r="B81" s="284">
        <v>41806.007493345998</v>
      </c>
      <c r="C81" s="176">
        <v>42144.961528836</v>
      </c>
      <c r="D81" s="177">
        <v>43316.905372538</v>
      </c>
      <c r="E81" s="216">
        <v>43922.582256932998</v>
      </c>
      <c r="F81" s="216">
        <v>44883.730844887999</v>
      </c>
      <c r="G81" s="216">
        <v>45607.401747846001</v>
      </c>
      <c r="H81" s="216">
        <v>46385.368282976</v>
      </c>
      <c r="I81" s="216">
        <v>46722.514390345998</v>
      </c>
      <c r="J81" s="216">
        <v>47074.833279166</v>
      </c>
      <c r="K81" s="216">
        <v>48434.699358760001</v>
      </c>
      <c r="L81" s="216">
        <v>48707.639641157002</v>
      </c>
      <c r="M81" s="216">
        <v>49842.621077205004</v>
      </c>
      <c r="N81" s="216">
        <v>49854.449160354998</v>
      </c>
      <c r="O81" s="156"/>
    </row>
    <row r="82" spans="1:16" ht="36" customHeight="1">
      <c r="A82" s="294" t="s">
        <v>843</v>
      </c>
      <c r="B82" s="295"/>
      <c r="C82" s="295"/>
      <c r="D82" s="295"/>
      <c r="E82" s="295"/>
      <c r="F82" s="295"/>
      <c r="G82" s="295"/>
      <c r="H82" s="295"/>
      <c r="I82" s="295"/>
      <c r="J82" s="295"/>
      <c r="K82" s="295"/>
      <c r="L82" s="295"/>
      <c r="M82" s="295"/>
      <c r="N82" s="296"/>
      <c r="P82" s="4"/>
    </row>
    <row r="84" spans="1:16">
      <c r="G84" s="209"/>
      <c r="H84" s="209"/>
      <c r="I84" s="209"/>
      <c r="J84" s="209"/>
      <c r="K84" s="209"/>
      <c r="L84" s="209"/>
      <c r="M84" s="209"/>
      <c r="N84" s="209"/>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G3" activePane="bottomRight" state="frozen"/>
      <selection sqref="A1:N1"/>
      <selection pane="topRight" sqref="A1:N1"/>
      <selection pane="bottomLeft" sqref="A1:N1"/>
      <selection pane="bottomRight" sqref="A1:N1"/>
    </sheetView>
  </sheetViews>
  <sheetFormatPr defaultRowHeight="15"/>
  <cols>
    <col min="1" max="1" width="47.28515625" customWidth="1"/>
    <col min="2" max="14" width="9.5703125" customWidth="1"/>
  </cols>
  <sheetData>
    <row r="1" spans="1:14" ht="28.9" customHeight="1">
      <c r="A1" s="291" t="s">
        <v>410</v>
      </c>
      <c r="B1" s="292"/>
      <c r="C1" s="292"/>
      <c r="D1" s="292"/>
      <c r="E1" s="292"/>
      <c r="F1" s="292"/>
      <c r="G1" s="292"/>
      <c r="H1" s="292"/>
      <c r="I1" s="292"/>
      <c r="J1" s="292"/>
      <c r="K1" s="292"/>
      <c r="L1" s="292"/>
      <c r="M1" s="292"/>
      <c r="N1" s="293"/>
    </row>
    <row r="2" spans="1:14" ht="14.45" customHeight="1">
      <c r="A2" s="56" t="s">
        <v>115</v>
      </c>
      <c r="B2" s="11">
        <v>45097</v>
      </c>
      <c r="C2" s="11">
        <v>45127</v>
      </c>
      <c r="D2" s="11">
        <v>45158</v>
      </c>
      <c r="E2" s="11">
        <v>45189</v>
      </c>
      <c r="F2" s="11">
        <v>45230</v>
      </c>
      <c r="G2" s="11">
        <v>45260</v>
      </c>
      <c r="H2" s="11">
        <v>45291</v>
      </c>
      <c r="I2" s="11">
        <v>45322</v>
      </c>
      <c r="J2" s="11">
        <f>EOMONTH(I2,1)</f>
        <v>45351</v>
      </c>
      <c r="K2" s="11">
        <f>EOMONTH(J2,1)</f>
        <v>45382</v>
      </c>
      <c r="L2" s="11">
        <f t="shared" ref="L2" si="0">EOMONTH(K2,1)</f>
        <v>45412</v>
      </c>
      <c r="M2" s="11">
        <f t="shared" ref="M2" si="1">EOMONTH(L2,1)</f>
        <v>45443</v>
      </c>
      <c r="N2" s="11">
        <f t="shared" ref="N2" si="2">EOMONTH(M2,1)</f>
        <v>45473</v>
      </c>
    </row>
    <row r="3" spans="1:14">
      <c r="A3" s="27" t="s">
        <v>104</v>
      </c>
      <c r="B3" s="149">
        <v>458575.47761463502</v>
      </c>
      <c r="C3" s="147">
        <v>461261.01818777801</v>
      </c>
      <c r="D3" s="162">
        <v>466500.84765107499</v>
      </c>
      <c r="E3" s="147">
        <v>471216.20265982399</v>
      </c>
      <c r="F3" s="147">
        <v>474907.83797182603</v>
      </c>
      <c r="G3" s="147">
        <v>480610.60547720001</v>
      </c>
      <c r="H3" s="147">
        <v>485108.27060450299</v>
      </c>
      <c r="I3" s="147">
        <v>489389.12129871798</v>
      </c>
      <c r="J3" s="147">
        <v>492560.24152846698</v>
      </c>
      <c r="K3" s="147">
        <v>501923.12894580199</v>
      </c>
      <c r="L3" s="147">
        <v>500677.38712969702</v>
      </c>
      <c r="M3" s="147">
        <v>504986.44802133902</v>
      </c>
      <c r="N3" s="147">
        <v>508212.67984415399</v>
      </c>
    </row>
    <row r="4" spans="1:14">
      <c r="A4" s="27" t="s">
        <v>105</v>
      </c>
      <c r="B4" s="147">
        <v>2782.7543151310001</v>
      </c>
      <c r="C4" s="147">
        <v>2982.493010274</v>
      </c>
      <c r="D4" s="163">
        <v>3295.311539115</v>
      </c>
      <c r="E4" s="147">
        <v>3540.4398494480001</v>
      </c>
      <c r="F4" s="147">
        <v>4067.9564133660001</v>
      </c>
      <c r="G4" s="147">
        <v>3059.9665662460002</v>
      </c>
      <c r="H4" s="147">
        <v>1526.323067196</v>
      </c>
      <c r="I4" s="147">
        <v>10054.40761565</v>
      </c>
      <c r="J4" s="147">
        <v>2206.0611557379998</v>
      </c>
      <c r="K4" s="147">
        <v>2825.9311033660001</v>
      </c>
      <c r="L4" s="147">
        <v>2323.3297417210001</v>
      </c>
      <c r="M4" s="147">
        <v>2697.4738583909998</v>
      </c>
      <c r="N4" s="147">
        <v>1263.6301258220001</v>
      </c>
    </row>
    <row r="5" spans="1:14">
      <c r="A5" s="27" t="s">
        <v>107</v>
      </c>
      <c r="B5" s="147">
        <v>9992.1694064940002</v>
      </c>
      <c r="C5" s="147">
        <v>9736.4490143780004</v>
      </c>
      <c r="D5" s="163">
        <v>10150.008377565</v>
      </c>
      <c r="E5" s="147">
        <v>10397.711647945</v>
      </c>
      <c r="F5" s="147">
        <v>10257.37967516</v>
      </c>
      <c r="G5" s="147">
        <v>10034.44951726</v>
      </c>
      <c r="H5" s="147">
        <v>9984.6241011959992</v>
      </c>
      <c r="I5" s="147">
        <v>1808.3951388180001</v>
      </c>
      <c r="J5" s="147">
        <v>9924.6648758060001</v>
      </c>
      <c r="K5" s="147">
        <v>9995.8370117989998</v>
      </c>
      <c r="L5" s="147">
        <v>10021.655912193</v>
      </c>
      <c r="M5" s="147">
        <v>9748.9698608359995</v>
      </c>
      <c r="N5" s="147">
        <v>9625.4121209010009</v>
      </c>
    </row>
    <row r="6" spans="1:14">
      <c r="A6" s="54" t="s">
        <v>110</v>
      </c>
      <c r="B6" s="148">
        <v>471350.40133626002</v>
      </c>
      <c r="C6" s="148">
        <v>473979.96021242999</v>
      </c>
      <c r="D6" s="288">
        <v>479946.16756775498</v>
      </c>
      <c r="E6" s="148">
        <v>485154.35415721696</v>
      </c>
      <c r="F6" s="148">
        <v>489233.17406035197</v>
      </c>
      <c r="G6" s="148">
        <v>493705.02156070602</v>
      </c>
      <c r="H6" s="148">
        <v>496619.217772895</v>
      </c>
      <c r="I6" s="148">
        <v>501251.92405318603</v>
      </c>
      <c r="J6" s="148">
        <v>504690.96756001102</v>
      </c>
      <c r="K6" s="148">
        <v>514744.89706096699</v>
      </c>
      <c r="L6" s="148">
        <v>513022.372783611</v>
      </c>
      <c r="M6" s="148">
        <v>517432.891740566</v>
      </c>
      <c r="N6" s="148">
        <v>519101.72209087701</v>
      </c>
    </row>
    <row r="7" spans="1:14" ht="49.9" customHeight="1">
      <c r="A7" s="294" t="s">
        <v>844</v>
      </c>
      <c r="B7" s="295"/>
      <c r="C7" s="295"/>
      <c r="D7" s="295"/>
      <c r="E7" s="295"/>
      <c r="F7" s="295"/>
      <c r="G7" s="295"/>
      <c r="H7" s="295"/>
      <c r="I7" s="295"/>
      <c r="J7" s="295"/>
      <c r="K7" s="295"/>
      <c r="L7" s="295"/>
      <c r="M7" s="295"/>
      <c r="N7" s="296"/>
    </row>
    <row r="8" spans="1:14">
      <c r="A8" s="8"/>
      <c r="G8" s="209"/>
      <c r="H8" s="209"/>
      <c r="I8" s="209"/>
      <c r="J8" s="209"/>
      <c r="K8" s="209"/>
      <c r="L8" s="209"/>
      <c r="M8" s="209"/>
      <c r="N8" s="209"/>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F3" activePane="bottomRight" state="frozen"/>
      <selection sqref="A1:N1"/>
      <selection pane="topRight" sqref="A1:N1"/>
      <selection pane="bottomLeft" sqref="A1:N1"/>
      <selection pane="bottomRight" sqref="A1:N1"/>
    </sheetView>
  </sheetViews>
  <sheetFormatPr defaultRowHeight="15"/>
  <cols>
    <col min="1" max="1" width="39.7109375" customWidth="1"/>
    <col min="2" max="14" width="9.5703125" customWidth="1"/>
  </cols>
  <sheetData>
    <row r="1" spans="1:16" ht="28.9" customHeight="1">
      <c r="A1" s="291" t="s">
        <v>411</v>
      </c>
      <c r="B1" s="292"/>
      <c r="C1" s="292"/>
      <c r="D1" s="292"/>
      <c r="E1" s="292"/>
      <c r="F1" s="292"/>
      <c r="G1" s="292"/>
      <c r="H1" s="292"/>
      <c r="I1" s="292"/>
      <c r="J1" s="292"/>
      <c r="K1" s="292"/>
      <c r="L1" s="292"/>
      <c r="M1" s="292"/>
      <c r="N1" s="293"/>
    </row>
    <row r="2" spans="1:16" ht="14.45" customHeight="1">
      <c r="A2" s="56" t="s">
        <v>115</v>
      </c>
      <c r="B2" s="108">
        <v>45097</v>
      </c>
      <c r="C2" s="108">
        <v>45127</v>
      </c>
      <c r="D2" s="108">
        <v>45158</v>
      </c>
      <c r="E2" s="108">
        <v>45189</v>
      </c>
      <c r="F2" s="108">
        <v>45219</v>
      </c>
      <c r="G2" s="108">
        <v>45260</v>
      </c>
      <c r="H2" s="108">
        <v>45291</v>
      </c>
      <c r="I2" s="108">
        <v>45322</v>
      </c>
      <c r="J2" s="108">
        <v>45351</v>
      </c>
      <c r="K2" s="108">
        <v>45382</v>
      </c>
      <c r="L2" s="108">
        <v>45412</v>
      </c>
      <c r="M2" s="108">
        <v>45443</v>
      </c>
      <c r="N2" s="108">
        <v>45473</v>
      </c>
    </row>
    <row r="3" spans="1:16">
      <c r="A3" s="26" t="s">
        <v>103</v>
      </c>
      <c r="B3" s="149">
        <v>172.80699219799999</v>
      </c>
      <c r="C3" s="147">
        <v>166.880681735</v>
      </c>
      <c r="D3" s="166">
        <v>145.42450441899999</v>
      </c>
      <c r="E3" s="147">
        <v>139.474661247</v>
      </c>
      <c r="F3" s="147">
        <v>133.54833489500001</v>
      </c>
      <c r="G3" s="147">
        <v>118.724206419</v>
      </c>
      <c r="H3" s="147">
        <v>114.128955894</v>
      </c>
      <c r="I3" s="147">
        <v>0</v>
      </c>
      <c r="J3" s="147">
        <v>0</v>
      </c>
      <c r="K3" s="147">
        <v>0</v>
      </c>
      <c r="L3" s="147">
        <v>0</v>
      </c>
      <c r="M3" s="147">
        <v>0</v>
      </c>
      <c r="N3" s="147">
        <v>0</v>
      </c>
      <c r="P3" s="24"/>
    </row>
    <row r="4" spans="1:16">
      <c r="A4" s="27" t="s">
        <v>104</v>
      </c>
      <c r="B4" s="147">
        <v>190378.39241884899</v>
      </c>
      <c r="C4" s="147">
        <v>184766.01821226999</v>
      </c>
      <c r="D4" s="167">
        <v>188782.84134204299</v>
      </c>
      <c r="E4" s="147">
        <v>191488.11678479399</v>
      </c>
      <c r="F4" s="147">
        <v>192344.306018337</v>
      </c>
      <c r="G4" s="147">
        <v>190121.55196652401</v>
      </c>
      <c r="H4" s="147">
        <v>198396.97966597599</v>
      </c>
      <c r="I4" s="147">
        <v>196911.90489639601</v>
      </c>
      <c r="J4" s="147">
        <v>199971.32088932901</v>
      </c>
      <c r="K4" s="147">
        <v>208988.265443913</v>
      </c>
      <c r="L4" s="147">
        <v>209922.70130121001</v>
      </c>
      <c r="M4" s="147">
        <v>211495.78634518301</v>
      </c>
      <c r="N4" s="147">
        <v>212296.31234417201</v>
      </c>
      <c r="P4" s="24"/>
    </row>
    <row r="5" spans="1:16">
      <c r="A5" s="27" t="s">
        <v>105</v>
      </c>
      <c r="B5" s="147">
        <v>11430.575042889999</v>
      </c>
      <c r="C5" s="147">
        <v>11757.201702140001</v>
      </c>
      <c r="D5" s="167">
        <v>11360.531723134</v>
      </c>
      <c r="E5" s="147">
        <v>11387.941903696999</v>
      </c>
      <c r="F5" s="147">
        <v>11766.855235602001</v>
      </c>
      <c r="G5" s="147">
        <v>10629.016538259</v>
      </c>
      <c r="H5" s="147">
        <v>11053.141587268001</v>
      </c>
      <c r="I5" s="147">
        <v>11544.611629797</v>
      </c>
      <c r="J5" s="147">
        <v>11598.230373703</v>
      </c>
      <c r="K5" s="147">
        <v>11386.724034187</v>
      </c>
      <c r="L5" s="147">
        <v>11365.376189481</v>
      </c>
      <c r="M5" s="147">
        <v>10727.203725678</v>
      </c>
      <c r="N5" s="147">
        <v>10484.837535086999</v>
      </c>
      <c r="P5" s="24"/>
    </row>
    <row r="6" spans="1:16">
      <c r="A6" s="27" t="s">
        <v>112</v>
      </c>
      <c r="B6" s="147">
        <v>4.9434424999999997</v>
      </c>
      <c r="C6" s="147">
        <v>5.577045665</v>
      </c>
      <c r="D6" s="167">
        <v>5.5539798239999998</v>
      </c>
      <c r="E6" s="147">
        <v>5.5921988440000003</v>
      </c>
      <c r="F6" s="147">
        <v>5.6887486909999998</v>
      </c>
      <c r="G6" s="147">
        <v>5.7153118530000002</v>
      </c>
      <c r="H6" s="147">
        <v>5.804189848</v>
      </c>
      <c r="I6" s="147">
        <v>5.8521379019999999</v>
      </c>
      <c r="J6" s="147">
        <v>20.506256952000001</v>
      </c>
      <c r="K6" s="147">
        <v>10.918978082000001</v>
      </c>
      <c r="L6" s="147">
        <v>11.089302975000001</v>
      </c>
      <c r="M6" s="147">
        <v>11.164258866000001</v>
      </c>
      <c r="N6" s="147">
        <v>12.051885592</v>
      </c>
      <c r="P6" s="24"/>
    </row>
    <row r="7" spans="1:16">
      <c r="A7" s="27" t="s">
        <v>107</v>
      </c>
      <c r="B7" s="147">
        <v>80521.900184168</v>
      </c>
      <c r="C7" s="147">
        <v>79260.398374918994</v>
      </c>
      <c r="D7" s="167">
        <v>80126.916157918997</v>
      </c>
      <c r="E7" s="147">
        <v>82946.539376827001</v>
      </c>
      <c r="F7" s="147">
        <v>83877.719490243006</v>
      </c>
      <c r="G7" s="147">
        <v>83887.640893753007</v>
      </c>
      <c r="H7" s="147">
        <v>85708.825705045005</v>
      </c>
      <c r="I7" s="147">
        <v>87635.631131971997</v>
      </c>
      <c r="J7" s="147">
        <v>86504.061973604999</v>
      </c>
      <c r="K7" s="147">
        <v>89803.008458262993</v>
      </c>
      <c r="L7" s="147">
        <v>93507.303065171</v>
      </c>
      <c r="M7" s="147">
        <v>95382.648739451994</v>
      </c>
      <c r="N7" s="147">
        <v>98960.652185565996</v>
      </c>
    </row>
    <row r="8" spans="1:16">
      <c r="A8" s="54" t="s">
        <v>110</v>
      </c>
      <c r="B8" s="148">
        <v>282508.618080605</v>
      </c>
      <c r="C8" s="148">
        <v>275956.076016729</v>
      </c>
      <c r="D8" s="289">
        <v>280421.26770733902</v>
      </c>
      <c r="E8" s="148">
        <v>285967.66492540902</v>
      </c>
      <c r="F8" s="148">
        <v>288128.11782776797</v>
      </c>
      <c r="G8" s="148">
        <v>284762.64891680802</v>
      </c>
      <c r="H8" s="148">
        <v>295278.88010403101</v>
      </c>
      <c r="I8" s="148">
        <v>296097.99979606702</v>
      </c>
      <c r="J8" s="148">
        <v>298094.11949358898</v>
      </c>
      <c r="K8" s="148">
        <v>310188.916914445</v>
      </c>
      <c r="L8" s="148">
        <v>314806.46985883702</v>
      </c>
      <c r="M8" s="148">
        <v>317616.803069179</v>
      </c>
      <c r="N8" s="148">
        <v>321753.85395041702</v>
      </c>
    </row>
    <row r="9" spans="1:16" ht="34.15" customHeight="1">
      <c r="A9" s="294" t="s">
        <v>845</v>
      </c>
      <c r="B9" s="295"/>
      <c r="C9" s="295"/>
      <c r="D9" s="295"/>
      <c r="E9" s="295"/>
      <c r="F9" s="295"/>
      <c r="G9" s="295"/>
      <c r="H9" s="295"/>
      <c r="I9" s="295"/>
      <c r="J9" s="295"/>
      <c r="K9" s="295"/>
      <c r="L9" s="295"/>
      <c r="M9" s="295"/>
      <c r="N9" s="296"/>
    </row>
    <row r="10" spans="1:16">
      <c r="G10" s="209"/>
      <c r="H10" s="209"/>
      <c r="I10" s="209"/>
      <c r="J10" s="209"/>
      <c r="K10" s="209"/>
      <c r="L10" s="209"/>
      <c r="M10" s="209"/>
      <c r="N10" s="209"/>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5"/>
  <cols>
    <col min="1" max="1" width="4.140625" style="47" customWidth="1"/>
    <col min="2" max="2" width="3.7109375" customWidth="1"/>
    <col min="3" max="3" width="49.7109375" customWidth="1"/>
    <col min="4" max="4" width="5" customWidth="1"/>
    <col min="5" max="5" width="49.7109375" customWidth="1"/>
  </cols>
  <sheetData>
    <row r="10" spans="3:5" ht="26.25">
      <c r="C10" s="51" t="s">
        <v>124</v>
      </c>
      <c r="D10" s="52"/>
      <c r="E10" s="53" t="s">
        <v>316</v>
      </c>
    </row>
    <row r="11" spans="3:5">
      <c r="C11" s="52"/>
      <c r="D11" s="52"/>
      <c r="E11" s="52"/>
    </row>
    <row r="12" spans="3:5" ht="84" customHeight="1">
      <c r="C12" s="46" t="s">
        <v>808</v>
      </c>
      <c r="D12" s="77"/>
      <c r="E12" s="76" t="s">
        <v>807</v>
      </c>
    </row>
    <row r="13" spans="3:5">
      <c r="C13" s="78"/>
      <c r="D13" s="77"/>
      <c r="E13" s="76"/>
    </row>
    <row r="14" spans="3:5" ht="82.5" customHeight="1">
      <c r="C14" s="46" t="s">
        <v>606</v>
      </c>
      <c r="D14" s="77"/>
      <c r="E14" s="76" t="s">
        <v>605</v>
      </c>
    </row>
    <row r="15" spans="3:5">
      <c r="C15" s="79"/>
      <c r="D15" s="77"/>
      <c r="E15" s="76"/>
    </row>
    <row r="16" spans="3:5" ht="156.6" customHeight="1">
      <c r="C16" s="46" t="s">
        <v>995</v>
      </c>
      <c r="D16" s="77"/>
      <c r="E16" s="76" t="s">
        <v>996</v>
      </c>
    </row>
    <row r="17" spans="3:5" ht="36">
      <c r="C17" s="80" t="s">
        <v>123</v>
      </c>
      <c r="D17" s="41"/>
      <c r="E17" s="76" t="s">
        <v>380</v>
      </c>
    </row>
    <row r="18" spans="3:5">
      <c r="C18" s="290"/>
      <c r="D18" s="290"/>
      <c r="E18" s="290"/>
    </row>
    <row r="19" spans="3:5" ht="24">
      <c r="C19" s="81" t="s">
        <v>317</v>
      </c>
      <c r="D19" s="81"/>
      <c r="E19" s="82" t="s">
        <v>318</v>
      </c>
    </row>
    <row r="20" spans="3:5">
      <c r="C20" s="80"/>
      <c r="D20" s="80"/>
      <c r="E20" s="83"/>
    </row>
    <row r="21" spans="3:5">
      <c r="C21" s="80" t="s">
        <v>809</v>
      </c>
      <c r="D21" s="80"/>
      <c r="E21" s="83" t="s">
        <v>814</v>
      </c>
    </row>
    <row r="22" spans="3:5">
      <c r="C22" s="80" t="s">
        <v>810</v>
      </c>
      <c r="D22" s="80"/>
      <c r="E22" s="83" t="s">
        <v>815</v>
      </c>
    </row>
    <row r="23" spans="3:5">
      <c r="C23" s="80" t="s">
        <v>811</v>
      </c>
      <c r="D23" s="80"/>
      <c r="E23" s="83" t="s">
        <v>811</v>
      </c>
    </row>
    <row r="24" spans="3:5">
      <c r="C24" s="80" t="s">
        <v>812</v>
      </c>
      <c r="D24" s="80"/>
      <c r="E24" s="83" t="s">
        <v>816</v>
      </c>
    </row>
    <row r="25" spans="3:5">
      <c r="C25" s="80"/>
      <c r="D25" s="80"/>
      <c r="E25" s="83"/>
    </row>
    <row r="26" spans="3:5">
      <c r="C26" s="80" t="s">
        <v>813</v>
      </c>
      <c r="D26" s="80"/>
      <c r="E26" s="83" t="s">
        <v>813</v>
      </c>
    </row>
    <row r="27" spans="3:5">
      <c r="C27" s="41"/>
      <c r="D27" s="41"/>
      <c r="E27" s="41"/>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5"/>
  <cols>
    <col min="1" max="1" width="2.7109375" bestFit="1" customWidth="1"/>
    <col min="2" max="2" width="26.5703125" bestFit="1" customWidth="1"/>
    <col min="3" max="3" width="8.42578125" bestFit="1" customWidth="1"/>
    <col min="4" max="4" width="7.85546875" bestFit="1" customWidth="1"/>
    <col min="5" max="5" width="6.5703125" bestFit="1" customWidth="1"/>
    <col min="6" max="6" width="7.85546875" bestFit="1" customWidth="1"/>
    <col min="7" max="7" width="9.85546875" bestFit="1" customWidth="1"/>
    <col min="8" max="9" width="8" customWidth="1"/>
    <col min="10" max="10" width="6.28515625" bestFit="1" customWidth="1"/>
    <col min="11" max="11" width="5.5703125" bestFit="1" customWidth="1"/>
    <col min="13" max="13" width="11.5703125" style="6" bestFit="1" customWidth="1"/>
    <col min="14" max="14" width="10.5703125" bestFit="1" customWidth="1"/>
  </cols>
  <sheetData>
    <row r="1" spans="1:13" ht="33.6" customHeight="1">
      <c r="A1" s="291" t="s">
        <v>1001</v>
      </c>
      <c r="B1" s="292"/>
      <c r="C1" s="321"/>
      <c r="D1" s="292"/>
      <c r="E1" s="292"/>
      <c r="F1" s="292"/>
      <c r="G1" s="293"/>
      <c r="I1" s="6"/>
      <c r="M1"/>
    </row>
    <row r="2" spans="1:13" ht="15.6" customHeight="1">
      <c r="A2" s="333" t="s">
        <v>111</v>
      </c>
      <c r="B2" s="334"/>
      <c r="C2" s="337" t="s">
        <v>79</v>
      </c>
      <c r="D2" s="339" t="s">
        <v>412</v>
      </c>
      <c r="E2" s="339"/>
      <c r="F2" s="339"/>
      <c r="G2" s="337" t="s">
        <v>116</v>
      </c>
      <c r="I2" s="6"/>
      <c r="M2"/>
    </row>
    <row r="3" spans="1:13" ht="21.75" customHeight="1">
      <c r="A3" s="335"/>
      <c r="B3" s="336"/>
      <c r="C3" s="338"/>
      <c r="D3" s="151" t="s">
        <v>80</v>
      </c>
      <c r="E3" s="151" t="s">
        <v>81</v>
      </c>
      <c r="F3" s="108" t="s">
        <v>82</v>
      </c>
      <c r="G3" s="338"/>
      <c r="I3" s="6"/>
      <c r="M3"/>
    </row>
    <row r="4" spans="1:13">
      <c r="A4" s="34" t="s">
        <v>44</v>
      </c>
      <c r="B4" s="109" t="s">
        <v>83</v>
      </c>
      <c r="C4" s="157">
        <v>45471</v>
      </c>
      <c r="D4" s="223">
        <v>12050</v>
      </c>
      <c r="E4" s="223">
        <v>11950</v>
      </c>
      <c r="F4" s="223">
        <v>11975</v>
      </c>
      <c r="G4" s="224">
        <v>28300</v>
      </c>
      <c r="I4" s="6"/>
      <c r="M4"/>
    </row>
    <row r="5" spans="1:13">
      <c r="A5" s="35" t="s">
        <v>45</v>
      </c>
      <c r="B5" s="110" t="s">
        <v>84</v>
      </c>
      <c r="C5" s="158">
        <v>45471</v>
      </c>
      <c r="D5" s="213">
        <v>615</v>
      </c>
      <c r="E5" s="213">
        <v>590</v>
      </c>
      <c r="F5" s="213">
        <v>590</v>
      </c>
      <c r="G5" s="225">
        <v>4600</v>
      </c>
      <c r="I5" s="6"/>
      <c r="M5"/>
    </row>
    <row r="6" spans="1:13">
      <c r="A6" s="35" t="s">
        <v>46</v>
      </c>
      <c r="B6" s="110" t="s">
        <v>85</v>
      </c>
      <c r="C6" s="158">
        <v>45471</v>
      </c>
      <c r="D6" s="213">
        <v>960</v>
      </c>
      <c r="E6" s="213">
        <v>895</v>
      </c>
      <c r="F6" s="213">
        <v>945</v>
      </c>
      <c r="G6" s="225">
        <v>77136100</v>
      </c>
      <c r="I6" s="6"/>
      <c r="J6" s="7"/>
      <c r="M6"/>
    </row>
    <row r="7" spans="1:13">
      <c r="A7" s="35" t="s">
        <v>47</v>
      </c>
      <c r="B7" s="110" t="s">
        <v>804</v>
      </c>
      <c r="C7" s="158">
        <v>45471</v>
      </c>
      <c r="D7" s="213">
        <v>338</v>
      </c>
      <c r="E7" s="213">
        <v>322</v>
      </c>
      <c r="F7" s="213">
        <v>334</v>
      </c>
      <c r="G7" s="225">
        <v>6100</v>
      </c>
      <c r="I7" s="6"/>
      <c r="M7"/>
    </row>
    <row r="8" spans="1:13">
      <c r="A8" s="35" t="s">
        <v>48</v>
      </c>
      <c r="B8" s="110" t="s">
        <v>86</v>
      </c>
      <c r="C8" s="158">
        <v>45471</v>
      </c>
      <c r="D8" s="213">
        <v>484</v>
      </c>
      <c r="E8" s="213">
        <v>478</v>
      </c>
      <c r="F8" s="213">
        <v>480</v>
      </c>
      <c r="G8" s="225">
        <v>14670200</v>
      </c>
      <c r="I8" s="6"/>
      <c r="M8"/>
    </row>
    <row r="9" spans="1:13">
      <c r="A9" s="35" t="s">
        <v>49</v>
      </c>
      <c r="B9" s="111" t="s">
        <v>414</v>
      </c>
      <c r="C9" s="158">
        <v>45471</v>
      </c>
      <c r="D9" s="213">
        <v>240</v>
      </c>
      <c r="E9" s="213">
        <v>218</v>
      </c>
      <c r="F9" s="213">
        <v>240</v>
      </c>
      <c r="G9" s="225">
        <v>92100</v>
      </c>
      <c r="I9" s="6"/>
      <c r="M9"/>
    </row>
    <row r="10" spans="1:13">
      <c r="A10" s="35" t="s">
        <v>50</v>
      </c>
      <c r="B10" s="110" t="s">
        <v>87</v>
      </c>
      <c r="C10" s="158">
        <v>45471</v>
      </c>
      <c r="D10" s="213">
        <v>109</v>
      </c>
      <c r="E10" s="213">
        <v>87</v>
      </c>
      <c r="F10" s="213">
        <v>87</v>
      </c>
      <c r="G10" s="225">
        <v>1320200</v>
      </c>
      <c r="I10" s="6"/>
      <c r="M10"/>
    </row>
    <row r="11" spans="1:13">
      <c r="A11" s="35" t="s">
        <v>51</v>
      </c>
      <c r="B11" s="110" t="s">
        <v>88</v>
      </c>
      <c r="C11" s="158">
        <v>45471</v>
      </c>
      <c r="D11" s="213">
        <v>3120</v>
      </c>
      <c r="E11" s="213">
        <v>3100</v>
      </c>
      <c r="F11" s="213">
        <v>3110</v>
      </c>
      <c r="G11" s="225">
        <v>501800</v>
      </c>
      <c r="I11" s="6"/>
      <c r="M11"/>
    </row>
    <row r="12" spans="1:13">
      <c r="A12" s="35" t="s">
        <v>52</v>
      </c>
      <c r="B12" s="110" t="s">
        <v>529</v>
      </c>
      <c r="C12" s="158">
        <v>45471</v>
      </c>
      <c r="D12" s="213">
        <v>9</v>
      </c>
      <c r="E12" s="213">
        <v>9</v>
      </c>
      <c r="F12" s="213">
        <v>9</v>
      </c>
      <c r="G12" s="225">
        <v>592500</v>
      </c>
      <c r="I12" s="6"/>
      <c r="M12"/>
    </row>
    <row r="13" spans="1:13">
      <c r="A13" s="35" t="s">
        <v>53</v>
      </c>
      <c r="B13" s="110" t="s">
        <v>607</v>
      </c>
      <c r="C13" s="158">
        <v>45471</v>
      </c>
      <c r="D13" s="213">
        <v>0</v>
      </c>
      <c r="E13" s="213">
        <v>0</v>
      </c>
      <c r="F13" s="213">
        <v>370</v>
      </c>
      <c r="G13" s="225">
        <v>0</v>
      </c>
      <c r="I13" s="6"/>
      <c r="M13"/>
    </row>
    <row r="14" spans="1:13">
      <c r="A14" s="35" t="s">
        <v>54</v>
      </c>
      <c r="B14" s="110" t="s">
        <v>89</v>
      </c>
      <c r="C14" s="158">
        <v>45471</v>
      </c>
      <c r="D14" s="213">
        <v>390</v>
      </c>
      <c r="E14" s="213">
        <v>372</v>
      </c>
      <c r="F14" s="213">
        <v>390</v>
      </c>
      <c r="G14" s="225">
        <v>203100</v>
      </c>
      <c r="I14" s="6"/>
      <c r="M14"/>
    </row>
    <row r="15" spans="1:13">
      <c r="A15" s="35" t="s">
        <v>55</v>
      </c>
      <c r="B15" s="110" t="s">
        <v>806</v>
      </c>
      <c r="C15" s="158">
        <v>45471</v>
      </c>
      <c r="D15" s="213">
        <v>87</v>
      </c>
      <c r="E15" s="213">
        <v>85</v>
      </c>
      <c r="F15" s="213">
        <v>86</v>
      </c>
      <c r="G15" s="225">
        <v>335800</v>
      </c>
      <c r="I15" s="6"/>
      <c r="M15"/>
    </row>
    <row r="16" spans="1:13">
      <c r="A16" s="35" t="s">
        <v>56</v>
      </c>
      <c r="B16" s="110" t="s">
        <v>90</v>
      </c>
      <c r="C16" s="158">
        <v>45471</v>
      </c>
      <c r="D16" s="213">
        <v>366</v>
      </c>
      <c r="E16" s="213">
        <v>358</v>
      </c>
      <c r="F16" s="213">
        <v>362</v>
      </c>
      <c r="G16" s="225">
        <v>84700</v>
      </c>
      <c r="I16" s="6"/>
      <c r="M16"/>
    </row>
    <row r="17" spans="1:7" ht="14.45" customHeight="1">
      <c r="A17" s="330" t="s">
        <v>530</v>
      </c>
      <c r="B17" s="331"/>
      <c r="C17" s="331"/>
      <c r="D17" s="331"/>
      <c r="E17" s="331"/>
      <c r="F17" s="331"/>
      <c r="G17" s="332"/>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I3" activePane="bottomRight" state="frozen"/>
      <selection activeCell="F42" sqref="F42"/>
      <selection pane="topRight" activeCell="F42" sqref="F42"/>
      <selection pane="bottomLeft" activeCell="F42" sqref="F42"/>
      <selection pane="bottomRight" sqref="A1:N1"/>
    </sheetView>
  </sheetViews>
  <sheetFormatPr defaultRowHeight="15"/>
  <cols>
    <col min="1" max="1" width="56.140625" customWidth="1"/>
    <col min="2" max="14" width="16" customWidth="1"/>
  </cols>
  <sheetData>
    <row r="1" spans="1:14" ht="28.9" customHeight="1">
      <c r="A1" s="291" t="s">
        <v>371</v>
      </c>
      <c r="B1" s="292"/>
      <c r="C1" s="292"/>
      <c r="D1" s="292"/>
      <c r="E1" s="292"/>
      <c r="F1" s="292"/>
      <c r="G1" s="292"/>
      <c r="H1" s="292"/>
      <c r="I1" s="292"/>
      <c r="J1" s="292"/>
      <c r="K1" s="292"/>
      <c r="L1" s="292"/>
      <c r="M1" s="292"/>
      <c r="N1" s="293"/>
    </row>
    <row r="2" spans="1:14">
      <c r="A2" s="56" t="s">
        <v>114</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117" t="s">
        <v>0</v>
      </c>
      <c r="B3" s="14">
        <v>5124.7370890539996</v>
      </c>
      <c r="C3" s="14">
        <v>6055.7031281170002</v>
      </c>
      <c r="D3" s="14">
        <v>6110.3240943540004</v>
      </c>
      <c r="E3" s="14">
        <v>5778.433109611</v>
      </c>
      <c r="F3" s="14">
        <v>5895.5826687460003</v>
      </c>
      <c r="G3" s="14">
        <v>5474.0606477969995</v>
      </c>
      <c r="H3" s="14">
        <v>6021.7016710509997</v>
      </c>
      <c r="I3" s="14">
        <v>5902.3516501659997</v>
      </c>
      <c r="J3" s="14">
        <v>5572.756243844</v>
      </c>
      <c r="K3" s="14">
        <v>5552.7797348080003</v>
      </c>
      <c r="L3" s="14">
        <v>5229.2456832039998</v>
      </c>
      <c r="M3" s="14">
        <v>5237.8950806490002</v>
      </c>
      <c r="N3" s="14">
        <v>5655.1345838010002</v>
      </c>
    </row>
    <row r="4" spans="1:14">
      <c r="A4" s="115" t="s">
        <v>1</v>
      </c>
      <c r="B4" s="14">
        <v>58.552479914000003</v>
      </c>
      <c r="C4" s="14">
        <v>61.556575080000002</v>
      </c>
      <c r="D4" s="14">
        <v>78.430880759999994</v>
      </c>
      <c r="E4" s="14">
        <v>33.706426925999999</v>
      </c>
      <c r="F4" s="14">
        <v>72.280819977999997</v>
      </c>
      <c r="G4" s="14">
        <v>43.456152334999999</v>
      </c>
      <c r="H4" s="14">
        <v>16.31195872</v>
      </c>
      <c r="I4" s="14">
        <v>73.844109766000003</v>
      </c>
      <c r="J4" s="14">
        <v>95.013955706000004</v>
      </c>
      <c r="K4" s="14">
        <v>32.166125909000002</v>
      </c>
      <c r="L4" s="14">
        <v>75.339800961999998</v>
      </c>
      <c r="M4" s="14">
        <v>42.491857492999998</v>
      </c>
      <c r="N4" s="14">
        <v>48.913894401999997</v>
      </c>
    </row>
    <row r="5" spans="1:14">
      <c r="A5" s="115" t="s">
        <v>239</v>
      </c>
      <c r="B5" s="14">
        <v>5065.4905703349996</v>
      </c>
      <c r="C5" s="14">
        <v>5993.4524535179999</v>
      </c>
      <c r="D5" s="14">
        <v>6031.1950717179998</v>
      </c>
      <c r="E5" s="14">
        <v>5744.0281621060003</v>
      </c>
      <c r="F5" s="14">
        <v>5822.602861325</v>
      </c>
      <c r="G5" s="14">
        <v>5429.9058661130002</v>
      </c>
      <c r="H5" s="14">
        <v>6003.678734348</v>
      </c>
      <c r="I5" s="14">
        <v>5825.9164879649998</v>
      </c>
      <c r="J5" s="14">
        <v>5475.9363996339998</v>
      </c>
      <c r="K5" s="14">
        <v>5518.8074804959997</v>
      </c>
      <c r="L5" s="14">
        <v>5153.1050700149999</v>
      </c>
      <c r="M5" s="14">
        <v>5194.596707922</v>
      </c>
      <c r="N5" s="14">
        <v>5605.4139517719996</v>
      </c>
    </row>
    <row r="6" spans="1:14">
      <c r="A6" s="116" t="s">
        <v>534</v>
      </c>
      <c r="B6" s="14">
        <v>2537.2149755280002</v>
      </c>
      <c r="C6" s="14">
        <v>1174.0761251490001</v>
      </c>
      <c r="D6" s="14">
        <v>1343.6211479040001</v>
      </c>
      <c r="E6" s="14">
        <v>1364.377600496</v>
      </c>
      <c r="F6" s="14">
        <v>1395.4338973460001</v>
      </c>
      <c r="G6" s="14">
        <v>1270.8448351500001</v>
      </c>
      <c r="H6" s="14">
        <v>2160.1386704259999</v>
      </c>
      <c r="I6" s="14">
        <v>1291.912552925</v>
      </c>
      <c r="J6" s="14">
        <v>1325.0701556480001</v>
      </c>
      <c r="K6" s="14">
        <v>1162.676818871</v>
      </c>
      <c r="L6" s="14">
        <v>990.64927010899999</v>
      </c>
      <c r="M6" s="14">
        <v>1033.1743437820001</v>
      </c>
      <c r="N6" s="14">
        <v>1144.7259145749999</v>
      </c>
    </row>
    <row r="7" spans="1:14">
      <c r="A7" s="116" t="s">
        <v>535</v>
      </c>
      <c r="B7" s="14">
        <v>2528.2755948069998</v>
      </c>
      <c r="C7" s="14">
        <v>4819.3763283689996</v>
      </c>
      <c r="D7" s="14">
        <v>4687.5739238140004</v>
      </c>
      <c r="E7" s="14">
        <v>4379.6505616100003</v>
      </c>
      <c r="F7" s="14">
        <v>4427.1689639790002</v>
      </c>
      <c r="G7" s="14">
        <v>4159.0610309630001</v>
      </c>
      <c r="H7" s="14">
        <v>3843.5400639220002</v>
      </c>
      <c r="I7" s="14">
        <v>4534.0039350400002</v>
      </c>
      <c r="J7" s="14">
        <v>4150.866243986</v>
      </c>
      <c r="K7" s="14">
        <v>4356.1306616250004</v>
      </c>
      <c r="L7" s="14">
        <v>4162.4557999059998</v>
      </c>
      <c r="M7" s="14">
        <v>4161.4223641400004</v>
      </c>
      <c r="N7" s="14">
        <v>4460.6880371970001</v>
      </c>
    </row>
    <row r="8" spans="1:14">
      <c r="A8" s="115" t="s">
        <v>242</v>
      </c>
      <c r="B8" s="14">
        <v>0.69403880500000004</v>
      </c>
      <c r="C8" s="14">
        <v>0.694099519</v>
      </c>
      <c r="D8" s="14">
        <v>0.69814187599999999</v>
      </c>
      <c r="E8" s="14">
        <v>0.69852057899999997</v>
      </c>
      <c r="F8" s="14">
        <v>0.69898744300000004</v>
      </c>
      <c r="G8" s="14">
        <v>0.69862934899999996</v>
      </c>
      <c r="H8" s="14">
        <v>1.710977983</v>
      </c>
      <c r="I8" s="14">
        <v>2.5910524349999999</v>
      </c>
      <c r="J8" s="14">
        <v>1.8058885039999999</v>
      </c>
      <c r="K8" s="14">
        <v>1.806128403</v>
      </c>
      <c r="L8" s="14">
        <v>0.80081222699999999</v>
      </c>
      <c r="M8" s="14">
        <v>0.80651523400000003</v>
      </c>
      <c r="N8" s="14">
        <v>0.80673762699999996</v>
      </c>
    </row>
    <row r="9" spans="1:14">
      <c r="A9" s="116" t="s">
        <v>534</v>
      </c>
      <c r="B9" s="14">
        <v>1.6005094000000001E-2</v>
      </c>
      <c r="C9" s="14">
        <v>1.6065808000000001E-2</v>
      </c>
      <c r="D9" s="14">
        <v>2.0108165000000001E-2</v>
      </c>
      <c r="E9" s="14">
        <v>2.0486867999999998E-2</v>
      </c>
      <c r="F9" s="14">
        <v>2.0953731999999999E-2</v>
      </c>
      <c r="G9" s="14">
        <v>2.0595637999999999E-2</v>
      </c>
      <c r="H9" s="14">
        <v>2.0638479000000001E-2</v>
      </c>
      <c r="I9" s="14">
        <v>2.1052435000000001E-2</v>
      </c>
      <c r="J9" s="14">
        <v>2.0888503999999999E-2</v>
      </c>
      <c r="K9" s="14">
        <v>2.1128403E-2</v>
      </c>
      <c r="L9" s="14">
        <v>1.5812227000000002E-2</v>
      </c>
      <c r="M9" s="14">
        <v>2.1515234000000001E-2</v>
      </c>
      <c r="N9" s="14">
        <v>2.1737626999999999E-2</v>
      </c>
    </row>
    <row r="10" spans="1:14">
      <c r="A10" s="116" t="s">
        <v>535</v>
      </c>
      <c r="B10" s="14">
        <v>0.67803371099999998</v>
      </c>
      <c r="C10" s="14">
        <v>0.67803371099999998</v>
      </c>
      <c r="D10" s="14">
        <v>0.67803371099999998</v>
      </c>
      <c r="E10" s="14">
        <v>0.67803371099999998</v>
      </c>
      <c r="F10" s="14">
        <v>0.67803371099999998</v>
      </c>
      <c r="G10" s="14">
        <v>0.67803371099999998</v>
      </c>
      <c r="H10" s="14">
        <v>1.690339504</v>
      </c>
      <c r="I10" s="14">
        <v>2.57</v>
      </c>
      <c r="J10" s="14">
        <v>1.7849999999999999</v>
      </c>
      <c r="K10" s="14">
        <v>1.7849999999999999</v>
      </c>
      <c r="L10" s="14">
        <v>0.78500000000000003</v>
      </c>
      <c r="M10" s="14">
        <v>0.78500000000000003</v>
      </c>
      <c r="N10" s="14">
        <v>0.78500000000000003</v>
      </c>
    </row>
    <row r="11" spans="1:14">
      <c r="A11" s="117" t="s">
        <v>245</v>
      </c>
      <c r="B11" s="14">
        <v>6.0885013619999997</v>
      </c>
      <c r="C11" s="14">
        <v>4.6019230789999996</v>
      </c>
      <c r="D11" s="14">
        <v>7.4998798420000004</v>
      </c>
      <c r="E11" s="14">
        <v>4.0480269030000002</v>
      </c>
      <c r="F11" s="14">
        <v>6.4824058170000001</v>
      </c>
      <c r="G11" s="14">
        <v>6.47366595</v>
      </c>
      <c r="H11" s="14">
        <v>3.9186429880000002</v>
      </c>
      <c r="I11" s="14">
        <v>3.6349637380000002</v>
      </c>
      <c r="J11" s="14">
        <v>7.1598601510000002</v>
      </c>
      <c r="K11" s="14">
        <v>4.0172175399999999</v>
      </c>
      <c r="L11" s="14">
        <v>3.3636135189999998</v>
      </c>
      <c r="M11" s="14">
        <v>7.598398349</v>
      </c>
      <c r="N11" s="14">
        <v>3.6262698979999999</v>
      </c>
    </row>
    <row r="12" spans="1:14">
      <c r="A12" s="117" t="s">
        <v>536</v>
      </c>
      <c r="B12" s="14">
        <v>17544.315571673</v>
      </c>
      <c r="C12" s="14">
        <v>17433.446184486002</v>
      </c>
      <c r="D12" s="14">
        <v>15192.869539394</v>
      </c>
      <c r="E12" s="14">
        <v>15064.694604761</v>
      </c>
      <c r="F12" s="14">
        <v>14674.488205461999</v>
      </c>
      <c r="G12" s="14">
        <v>14754.631242406</v>
      </c>
      <c r="H12" s="14">
        <v>14681.019698820999</v>
      </c>
      <c r="I12" s="14">
        <v>13722.70840152</v>
      </c>
      <c r="J12" s="14">
        <v>13769.945063918</v>
      </c>
      <c r="K12" s="14">
        <v>13931.965778506999</v>
      </c>
      <c r="L12" s="14">
        <v>13546.405865543</v>
      </c>
      <c r="M12" s="14">
        <v>13429.840963863</v>
      </c>
      <c r="N12" s="14">
        <v>13423.065374932999</v>
      </c>
    </row>
    <row r="13" spans="1:14">
      <c r="A13" s="115" t="s">
        <v>300</v>
      </c>
      <c r="B13" s="14">
        <v>6380.9339858869998</v>
      </c>
      <c r="C13" s="14">
        <v>6405.2296959730002</v>
      </c>
      <c r="D13" s="14">
        <v>6394.8651210389999</v>
      </c>
      <c r="E13" s="14">
        <v>6490.6484723909998</v>
      </c>
      <c r="F13" s="14">
        <v>6516.2798490839996</v>
      </c>
      <c r="G13" s="14">
        <v>6536.6109910300002</v>
      </c>
      <c r="H13" s="14">
        <v>6599.0316105880001</v>
      </c>
      <c r="I13" s="14">
        <v>5656.5137453970001</v>
      </c>
      <c r="J13" s="14">
        <v>5681.8354666590003</v>
      </c>
      <c r="K13" s="14">
        <v>5697.703871148</v>
      </c>
      <c r="L13" s="14">
        <v>5489.8735059130004</v>
      </c>
      <c r="M13" s="14">
        <v>5392.8468733279997</v>
      </c>
      <c r="N13" s="14">
        <v>5392.5190038729997</v>
      </c>
    </row>
    <row r="14" spans="1:14">
      <c r="A14" s="115" t="s">
        <v>537</v>
      </c>
      <c r="B14" s="14">
        <v>750.56805645700001</v>
      </c>
      <c r="C14" s="14">
        <v>774.06300534399998</v>
      </c>
      <c r="D14" s="14">
        <v>773.22568263699998</v>
      </c>
      <c r="E14" s="14">
        <v>747.63019649</v>
      </c>
      <c r="F14" s="14">
        <v>753.50335118800001</v>
      </c>
      <c r="G14" s="14">
        <v>763.096928327</v>
      </c>
      <c r="H14" s="14">
        <v>607.27139097700001</v>
      </c>
      <c r="I14" s="14">
        <v>606.44368379900004</v>
      </c>
      <c r="J14" s="14">
        <v>605.86285343600002</v>
      </c>
      <c r="K14" s="14">
        <v>609.87845221700002</v>
      </c>
      <c r="L14" s="14">
        <v>603.14284616899999</v>
      </c>
      <c r="M14" s="14">
        <v>608.06405528100004</v>
      </c>
      <c r="N14" s="14">
        <v>609.73723882199999</v>
      </c>
    </row>
    <row r="15" spans="1:14">
      <c r="A15" s="115" t="s">
        <v>538</v>
      </c>
      <c r="B15" s="14">
        <v>0</v>
      </c>
      <c r="C15" s="14">
        <v>0</v>
      </c>
      <c r="D15" s="14">
        <v>0</v>
      </c>
      <c r="E15" s="14" t="s">
        <v>818</v>
      </c>
      <c r="F15" s="14">
        <v>0</v>
      </c>
      <c r="G15" s="14">
        <v>0</v>
      </c>
      <c r="H15" s="14">
        <v>0</v>
      </c>
      <c r="I15" s="14">
        <v>0</v>
      </c>
      <c r="J15" s="14" t="s">
        <v>985</v>
      </c>
      <c r="K15" s="14">
        <v>0</v>
      </c>
      <c r="L15" s="14">
        <v>0</v>
      </c>
      <c r="M15" s="14">
        <v>0</v>
      </c>
      <c r="N15" s="14">
        <v>0</v>
      </c>
    </row>
    <row r="16" spans="1:14">
      <c r="A16" s="115" t="s">
        <v>539</v>
      </c>
      <c r="B16" s="14">
        <v>10412.813529329</v>
      </c>
      <c r="C16" s="14">
        <v>10254.153483169001</v>
      </c>
      <c r="D16" s="14">
        <v>8024.7787357179996</v>
      </c>
      <c r="E16" s="14">
        <v>7826.4159358799998</v>
      </c>
      <c r="F16" s="14">
        <v>7404.7050051899996</v>
      </c>
      <c r="G16" s="14">
        <v>7454.9233230489999</v>
      </c>
      <c r="H16" s="14">
        <v>7474.7166972559999</v>
      </c>
      <c r="I16" s="14">
        <v>7459.750972324</v>
      </c>
      <c r="J16" s="14">
        <v>7482.2467438229996</v>
      </c>
      <c r="K16" s="14">
        <v>7624.3834551419995</v>
      </c>
      <c r="L16" s="14">
        <v>7453.3895134610002</v>
      </c>
      <c r="M16" s="14">
        <v>7428.9300352540004</v>
      </c>
      <c r="N16" s="14">
        <v>7420.8091322379996</v>
      </c>
    </row>
    <row r="17" spans="1:14">
      <c r="A17" s="117" t="s">
        <v>540</v>
      </c>
      <c r="B17" s="14">
        <v>671.95719588199995</v>
      </c>
      <c r="C17" s="14">
        <v>684.35519419499997</v>
      </c>
      <c r="D17" s="14">
        <v>2600.727200452</v>
      </c>
      <c r="E17" s="14">
        <v>2619.2498237710001</v>
      </c>
      <c r="F17" s="14">
        <v>2609.1118800839999</v>
      </c>
      <c r="G17" s="14">
        <v>2637.4590514450001</v>
      </c>
      <c r="H17" s="14">
        <v>2662.0994815590002</v>
      </c>
      <c r="I17" s="14">
        <v>2679.5748633749999</v>
      </c>
      <c r="J17" s="14">
        <v>2722.4287891560002</v>
      </c>
      <c r="K17" s="14">
        <v>2856.026891126</v>
      </c>
      <c r="L17" s="14">
        <v>2776.4142619869999</v>
      </c>
      <c r="M17" s="14">
        <v>2777.5904678470001</v>
      </c>
      <c r="N17" s="14">
        <v>2794.323011726</v>
      </c>
    </row>
    <row r="18" spans="1:14">
      <c r="A18" s="115" t="s">
        <v>300</v>
      </c>
      <c r="B18" s="14">
        <v>155.35384897899999</v>
      </c>
      <c r="C18" s="14">
        <v>162.33208414699999</v>
      </c>
      <c r="D18" s="14">
        <v>165.608875756</v>
      </c>
      <c r="E18" s="14">
        <v>169.40454731700001</v>
      </c>
      <c r="F18" s="14">
        <v>174.371570945</v>
      </c>
      <c r="G18" s="14">
        <v>174.91088926500001</v>
      </c>
      <c r="H18" s="14">
        <v>166.50454589500001</v>
      </c>
      <c r="I18" s="14">
        <v>172.93412697100001</v>
      </c>
      <c r="J18" s="14">
        <v>174.36427653699999</v>
      </c>
      <c r="K18" s="14">
        <v>177.12333334900001</v>
      </c>
      <c r="L18" s="14">
        <v>181.86148143599999</v>
      </c>
      <c r="M18" s="14">
        <v>183.53895895799999</v>
      </c>
      <c r="N18" s="14">
        <v>166.39144188700001</v>
      </c>
    </row>
    <row r="19" spans="1:14">
      <c r="A19" s="115" t="s">
        <v>541</v>
      </c>
      <c r="B19" s="14">
        <v>0</v>
      </c>
      <c r="C19" s="14">
        <v>0</v>
      </c>
      <c r="D19" s="14">
        <v>0</v>
      </c>
      <c r="E19" s="14" t="s">
        <v>818</v>
      </c>
      <c r="F19" s="14">
        <v>0</v>
      </c>
      <c r="G19" s="14">
        <v>0</v>
      </c>
      <c r="H19" s="14">
        <v>0</v>
      </c>
      <c r="I19" s="14">
        <v>0</v>
      </c>
      <c r="J19" s="14" t="s">
        <v>985</v>
      </c>
      <c r="K19" s="14">
        <v>0</v>
      </c>
      <c r="L19" s="14">
        <v>0</v>
      </c>
      <c r="M19" s="14">
        <v>0</v>
      </c>
      <c r="N19" s="14">
        <v>0</v>
      </c>
    </row>
    <row r="20" spans="1:14">
      <c r="A20" s="115" t="s">
        <v>542</v>
      </c>
      <c r="B20" s="14">
        <v>0</v>
      </c>
      <c r="C20" s="14">
        <v>0</v>
      </c>
      <c r="D20" s="14">
        <v>0</v>
      </c>
      <c r="E20" s="14" t="s">
        <v>818</v>
      </c>
      <c r="F20" s="14">
        <v>0</v>
      </c>
      <c r="G20" s="14">
        <v>0</v>
      </c>
      <c r="H20" s="14">
        <v>0</v>
      </c>
      <c r="I20" s="14">
        <v>0</v>
      </c>
      <c r="J20" s="14" t="s">
        <v>985</v>
      </c>
      <c r="K20" s="14">
        <v>0</v>
      </c>
      <c r="L20" s="14">
        <v>0</v>
      </c>
      <c r="M20" s="14">
        <v>0</v>
      </c>
      <c r="N20" s="14">
        <v>0</v>
      </c>
    </row>
    <row r="21" spans="1:14">
      <c r="A21" s="115" t="s">
        <v>543</v>
      </c>
      <c r="B21" s="14">
        <v>516.60334690299999</v>
      </c>
      <c r="C21" s="14">
        <v>522.02311004800004</v>
      </c>
      <c r="D21" s="14">
        <v>2435.1183246959999</v>
      </c>
      <c r="E21" s="14">
        <v>2449.8452764540002</v>
      </c>
      <c r="F21" s="14">
        <v>2434.7403091390001</v>
      </c>
      <c r="G21" s="14">
        <v>2462.54816218</v>
      </c>
      <c r="H21" s="14">
        <v>2495.5949356639999</v>
      </c>
      <c r="I21" s="14">
        <v>2506.6407364040001</v>
      </c>
      <c r="J21" s="14">
        <v>2548.0645126190002</v>
      </c>
      <c r="K21" s="14">
        <v>2678.9035577770001</v>
      </c>
      <c r="L21" s="14">
        <v>2594.5527805510001</v>
      </c>
      <c r="M21" s="14">
        <v>2594.0515088890002</v>
      </c>
      <c r="N21" s="14">
        <v>2627.9315698390001</v>
      </c>
    </row>
    <row r="22" spans="1:14">
      <c r="A22" s="117" t="s">
        <v>544</v>
      </c>
      <c r="B22" s="14">
        <v>273.935732449</v>
      </c>
      <c r="C22" s="14">
        <v>273.935732449</v>
      </c>
      <c r="D22" s="14">
        <v>273.935732449</v>
      </c>
      <c r="E22" s="14">
        <v>276.74652154299997</v>
      </c>
      <c r="F22" s="14">
        <v>276.74652154299997</v>
      </c>
      <c r="G22" s="14">
        <v>276.74652154299997</v>
      </c>
      <c r="H22" s="14">
        <v>269.52772125299998</v>
      </c>
      <c r="I22" s="14">
        <v>269.282671451</v>
      </c>
      <c r="J22" s="14">
        <v>259.72960163900001</v>
      </c>
      <c r="K22" s="14">
        <v>259.97210825299999</v>
      </c>
      <c r="L22" s="14">
        <v>247.13597808700001</v>
      </c>
      <c r="M22" s="14">
        <v>239.010625371</v>
      </c>
      <c r="N22" s="14">
        <v>233.194955609</v>
      </c>
    </row>
    <row r="23" spans="1:14">
      <c r="A23" s="117" t="s">
        <v>545</v>
      </c>
      <c r="B23" s="14">
        <v>0.94650456100000002</v>
      </c>
      <c r="C23" s="14">
        <v>0.61536768799999997</v>
      </c>
      <c r="D23" s="14">
        <v>0.23503619100000001</v>
      </c>
      <c r="E23" s="14">
        <v>0.87336144599999999</v>
      </c>
      <c r="F23" s="14">
        <v>0.244575986</v>
      </c>
      <c r="G23" s="14">
        <v>0.24112787099999999</v>
      </c>
      <c r="H23" s="14">
        <v>0.70675401199999999</v>
      </c>
      <c r="I23" s="14">
        <v>0.405333263</v>
      </c>
      <c r="J23" s="14">
        <v>0.40218649899999998</v>
      </c>
      <c r="K23" s="14">
        <v>0.47301167300000002</v>
      </c>
      <c r="L23" s="14">
        <v>0.52250424900000003</v>
      </c>
      <c r="M23" s="14">
        <v>0.39586565400000001</v>
      </c>
      <c r="N23" s="14">
        <v>0.39166171799999999</v>
      </c>
    </row>
    <row r="24" spans="1:14">
      <c r="A24" s="117" t="s">
        <v>546</v>
      </c>
      <c r="B24" s="14">
        <v>23.183901633000001</v>
      </c>
      <c r="C24" s="14">
        <v>20.546716415999999</v>
      </c>
      <c r="D24" s="14">
        <v>21.014085334000001</v>
      </c>
      <c r="E24" s="14">
        <v>24.518756153000002</v>
      </c>
      <c r="F24" s="14">
        <v>24.470838649000001</v>
      </c>
      <c r="G24" s="14">
        <v>24.155424689</v>
      </c>
      <c r="H24" s="14">
        <v>24.700351416</v>
      </c>
      <c r="I24" s="14">
        <v>23.161657406</v>
      </c>
      <c r="J24" s="14">
        <v>20.86537044</v>
      </c>
      <c r="K24" s="14">
        <v>22.592040326999999</v>
      </c>
      <c r="L24" s="14">
        <v>22.344129367000001</v>
      </c>
      <c r="M24" s="14">
        <v>22.113532905</v>
      </c>
      <c r="N24" s="14">
        <v>21.926285943</v>
      </c>
    </row>
    <row r="25" spans="1:14">
      <c r="A25" s="115" t="s">
        <v>547</v>
      </c>
      <c r="B25" s="14">
        <v>0</v>
      </c>
      <c r="C25" s="14">
        <v>0</v>
      </c>
      <c r="D25" s="14">
        <v>0</v>
      </c>
      <c r="E25" s="14" t="s">
        <v>818</v>
      </c>
      <c r="F25" s="14">
        <v>0</v>
      </c>
      <c r="G25" s="14">
        <v>0</v>
      </c>
      <c r="H25" s="14">
        <v>0</v>
      </c>
      <c r="I25" s="14">
        <v>0</v>
      </c>
      <c r="J25" s="14" t="s">
        <v>985</v>
      </c>
      <c r="K25" s="14">
        <v>0</v>
      </c>
      <c r="L25" s="14">
        <v>0</v>
      </c>
      <c r="M25" s="14">
        <v>0</v>
      </c>
      <c r="N25" s="14">
        <v>0</v>
      </c>
    </row>
    <row r="26" spans="1:14">
      <c r="A26" s="115" t="s">
        <v>548</v>
      </c>
      <c r="B26" s="14">
        <v>0</v>
      </c>
      <c r="C26" s="14">
        <v>0</v>
      </c>
      <c r="D26" s="14">
        <v>0</v>
      </c>
      <c r="E26" s="14" t="s">
        <v>818</v>
      </c>
      <c r="F26" s="14">
        <v>0</v>
      </c>
      <c r="G26" s="14">
        <v>0</v>
      </c>
      <c r="H26" s="14">
        <v>0</v>
      </c>
      <c r="I26" s="14">
        <v>4.8204000000000002</v>
      </c>
      <c r="J26" s="14">
        <v>2.5472099959999999</v>
      </c>
      <c r="K26" s="14">
        <v>2.5472099959999999</v>
      </c>
      <c r="L26" s="14">
        <v>2.361996</v>
      </c>
      <c r="M26" s="14">
        <v>2.361996</v>
      </c>
      <c r="N26" s="14">
        <v>2.361996</v>
      </c>
    </row>
    <row r="27" spans="1:14">
      <c r="A27" s="115" t="s">
        <v>549</v>
      </c>
      <c r="B27" s="14">
        <v>23.183901633000001</v>
      </c>
      <c r="C27" s="14">
        <v>20.546716415999999</v>
      </c>
      <c r="D27" s="14">
        <v>21.014085334000001</v>
      </c>
      <c r="E27" s="14">
        <v>24.518756153000002</v>
      </c>
      <c r="F27" s="14">
        <v>24.470838649000001</v>
      </c>
      <c r="G27" s="14">
        <v>24.155424689</v>
      </c>
      <c r="H27" s="14">
        <v>24.700351416</v>
      </c>
      <c r="I27" s="14">
        <v>18.341257406</v>
      </c>
      <c r="J27" s="14">
        <v>18.318160444</v>
      </c>
      <c r="K27" s="14">
        <v>20.044830331</v>
      </c>
      <c r="L27" s="14">
        <v>19.982133366999999</v>
      </c>
      <c r="M27" s="14">
        <v>19.751536904999998</v>
      </c>
      <c r="N27" s="14">
        <v>19.564289942999999</v>
      </c>
    </row>
    <row r="28" spans="1:14">
      <c r="A28" s="117" t="s">
        <v>550</v>
      </c>
      <c r="B28" s="14">
        <v>28.256692083000001</v>
      </c>
      <c r="C28" s="14">
        <v>28.107458744999999</v>
      </c>
      <c r="D28" s="14">
        <v>109.363694991</v>
      </c>
      <c r="E28" s="14">
        <v>107.68942376699999</v>
      </c>
      <c r="F28" s="14">
        <v>107.983078511</v>
      </c>
      <c r="G28" s="14">
        <v>87.552059162999996</v>
      </c>
      <c r="H28" s="14">
        <v>56.419523636999998</v>
      </c>
      <c r="I28" s="14">
        <v>65.727089997999997</v>
      </c>
      <c r="J28" s="14">
        <v>64.494537866000002</v>
      </c>
      <c r="K28" s="14">
        <v>49.373940742999999</v>
      </c>
      <c r="L28" s="14">
        <v>45.661996123999998</v>
      </c>
      <c r="M28" s="14">
        <v>19.389298731</v>
      </c>
      <c r="N28" s="14">
        <v>18.318404830999999</v>
      </c>
    </row>
    <row r="29" spans="1:14">
      <c r="A29" s="117" t="s">
        <v>551</v>
      </c>
      <c r="B29" s="14">
        <v>374.01359254900001</v>
      </c>
      <c r="C29" s="14">
        <v>367.805611301</v>
      </c>
      <c r="D29" s="14">
        <v>379.79352813999998</v>
      </c>
      <c r="E29" s="14">
        <v>382.22453155300002</v>
      </c>
      <c r="F29" s="14">
        <v>366.31258981600001</v>
      </c>
      <c r="G29" s="14">
        <v>365.09505659299998</v>
      </c>
      <c r="H29" s="14">
        <v>367.63424387999999</v>
      </c>
      <c r="I29" s="14">
        <v>366.115344198</v>
      </c>
      <c r="J29" s="14">
        <v>361.80188966200001</v>
      </c>
      <c r="K29" s="14">
        <v>356.56884613199998</v>
      </c>
      <c r="L29" s="14">
        <v>745.79535347700005</v>
      </c>
      <c r="M29" s="14">
        <v>732.31404897599998</v>
      </c>
      <c r="N29" s="14">
        <v>789.87412832899997</v>
      </c>
    </row>
    <row r="30" spans="1:14">
      <c r="A30" s="115" t="s">
        <v>552</v>
      </c>
      <c r="B30" s="14">
        <v>1116.77839589</v>
      </c>
      <c r="C30" s="14">
        <v>1123.170904819</v>
      </c>
      <c r="D30" s="14">
        <v>1147.7692200070001</v>
      </c>
      <c r="E30" s="14">
        <v>1153.696343137</v>
      </c>
      <c r="F30" s="14">
        <v>1158.460168842</v>
      </c>
      <c r="G30" s="14">
        <v>1161.190426961</v>
      </c>
      <c r="H30" s="14">
        <v>1167.6732537140001</v>
      </c>
      <c r="I30" s="14">
        <v>1169.4551947590001</v>
      </c>
      <c r="J30" s="14">
        <v>1173.952737091</v>
      </c>
      <c r="K30" s="14">
        <v>1172.7979423669999</v>
      </c>
      <c r="L30" s="14">
        <v>1627.077136221</v>
      </c>
      <c r="M30" s="14">
        <v>1636.223060953</v>
      </c>
      <c r="N30" s="14">
        <v>1708.445688347</v>
      </c>
    </row>
    <row r="31" spans="1:14">
      <c r="A31" s="115" t="s">
        <v>553</v>
      </c>
      <c r="B31" s="14">
        <v>742.76480334099995</v>
      </c>
      <c r="C31" s="14">
        <v>755.36529351800004</v>
      </c>
      <c r="D31" s="14">
        <v>767.97569186700002</v>
      </c>
      <c r="E31" s="14">
        <v>771.47181158399997</v>
      </c>
      <c r="F31" s="14">
        <v>792.14757902600002</v>
      </c>
      <c r="G31" s="14">
        <v>796.09537036799998</v>
      </c>
      <c r="H31" s="14">
        <v>800.03900983400001</v>
      </c>
      <c r="I31" s="14">
        <v>803.33985056100005</v>
      </c>
      <c r="J31" s="14">
        <v>812.15084742900001</v>
      </c>
      <c r="K31" s="14">
        <v>816.22909623500004</v>
      </c>
      <c r="L31" s="14">
        <v>881.281782744</v>
      </c>
      <c r="M31" s="14">
        <v>903.90901197699998</v>
      </c>
      <c r="N31" s="14">
        <v>918.57156001800001</v>
      </c>
    </row>
    <row r="32" spans="1:14">
      <c r="A32" s="117" t="s">
        <v>554</v>
      </c>
      <c r="B32" s="14">
        <v>115.185241625</v>
      </c>
      <c r="C32" s="14">
        <v>124.391593302</v>
      </c>
      <c r="D32" s="14">
        <v>114.33637488799999</v>
      </c>
      <c r="E32" s="14">
        <v>116.829664919</v>
      </c>
      <c r="F32" s="14">
        <v>121.17821244</v>
      </c>
      <c r="G32" s="14">
        <v>120.090204884</v>
      </c>
      <c r="H32" s="14">
        <v>141.39406835400001</v>
      </c>
      <c r="I32" s="14">
        <v>141.23058461700001</v>
      </c>
      <c r="J32" s="14">
        <v>143.63180170499999</v>
      </c>
      <c r="K32" s="14">
        <v>145.994035131</v>
      </c>
      <c r="L32" s="14">
        <v>159.36779391600001</v>
      </c>
      <c r="M32" s="14">
        <v>164.740505649</v>
      </c>
      <c r="N32" s="14">
        <v>167.48882787299999</v>
      </c>
    </row>
    <row r="33" spans="1:14">
      <c r="A33" s="117" t="s">
        <v>555</v>
      </c>
      <c r="B33" s="14">
        <v>3187.8814403800002</v>
      </c>
      <c r="C33" s="14">
        <v>2650.6095294000002</v>
      </c>
      <c r="D33" s="14">
        <v>2799.6008024480002</v>
      </c>
      <c r="E33" s="14">
        <v>2867.175243963</v>
      </c>
      <c r="F33" s="14">
        <v>2788.5821293119998</v>
      </c>
      <c r="G33" s="14">
        <v>2818.4594329870001</v>
      </c>
      <c r="H33" s="14">
        <v>3016.505839591</v>
      </c>
      <c r="I33" s="14">
        <v>3157.828830253</v>
      </c>
      <c r="J33" s="14">
        <v>3142.6560408559999</v>
      </c>
      <c r="K33" s="14">
        <v>3159.4316694429999</v>
      </c>
      <c r="L33" s="14">
        <v>3294.2404788590002</v>
      </c>
      <c r="M33" s="14">
        <v>3304.037702691</v>
      </c>
      <c r="N33" s="14">
        <v>3320.4115964829998</v>
      </c>
    </row>
    <row r="34" spans="1:14">
      <c r="A34" s="118" t="s">
        <v>533</v>
      </c>
      <c r="B34" s="112">
        <v>27350.501463250999</v>
      </c>
      <c r="C34" s="112">
        <v>27644.118439178001</v>
      </c>
      <c r="D34" s="112">
        <v>27609.699968483001</v>
      </c>
      <c r="E34" s="112">
        <v>27242.48306839</v>
      </c>
      <c r="F34" s="112">
        <v>26871.183106365999</v>
      </c>
      <c r="G34" s="112">
        <v>26564.964435327998</v>
      </c>
      <c r="H34" s="112">
        <v>27245.627996562001</v>
      </c>
      <c r="I34" s="112">
        <v>26332.021389984999</v>
      </c>
      <c r="J34" s="112">
        <v>26065.871385736002</v>
      </c>
      <c r="K34" s="112">
        <v>26339.195273682999</v>
      </c>
      <c r="L34" s="112">
        <v>26070.497658331999</v>
      </c>
      <c r="M34" s="112">
        <v>25934.926490685</v>
      </c>
      <c r="N34" s="112">
        <v>26427.755101144001</v>
      </c>
    </row>
    <row r="35" spans="1:14">
      <c r="A35" s="117" t="s">
        <v>262</v>
      </c>
      <c r="B35" s="14">
        <v>1283.492301966</v>
      </c>
      <c r="C35" s="14">
        <v>1180.3698002010001</v>
      </c>
      <c r="D35" s="14">
        <v>1191.9377378690001</v>
      </c>
      <c r="E35" s="14">
        <v>1094.316380276</v>
      </c>
      <c r="F35" s="14">
        <v>1081.4842246830001</v>
      </c>
      <c r="G35" s="14">
        <v>1116.3464931010001</v>
      </c>
      <c r="H35" s="14">
        <v>1424.179370867</v>
      </c>
      <c r="I35" s="14">
        <v>1356.48541013</v>
      </c>
      <c r="J35" s="14">
        <v>1492.8120639629999</v>
      </c>
      <c r="K35" s="14">
        <v>1306.1323884339999</v>
      </c>
      <c r="L35" s="14">
        <v>1633.297030123</v>
      </c>
      <c r="M35" s="14">
        <v>1578.0056138790001</v>
      </c>
      <c r="N35" s="14">
        <v>1720.2756204740001</v>
      </c>
    </row>
    <row r="36" spans="1:14">
      <c r="A36" s="117" t="s">
        <v>267</v>
      </c>
      <c r="B36" s="14">
        <v>8.5179276700000006</v>
      </c>
      <c r="C36" s="14">
        <v>8.5931224279999991</v>
      </c>
      <c r="D36" s="14">
        <v>8.6034182739999991</v>
      </c>
      <c r="E36" s="14">
        <v>8.5703584890000002</v>
      </c>
      <c r="F36" s="14">
        <v>8.3353015480000003</v>
      </c>
      <c r="G36" s="14">
        <v>8.4498826299999994</v>
      </c>
      <c r="H36" s="14">
        <v>9.54576593</v>
      </c>
      <c r="I36" s="14">
        <v>8.2537471040000003</v>
      </c>
      <c r="J36" s="14">
        <v>8.5528423450000002</v>
      </c>
      <c r="K36" s="14">
        <v>8.4379233120000006</v>
      </c>
      <c r="L36" s="14">
        <v>8.4543850139999996</v>
      </c>
      <c r="M36" s="14">
        <v>8.0508009319999996</v>
      </c>
      <c r="N36" s="14">
        <v>8.3520943780000003</v>
      </c>
    </row>
    <row r="37" spans="1:14">
      <c r="A37" s="117" t="s">
        <v>268</v>
      </c>
      <c r="B37" s="14">
        <v>193.60252221100001</v>
      </c>
      <c r="C37" s="14">
        <v>201.62891945999999</v>
      </c>
      <c r="D37" s="14">
        <v>205.961206116</v>
      </c>
      <c r="E37" s="14">
        <v>220.98421924900001</v>
      </c>
      <c r="F37" s="14">
        <v>133.37379425099999</v>
      </c>
      <c r="G37" s="14">
        <v>148.26713109100001</v>
      </c>
      <c r="H37" s="14">
        <v>147.66561399599999</v>
      </c>
      <c r="I37" s="14">
        <v>134.146810671</v>
      </c>
      <c r="J37" s="14">
        <v>78.898520546</v>
      </c>
      <c r="K37" s="14">
        <v>56.066996699999997</v>
      </c>
      <c r="L37" s="14">
        <v>34.43565693</v>
      </c>
      <c r="M37" s="14">
        <v>77.546946181999999</v>
      </c>
      <c r="N37" s="14">
        <v>99.223338506999994</v>
      </c>
    </row>
    <row r="38" spans="1:14">
      <c r="A38" s="117" t="s">
        <v>556</v>
      </c>
      <c r="B38" s="14">
        <v>9033.4064992370004</v>
      </c>
      <c r="C38" s="14">
        <v>8910.5608188379992</v>
      </c>
      <c r="D38" s="14">
        <v>8781.7630577100008</v>
      </c>
      <c r="E38" s="14">
        <v>8419.7460517020008</v>
      </c>
      <c r="F38" s="14">
        <v>8448.6485275529994</v>
      </c>
      <c r="G38" s="14">
        <v>8449.1991619309993</v>
      </c>
      <c r="H38" s="14">
        <v>8786.1084149489998</v>
      </c>
      <c r="I38" s="14">
        <v>8678.758740239</v>
      </c>
      <c r="J38" s="14">
        <v>8417.950146444</v>
      </c>
      <c r="K38" s="14">
        <v>8877.2190058510005</v>
      </c>
      <c r="L38" s="14">
        <v>8528.5576385849999</v>
      </c>
      <c r="M38" s="14">
        <v>8353.4983864559999</v>
      </c>
      <c r="N38" s="14">
        <v>8654.4559757759998</v>
      </c>
    </row>
    <row r="39" spans="1:14">
      <c r="A39" s="115" t="s">
        <v>557</v>
      </c>
      <c r="B39" s="14">
        <v>7074.839501083</v>
      </c>
      <c r="C39" s="14">
        <v>7009.0894009690001</v>
      </c>
      <c r="D39" s="14">
        <v>6716.2561536209996</v>
      </c>
      <c r="E39" s="14">
        <v>4146.0923163690004</v>
      </c>
      <c r="F39" s="14">
        <v>4381.4738158230002</v>
      </c>
      <c r="G39" s="14">
        <v>4657.8767438779996</v>
      </c>
      <c r="H39" s="14">
        <v>4813.446663363</v>
      </c>
      <c r="I39" s="14">
        <v>4754.2649045790004</v>
      </c>
      <c r="J39" s="14">
        <v>4519.6509484580001</v>
      </c>
      <c r="K39" s="14">
        <v>4812.8831338350001</v>
      </c>
      <c r="L39" s="14">
        <v>4579.357379086</v>
      </c>
      <c r="M39" s="14">
        <v>4412.6007096559997</v>
      </c>
      <c r="N39" s="14">
        <v>4736.871781326</v>
      </c>
    </row>
    <row r="40" spans="1:14">
      <c r="A40" s="116" t="s">
        <v>558</v>
      </c>
      <c r="B40" s="14">
        <v>5478.09637294</v>
      </c>
      <c r="C40" s="14">
        <v>5351.6031379579999</v>
      </c>
      <c r="D40" s="14">
        <v>5082.5846275800004</v>
      </c>
      <c r="E40" s="14">
        <v>2498.4146578579998</v>
      </c>
      <c r="F40" s="14">
        <v>2720.9087121440002</v>
      </c>
      <c r="G40" s="14">
        <v>3015.8017602899999</v>
      </c>
      <c r="H40" s="14">
        <v>3178.0049727669998</v>
      </c>
      <c r="I40" s="14">
        <v>3132.9502752449998</v>
      </c>
      <c r="J40" s="14">
        <v>2918.0175300629999</v>
      </c>
      <c r="K40" s="14">
        <v>3241.5175906589998</v>
      </c>
      <c r="L40" s="14">
        <v>3030.4235347409999</v>
      </c>
      <c r="M40" s="14">
        <v>2865.8568251279999</v>
      </c>
      <c r="N40" s="14">
        <v>3222.7919663309999</v>
      </c>
    </row>
    <row r="41" spans="1:14">
      <c r="A41" s="116" t="s">
        <v>559</v>
      </c>
      <c r="B41" s="14">
        <v>485.33247898600001</v>
      </c>
      <c r="C41" s="14">
        <v>478.622269437</v>
      </c>
      <c r="D41" s="14">
        <v>474.24450398599998</v>
      </c>
      <c r="E41" s="14">
        <v>475.161903123</v>
      </c>
      <c r="F41" s="14">
        <v>474.51627835300002</v>
      </c>
      <c r="G41" s="14">
        <v>485.30309818500001</v>
      </c>
      <c r="H41" s="14">
        <v>509.33440779199998</v>
      </c>
      <c r="I41" s="14">
        <v>513.74931687799995</v>
      </c>
      <c r="J41" s="14">
        <v>514.57229333700002</v>
      </c>
      <c r="K41" s="14">
        <v>510.33147252499998</v>
      </c>
      <c r="L41" s="14">
        <v>556.40154822500006</v>
      </c>
      <c r="M41" s="14">
        <v>567.94764068300003</v>
      </c>
      <c r="N41" s="14">
        <v>563.62468568600002</v>
      </c>
    </row>
    <row r="42" spans="1:14">
      <c r="A42" s="116" t="s">
        <v>560</v>
      </c>
      <c r="B42" s="14">
        <v>1111.4106491570001</v>
      </c>
      <c r="C42" s="14">
        <v>1178.863993574</v>
      </c>
      <c r="D42" s="14">
        <v>1159.427022055</v>
      </c>
      <c r="E42" s="14">
        <v>1172.5157553879999</v>
      </c>
      <c r="F42" s="14">
        <v>1186.048825326</v>
      </c>
      <c r="G42" s="14">
        <v>1156.7718854029999</v>
      </c>
      <c r="H42" s="14">
        <v>1126.1072828040001</v>
      </c>
      <c r="I42" s="14">
        <v>1107.5653124559999</v>
      </c>
      <c r="J42" s="14">
        <v>1087.061125058</v>
      </c>
      <c r="K42" s="14">
        <v>1061.0340706510001</v>
      </c>
      <c r="L42" s="14">
        <v>992.53229611999996</v>
      </c>
      <c r="M42" s="14">
        <v>978.79624384500005</v>
      </c>
      <c r="N42" s="14">
        <v>950.45512930899997</v>
      </c>
    </row>
    <row r="43" spans="1:14">
      <c r="A43" s="115" t="s">
        <v>561</v>
      </c>
      <c r="B43" s="14">
        <v>1958.566998154</v>
      </c>
      <c r="C43" s="14">
        <v>1901.4714178690001</v>
      </c>
      <c r="D43" s="14">
        <v>2065.5069040889998</v>
      </c>
      <c r="E43" s="14">
        <v>4273.6537353330004</v>
      </c>
      <c r="F43" s="14">
        <v>4067.1747117300001</v>
      </c>
      <c r="G43" s="14">
        <v>3791.3224180530001</v>
      </c>
      <c r="H43" s="14">
        <v>3972.6617515859998</v>
      </c>
      <c r="I43" s="14">
        <v>3924.4938356600001</v>
      </c>
      <c r="J43" s="14">
        <v>3898.2991979859999</v>
      </c>
      <c r="K43" s="14">
        <v>4064.3358720159999</v>
      </c>
      <c r="L43" s="14">
        <v>3949.2002594989999</v>
      </c>
      <c r="M43" s="14">
        <v>3940.8976768000002</v>
      </c>
      <c r="N43" s="14">
        <v>3917.5841944499998</v>
      </c>
    </row>
    <row r="44" spans="1:14">
      <c r="A44" s="116" t="s">
        <v>562</v>
      </c>
      <c r="B44" s="14">
        <v>277.74191333300001</v>
      </c>
      <c r="C44" s="14">
        <v>277.88422333300002</v>
      </c>
      <c r="D44" s="14">
        <v>271.919040333</v>
      </c>
      <c r="E44" s="14">
        <v>272.51590466599998</v>
      </c>
      <c r="F44" s="14">
        <v>260.06364133300002</v>
      </c>
      <c r="G44" s="14">
        <v>299.19899487200001</v>
      </c>
      <c r="H44" s="14">
        <v>299.32166666699999</v>
      </c>
      <c r="I44" s="14">
        <v>300.77833333299998</v>
      </c>
      <c r="J44" s="14">
        <v>300.30682810899998</v>
      </c>
      <c r="K44" s="14">
        <v>300.99682804899999</v>
      </c>
      <c r="L44" s="14">
        <v>288.97399999999999</v>
      </c>
      <c r="M44" s="14">
        <v>261.55687499999999</v>
      </c>
      <c r="N44" s="14">
        <v>261.97687500000001</v>
      </c>
    </row>
    <row r="45" spans="1:14">
      <c r="A45" s="116" t="s">
        <v>563</v>
      </c>
      <c r="B45" s="14">
        <v>1655.1971004469999</v>
      </c>
      <c r="C45" s="14">
        <v>1597.9421101620001</v>
      </c>
      <c r="D45" s="14">
        <v>1761.772779382</v>
      </c>
      <c r="E45" s="14">
        <v>3969.2366462929999</v>
      </c>
      <c r="F45" s="14">
        <v>3775.0928860230001</v>
      </c>
      <c r="G45" s="14">
        <v>3462.273977583</v>
      </c>
      <c r="H45" s="14">
        <v>3646.0967005450002</v>
      </c>
      <c r="I45" s="14">
        <v>3596.4721179530002</v>
      </c>
      <c r="J45" s="14">
        <v>3570.7489855029999</v>
      </c>
      <c r="K45" s="14">
        <v>3736.0956595930002</v>
      </c>
      <c r="L45" s="14">
        <v>3632.5809221330001</v>
      </c>
      <c r="M45" s="14">
        <v>3651.6954644339999</v>
      </c>
      <c r="N45" s="14">
        <v>3627.9619820839998</v>
      </c>
    </row>
    <row r="46" spans="1:14">
      <c r="A46" s="116" t="s">
        <v>560</v>
      </c>
      <c r="B46" s="14">
        <v>25.627984374</v>
      </c>
      <c r="C46" s="14">
        <v>25.645084374</v>
      </c>
      <c r="D46" s="14">
        <v>31.815084374000001</v>
      </c>
      <c r="E46" s="14">
        <v>31.901184374</v>
      </c>
      <c r="F46" s="14">
        <v>32.018184374000001</v>
      </c>
      <c r="G46" s="14">
        <v>29.849445597999999</v>
      </c>
      <c r="H46" s="14">
        <v>27.243384374000001</v>
      </c>
      <c r="I46" s="14">
        <v>27.243384374000001</v>
      </c>
      <c r="J46" s="14">
        <v>27.243384374000001</v>
      </c>
      <c r="K46" s="14">
        <v>27.243384374000001</v>
      </c>
      <c r="L46" s="14">
        <v>27.645337366</v>
      </c>
      <c r="M46" s="14">
        <v>27.645337366</v>
      </c>
      <c r="N46" s="14">
        <v>27.645337366</v>
      </c>
    </row>
    <row r="47" spans="1:14">
      <c r="A47" s="117" t="s">
        <v>278</v>
      </c>
      <c r="B47" s="14">
        <v>550</v>
      </c>
      <c r="C47" s="14">
        <v>700</v>
      </c>
      <c r="D47" s="14">
        <v>700</v>
      </c>
      <c r="E47" s="14">
        <v>700</v>
      </c>
      <c r="F47" s="14">
        <v>700</v>
      </c>
      <c r="G47" s="14">
        <v>700</v>
      </c>
      <c r="H47" s="14">
        <v>700</v>
      </c>
      <c r="I47" s="14">
        <v>700</v>
      </c>
      <c r="J47" s="14">
        <v>700</v>
      </c>
      <c r="K47" s="14">
        <v>700</v>
      </c>
      <c r="L47" s="14">
        <v>700</v>
      </c>
      <c r="M47" s="14">
        <v>700</v>
      </c>
      <c r="N47" s="14">
        <v>700</v>
      </c>
    </row>
    <row r="48" spans="1:14">
      <c r="A48" s="117" t="s">
        <v>279</v>
      </c>
      <c r="B48" s="14">
        <v>51.271995443999998</v>
      </c>
      <c r="C48" s="14">
        <v>51.340775188999999</v>
      </c>
      <c r="D48" s="14">
        <v>51.529156692999997</v>
      </c>
      <c r="E48" s="14">
        <v>51.803386406000001</v>
      </c>
      <c r="F48" s="14">
        <v>52.314084332</v>
      </c>
      <c r="G48" s="14">
        <v>51.896693888999998</v>
      </c>
      <c r="H48" s="14">
        <v>51.762815293000003</v>
      </c>
      <c r="I48" s="14">
        <v>52.219670006999998</v>
      </c>
      <c r="J48" s="14">
        <v>52.136540916000001</v>
      </c>
      <c r="K48" s="14">
        <v>52.337348431999999</v>
      </c>
      <c r="L48" s="14">
        <v>26.474475781999999</v>
      </c>
      <c r="M48" s="14">
        <v>26.500902722999999</v>
      </c>
      <c r="N48" s="14">
        <v>26.660064824999999</v>
      </c>
    </row>
    <row r="49" spans="1:14">
      <c r="A49" s="117" t="s">
        <v>564</v>
      </c>
      <c r="B49" s="14">
        <v>32.256269523</v>
      </c>
      <c r="C49" s="14">
        <v>213.10055165</v>
      </c>
      <c r="D49" s="14">
        <v>214.489662759</v>
      </c>
      <c r="E49" s="14">
        <v>218.12318829700001</v>
      </c>
      <c r="F49" s="14">
        <v>223.19318829700001</v>
      </c>
      <c r="G49" s="14">
        <v>77.821188297000006</v>
      </c>
      <c r="H49" s="14">
        <v>116.07072360399999</v>
      </c>
      <c r="I49" s="14">
        <v>118.920718339</v>
      </c>
      <c r="J49" s="14">
        <v>116.970223604</v>
      </c>
      <c r="K49" s="14">
        <v>117.60022360400001</v>
      </c>
      <c r="L49" s="14">
        <v>118.326880304</v>
      </c>
      <c r="M49" s="14">
        <v>134.59388030400001</v>
      </c>
      <c r="N49" s="14">
        <v>145.20248030400001</v>
      </c>
    </row>
    <row r="50" spans="1:14">
      <c r="A50" s="115" t="s">
        <v>565</v>
      </c>
      <c r="B50" s="14">
        <v>17.230269523</v>
      </c>
      <c r="C50" s="14">
        <v>17.021551649999999</v>
      </c>
      <c r="D50" s="14">
        <v>16.382662758999999</v>
      </c>
      <c r="E50" s="14">
        <v>16.285188297000001</v>
      </c>
      <c r="F50" s="14">
        <v>16.285188297000001</v>
      </c>
      <c r="G50" s="14">
        <v>16.285188297000001</v>
      </c>
      <c r="H50" s="14">
        <v>15.599723603999999</v>
      </c>
      <c r="I50" s="14">
        <v>15.599723603999999</v>
      </c>
      <c r="J50" s="14">
        <v>15.599723603999999</v>
      </c>
      <c r="K50" s="14">
        <v>15.599723603999999</v>
      </c>
      <c r="L50" s="14">
        <v>14.940380304</v>
      </c>
      <c r="M50" s="14">
        <v>14.940380304</v>
      </c>
      <c r="N50" s="14">
        <v>14.940380304</v>
      </c>
    </row>
    <row r="51" spans="1:14">
      <c r="A51" s="115" t="s">
        <v>566</v>
      </c>
      <c r="B51" s="14">
        <v>15.026</v>
      </c>
      <c r="C51" s="14">
        <v>196.07900000000001</v>
      </c>
      <c r="D51" s="14">
        <v>198.107</v>
      </c>
      <c r="E51" s="14">
        <v>201.83799999999999</v>
      </c>
      <c r="F51" s="14">
        <v>206.90799999999999</v>
      </c>
      <c r="G51" s="14">
        <v>61.536000000000001</v>
      </c>
      <c r="H51" s="14">
        <v>100.471</v>
      </c>
      <c r="I51" s="14">
        <v>103.320994735</v>
      </c>
      <c r="J51" s="14">
        <v>101.37050000000001</v>
      </c>
      <c r="K51" s="14">
        <v>102.0005</v>
      </c>
      <c r="L51" s="14">
        <v>103.3865</v>
      </c>
      <c r="M51" s="14">
        <v>119.65349999999999</v>
      </c>
      <c r="N51" s="14">
        <v>130.2621</v>
      </c>
    </row>
    <row r="52" spans="1:14">
      <c r="A52" s="117" t="s">
        <v>283</v>
      </c>
      <c r="B52" s="14">
        <v>632.08857807699997</v>
      </c>
      <c r="C52" s="14">
        <v>668.13803765299997</v>
      </c>
      <c r="D52" s="14">
        <v>675.34531931699996</v>
      </c>
      <c r="E52" s="14">
        <v>815.47686431700004</v>
      </c>
      <c r="F52" s="14">
        <v>773.44327942400002</v>
      </c>
      <c r="G52" s="14">
        <v>680.85801017200004</v>
      </c>
      <c r="H52" s="14">
        <v>697.57372170600001</v>
      </c>
      <c r="I52" s="14">
        <v>782.23941235799998</v>
      </c>
      <c r="J52" s="14">
        <v>736.85773828599997</v>
      </c>
      <c r="K52" s="14">
        <v>743.42949314199996</v>
      </c>
      <c r="L52" s="14">
        <v>759.71782713599998</v>
      </c>
      <c r="M52" s="14">
        <v>800.13426986000002</v>
      </c>
      <c r="N52" s="14">
        <v>786.89580237899997</v>
      </c>
    </row>
    <row r="53" spans="1:14">
      <c r="A53" s="117" t="s">
        <v>284</v>
      </c>
      <c r="B53" s="14">
        <v>10159.88440872</v>
      </c>
      <c r="C53" s="14">
        <v>10259.916408720001</v>
      </c>
      <c r="D53" s="14">
        <v>10261.916408720001</v>
      </c>
      <c r="E53" s="14">
        <v>10159.068959734999</v>
      </c>
      <c r="F53" s="14">
        <v>10109.070381808</v>
      </c>
      <c r="G53" s="14">
        <v>10236.932303808</v>
      </c>
      <c r="H53" s="14">
        <v>10248.40578974</v>
      </c>
      <c r="I53" s="14">
        <v>10248.40578974</v>
      </c>
      <c r="J53" s="14">
        <v>10248.40578974</v>
      </c>
      <c r="K53" s="14">
        <v>10249.854950296</v>
      </c>
      <c r="L53" s="14">
        <v>10285.121888549</v>
      </c>
      <c r="M53" s="14">
        <v>10287.349315549</v>
      </c>
      <c r="N53" s="14">
        <v>10307.359588334</v>
      </c>
    </row>
    <row r="54" spans="1:14">
      <c r="A54" s="115" t="s">
        <v>2</v>
      </c>
      <c r="B54" s="14">
        <v>9700.5910416000006</v>
      </c>
      <c r="C54" s="14">
        <v>9800.5910416000006</v>
      </c>
      <c r="D54" s="14">
        <v>9800.5910416000006</v>
      </c>
      <c r="E54" s="14">
        <v>9672.7340416000006</v>
      </c>
      <c r="F54" s="14">
        <v>9624.7340416000006</v>
      </c>
      <c r="G54" s="14">
        <v>9649.7389636000007</v>
      </c>
      <c r="H54" s="14">
        <v>9661.1839636000004</v>
      </c>
      <c r="I54" s="14">
        <v>9798.3246536000006</v>
      </c>
      <c r="J54" s="14">
        <v>9798.3246536000006</v>
      </c>
      <c r="K54" s="14">
        <v>9799.7629866000007</v>
      </c>
      <c r="L54" s="14">
        <v>9799.7629866000007</v>
      </c>
      <c r="M54" s="14">
        <v>9801.9904136000005</v>
      </c>
      <c r="N54" s="14">
        <v>9821.9904136000005</v>
      </c>
    </row>
    <row r="55" spans="1:14">
      <c r="A55" s="115" t="s">
        <v>285</v>
      </c>
      <c r="B55" s="14">
        <v>0</v>
      </c>
      <c r="C55" s="14">
        <v>0</v>
      </c>
      <c r="D55" s="14">
        <v>0</v>
      </c>
      <c r="E55" s="14" t="s">
        <v>818</v>
      </c>
      <c r="F55" s="14">
        <v>0</v>
      </c>
      <c r="G55" s="14">
        <v>0</v>
      </c>
      <c r="H55" s="14">
        <v>0</v>
      </c>
      <c r="I55" s="14">
        <v>0</v>
      </c>
      <c r="J55" s="14" t="s">
        <v>985</v>
      </c>
      <c r="K55" s="14">
        <v>0</v>
      </c>
      <c r="L55" s="14">
        <v>0</v>
      </c>
      <c r="M55" s="14">
        <v>0</v>
      </c>
      <c r="N55" s="14">
        <v>0</v>
      </c>
    </row>
    <row r="56" spans="1:14">
      <c r="A56" s="115" t="s">
        <v>286</v>
      </c>
      <c r="B56" s="14">
        <v>402.26949914400001</v>
      </c>
      <c r="C56" s="14">
        <v>402.30149914399999</v>
      </c>
      <c r="D56" s="14">
        <v>404.30149914399999</v>
      </c>
      <c r="E56" s="14">
        <v>429.30149914399999</v>
      </c>
      <c r="F56" s="14">
        <v>427.30149914399999</v>
      </c>
      <c r="G56" s="14">
        <v>530.15849914399996</v>
      </c>
      <c r="H56" s="14">
        <v>530.17849914400006</v>
      </c>
      <c r="I56" s="14">
        <v>393.03780914399999</v>
      </c>
      <c r="J56" s="14">
        <v>393.03780914399999</v>
      </c>
      <c r="K56" s="14">
        <v>393.03780914399999</v>
      </c>
      <c r="L56" s="14">
        <v>428.30474739700003</v>
      </c>
      <c r="M56" s="14">
        <v>428.30474739700003</v>
      </c>
      <c r="N56" s="14">
        <v>428.30474739700003</v>
      </c>
    </row>
    <row r="57" spans="1:14">
      <c r="A57" s="115" t="s">
        <v>503</v>
      </c>
      <c r="B57" s="14">
        <v>2.8</v>
      </c>
      <c r="C57" s="14">
        <v>2.8</v>
      </c>
      <c r="D57" s="14">
        <v>2.8</v>
      </c>
      <c r="E57" s="14">
        <v>2.8</v>
      </c>
      <c r="F57" s="14">
        <v>2.8</v>
      </c>
      <c r="G57" s="14">
        <v>2.8</v>
      </c>
      <c r="H57" s="14">
        <v>2.8</v>
      </c>
      <c r="I57" s="14">
        <v>2.8</v>
      </c>
      <c r="J57" s="14">
        <v>2.8</v>
      </c>
      <c r="K57" s="14">
        <v>2.8</v>
      </c>
      <c r="L57" s="14">
        <v>2.8</v>
      </c>
      <c r="M57" s="14">
        <v>2.8</v>
      </c>
      <c r="N57" s="14">
        <v>2.8</v>
      </c>
    </row>
    <row r="58" spans="1:14">
      <c r="A58" s="115"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c r="A59" s="115" t="s">
        <v>505</v>
      </c>
      <c r="B59" s="14">
        <v>-0.18908702399999999</v>
      </c>
      <c r="C59" s="14">
        <v>-0.18908702399999999</v>
      </c>
      <c r="D59" s="14">
        <v>-0.18908702399999999</v>
      </c>
      <c r="E59" s="14">
        <v>-0.179536009</v>
      </c>
      <c r="F59" s="14">
        <v>-0.178113936</v>
      </c>
      <c r="G59" s="14">
        <v>-0.178113936</v>
      </c>
      <c r="H59" s="14">
        <v>-0.169628004</v>
      </c>
      <c r="I59" s="14">
        <v>-0.169628004</v>
      </c>
      <c r="J59" s="14">
        <v>-0.169628004</v>
      </c>
      <c r="K59" s="14">
        <v>-0.15880044800000001</v>
      </c>
      <c r="L59" s="14">
        <v>-0.15880044800000001</v>
      </c>
      <c r="M59" s="14">
        <v>-0.15880044800000001</v>
      </c>
      <c r="N59" s="14">
        <v>-0.148527663</v>
      </c>
    </row>
    <row r="60" spans="1:14">
      <c r="A60" s="117" t="s">
        <v>567</v>
      </c>
      <c r="B60" s="14">
        <v>566.844148539</v>
      </c>
      <c r="C60" s="14">
        <v>566.84164853899995</v>
      </c>
      <c r="D60" s="14">
        <v>566.22204751699996</v>
      </c>
      <c r="E60" s="14">
        <v>566.191547517</v>
      </c>
      <c r="F60" s="14">
        <v>566.163047517</v>
      </c>
      <c r="G60" s="14">
        <v>566.163047517</v>
      </c>
      <c r="H60" s="14">
        <v>566.13901251699997</v>
      </c>
      <c r="I60" s="14">
        <v>565.41055748199994</v>
      </c>
      <c r="J60" s="14">
        <v>565.41055748400004</v>
      </c>
      <c r="K60" s="14">
        <v>566.57876313300005</v>
      </c>
      <c r="L60" s="14">
        <v>566.55676313499998</v>
      </c>
      <c r="M60" s="14">
        <v>567.14336228699995</v>
      </c>
      <c r="N60" s="14">
        <v>568.11666228700005</v>
      </c>
    </row>
    <row r="61" spans="1:14">
      <c r="A61" s="117" t="s">
        <v>288</v>
      </c>
      <c r="B61" s="14">
        <v>4641.2830484039996</v>
      </c>
      <c r="C61" s="14">
        <v>4630.3510195640001</v>
      </c>
      <c r="D61" s="14">
        <v>4630.3096691669998</v>
      </c>
      <c r="E61" s="14">
        <v>4630.2947303439996</v>
      </c>
      <c r="F61" s="14">
        <v>4394.7106720109996</v>
      </c>
      <c r="G61" s="14">
        <v>4079.526272654</v>
      </c>
      <c r="H61" s="14">
        <v>4074.0212543590001</v>
      </c>
      <c r="I61" s="14">
        <v>3580.7264584190002</v>
      </c>
      <c r="J61" s="14">
        <v>3576.8371886059999</v>
      </c>
      <c r="K61" s="14">
        <v>3568.3375833109999</v>
      </c>
      <c r="L61" s="14">
        <v>3359.5184778349999</v>
      </c>
      <c r="M61" s="14">
        <v>3362.9685968439999</v>
      </c>
      <c r="N61" s="14">
        <v>3358.9684359739999</v>
      </c>
    </row>
    <row r="62" spans="1:14">
      <c r="A62" s="117" t="s">
        <v>289</v>
      </c>
      <c r="B62" s="14">
        <v>176.003051997</v>
      </c>
      <c r="C62" s="14">
        <v>233.40925600700001</v>
      </c>
      <c r="D62" s="14">
        <v>298.36409604400001</v>
      </c>
      <c r="E62" s="14">
        <v>334.85793226099997</v>
      </c>
      <c r="F62" s="14">
        <v>357.977485328</v>
      </c>
      <c r="G62" s="14">
        <v>357.75688044100002</v>
      </c>
      <c r="H62" s="14">
        <v>334.48840188100002</v>
      </c>
      <c r="I62" s="14">
        <v>16.995634848000002</v>
      </c>
      <c r="J62" s="14">
        <v>-18.443864311999999</v>
      </c>
      <c r="K62" s="14">
        <v>3.187137012</v>
      </c>
      <c r="L62" s="14">
        <v>-40.528695458000001</v>
      </c>
      <c r="M62" s="14">
        <v>-51.996368515</v>
      </c>
      <c r="N62" s="14">
        <v>-38.721484222999997</v>
      </c>
    </row>
    <row r="63" spans="1:14">
      <c r="A63" s="117" t="s">
        <v>290</v>
      </c>
      <c r="B63" s="14">
        <v>21.850711463</v>
      </c>
      <c r="C63" s="14">
        <v>19.868080929000001</v>
      </c>
      <c r="D63" s="14">
        <v>23.258188297</v>
      </c>
      <c r="E63" s="14">
        <v>23.049449797000001</v>
      </c>
      <c r="F63" s="14">
        <v>22.469119614</v>
      </c>
      <c r="G63" s="14">
        <v>91.747369797000005</v>
      </c>
      <c r="H63" s="14">
        <v>89.667111719999994</v>
      </c>
      <c r="I63" s="14">
        <v>89.458440648000007</v>
      </c>
      <c r="J63" s="14">
        <v>89.483638114000001</v>
      </c>
      <c r="K63" s="14">
        <v>90.013460456000004</v>
      </c>
      <c r="L63" s="14">
        <v>90.565330396999997</v>
      </c>
      <c r="M63" s="14">
        <v>91.130784184000007</v>
      </c>
      <c r="N63" s="14">
        <v>90.966522128999998</v>
      </c>
    </row>
    <row r="64" spans="1:14">
      <c r="A64" s="118" t="s">
        <v>532</v>
      </c>
      <c r="B64" s="15">
        <v>27350.501463250999</v>
      </c>
      <c r="C64" s="15">
        <v>27644.118439178001</v>
      </c>
      <c r="D64" s="15">
        <v>27609.699968483001</v>
      </c>
      <c r="E64" s="15">
        <v>27242.48306839</v>
      </c>
      <c r="F64" s="15">
        <v>26871.183106365999</v>
      </c>
      <c r="G64" s="15">
        <v>26564.964435327998</v>
      </c>
      <c r="H64" s="15">
        <v>27245.627996562001</v>
      </c>
      <c r="I64" s="15">
        <v>26332.021389984999</v>
      </c>
      <c r="J64" s="15">
        <v>26065.871385736002</v>
      </c>
      <c r="K64" s="15">
        <v>26339.195273682999</v>
      </c>
      <c r="L64" s="15">
        <v>26070.497658331999</v>
      </c>
      <c r="M64" s="15">
        <v>25934.926490685</v>
      </c>
      <c r="N64" s="15">
        <v>26427.755101144001</v>
      </c>
    </row>
    <row r="65" spans="1:14" ht="18" customHeight="1">
      <c r="A65" s="294" t="s">
        <v>378</v>
      </c>
      <c r="B65" s="295"/>
      <c r="C65" s="295"/>
      <c r="D65" s="295"/>
      <c r="E65" s="295"/>
      <c r="F65" s="295"/>
      <c r="G65" s="295"/>
      <c r="H65" s="295"/>
      <c r="I65" s="295"/>
      <c r="J65" s="295"/>
      <c r="K65" s="295"/>
      <c r="L65" s="295"/>
      <c r="M65" s="295"/>
      <c r="N65" s="296"/>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J3" activePane="bottomRight" state="frozen"/>
      <selection activeCell="F42" sqref="F42"/>
      <selection pane="topRight" activeCell="F42" sqref="F42"/>
      <selection pane="bottomLeft" activeCell="F42" sqref="F42"/>
      <selection pane="bottomRight" sqref="A1:N1"/>
    </sheetView>
  </sheetViews>
  <sheetFormatPr defaultRowHeight="15"/>
  <cols>
    <col min="1" max="1" width="68.5703125" customWidth="1"/>
    <col min="2" max="14" width="21.140625" customWidth="1"/>
  </cols>
  <sheetData>
    <row r="1" spans="1:14" ht="28.9" customHeight="1">
      <c r="A1" s="291" t="s">
        <v>372</v>
      </c>
      <c r="B1" s="292"/>
      <c r="C1" s="292"/>
      <c r="D1" s="292"/>
      <c r="E1" s="292"/>
      <c r="F1" s="292"/>
      <c r="G1" s="292"/>
      <c r="H1" s="292"/>
      <c r="I1" s="292"/>
      <c r="J1" s="292"/>
      <c r="K1" s="292"/>
      <c r="L1" s="292"/>
      <c r="M1" s="292"/>
      <c r="N1" s="293"/>
    </row>
    <row r="2" spans="1:14">
      <c r="A2" s="56" t="s">
        <v>114</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122" t="s">
        <v>298</v>
      </c>
      <c r="B3" s="14">
        <v>2373.5048293489999</v>
      </c>
      <c r="C3" s="14">
        <v>2820.2335260969999</v>
      </c>
      <c r="D3" s="14">
        <v>3267.4278449550002</v>
      </c>
      <c r="E3" s="14">
        <v>3603.5792903199999</v>
      </c>
      <c r="F3" s="14">
        <v>4108.5551710130003</v>
      </c>
      <c r="G3" s="14">
        <v>4536.5889457209996</v>
      </c>
      <c r="H3" s="14">
        <v>5074.7299211809996</v>
      </c>
      <c r="I3" s="14">
        <v>437.91</v>
      </c>
      <c r="J3" s="14">
        <v>829.55931203399996</v>
      </c>
      <c r="K3" s="14">
        <v>1295.77926815</v>
      </c>
      <c r="L3" s="14">
        <v>1657.092454654</v>
      </c>
      <c r="M3" s="14">
        <v>2071.784760087</v>
      </c>
      <c r="N3" s="14">
        <v>2496.7545507599998</v>
      </c>
    </row>
    <row r="4" spans="1:14">
      <c r="A4" s="117" t="s">
        <v>299</v>
      </c>
      <c r="B4" s="14">
        <v>1904.5600897019999</v>
      </c>
      <c r="C4" s="14">
        <v>2240.6991116959998</v>
      </c>
      <c r="D4" s="14">
        <v>2579.9420270860001</v>
      </c>
      <c r="E4" s="14">
        <v>2900.4285786310002</v>
      </c>
      <c r="F4" s="14">
        <v>3220.6855343930001</v>
      </c>
      <c r="G4" s="14">
        <v>3506.9868279339998</v>
      </c>
      <c r="H4" s="14">
        <v>3840.1012970500001</v>
      </c>
      <c r="I4" s="14">
        <v>312.39</v>
      </c>
      <c r="J4" s="14">
        <v>584.75559267899996</v>
      </c>
      <c r="K4" s="14">
        <v>897.50519120000001</v>
      </c>
      <c r="L4" s="14">
        <v>1115.408707867</v>
      </c>
      <c r="M4" s="14">
        <v>1403.273396301</v>
      </c>
      <c r="N4" s="14">
        <v>1695.43738347</v>
      </c>
    </row>
    <row r="5" spans="1:14">
      <c r="A5" s="116" t="s">
        <v>568</v>
      </c>
      <c r="B5" s="14">
        <v>1838.6890482670001</v>
      </c>
      <c r="C5" s="14">
        <v>2166.4053009899999</v>
      </c>
      <c r="D5" s="14">
        <v>2492.2804755510001</v>
      </c>
      <c r="E5" s="14">
        <v>2795.5435552680001</v>
      </c>
      <c r="F5" s="14">
        <v>3105.0471348870001</v>
      </c>
      <c r="G5" s="14">
        <v>2551.1464772230001</v>
      </c>
      <c r="H5" s="14">
        <v>2923.57458189</v>
      </c>
      <c r="I5" s="14">
        <v>221.67</v>
      </c>
      <c r="J5" s="14">
        <v>431.27344590299998</v>
      </c>
      <c r="K5" s="14">
        <v>660.73922063400005</v>
      </c>
      <c r="L5" s="14">
        <v>843.03484439900001</v>
      </c>
      <c r="M5" s="14">
        <v>1066.546717657</v>
      </c>
      <c r="N5" s="14">
        <v>1292.5671839270001</v>
      </c>
    </row>
    <row r="6" spans="1:14">
      <c r="A6" s="119" t="s">
        <v>569</v>
      </c>
      <c r="B6" s="14">
        <v>0.88103854500000001</v>
      </c>
      <c r="C6" s="14">
        <v>1.1269266200000001</v>
      </c>
      <c r="D6" s="14">
        <v>1.492058632</v>
      </c>
      <c r="E6" s="14">
        <v>1.1872276719999999</v>
      </c>
      <c r="F6" s="14">
        <v>1.565030726</v>
      </c>
      <c r="G6" s="14">
        <v>1.691140297</v>
      </c>
      <c r="H6" s="14">
        <v>1.840024237</v>
      </c>
      <c r="I6" s="14">
        <v>0.12</v>
      </c>
      <c r="J6" s="14">
        <v>0.12</v>
      </c>
      <c r="K6" s="14">
        <v>0.12</v>
      </c>
      <c r="L6" s="14">
        <v>8.0295000000000005</v>
      </c>
      <c r="M6" s="14">
        <v>8.2831313430000009</v>
      </c>
      <c r="N6" s="14">
        <v>8.2831313430000009</v>
      </c>
    </row>
    <row r="7" spans="1:14">
      <c r="A7" s="119" t="s">
        <v>570</v>
      </c>
      <c r="B7" s="14">
        <v>66.121175186000002</v>
      </c>
      <c r="C7" s="14">
        <v>75.057360287999998</v>
      </c>
      <c r="D7" s="14">
        <v>83.836799446000001</v>
      </c>
      <c r="E7" s="14">
        <v>95.031782246999995</v>
      </c>
      <c r="F7" s="14">
        <v>103.35343192800001</v>
      </c>
      <c r="G7" s="14">
        <v>103.313219203</v>
      </c>
      <c r="H7" s="14">
        <v>184.597693803</v>
      </c>
      <c r="I7" s="14">
        <v>6.78</v>
      </c>
      <c r="J7" s="14">
        <v>13.887159048999999</v>
      </c>
      <c r="K7" s="14">
        <v>22.889516013000001</v>
      </c>
      <c r="L7" s="14">
        <v>36.907112265999999</v>
      </c>
      <c r="M7" s="14">
        <v>47.951901563</v>
      </c>
      <c r="N7" s="14">
        <v>60.798874564000002</v>
      </c>
    </row>
    <row r="8" spans="1:14">
      <c r="A8" s="119" t="s">
        <v>571</v>
      </c>
      <c r="B8" s="14">
        <v>8.5197367209999992</v>
      </c>
      <c r="C8" s="14">
        <v>10.077456841</v>
      </c>
      <c r="D8" s="14">
        <v>11.733215918999999</v>
      </c>
      <c r="E8" s="14">
        <v>13.129646155</v>
      </c>
      <c r="F8" s="14">
        <v>14.394854516000001</v>
      </c>
      <c r="G8" s="14">
        <v>16.15327525</v>
      </c>
      <c r="H8" s="14">
        <v>18.070820097999999</v>
      </c>
      <c r="I8" s="14">
        <v>1.2</v>
      </c>
      <c r="J8" s="14">
        <v>2.588042035</v>
      </c>
      <c r="K8" s="14">
        <v>3.9973604439999999</v>
      </c>
      <c r="L8" s="14">
        <v>5.2076752610000003</v>
      </c>
      <c r="M8" s="14">
        <v>6.6405580080000002</v>
      </c>
      <c r="N8" s="14">
        <v>8.3424455920000007</v>
      </c>
    </row>
    <row r="9" spans="1:14">
      <c r="A9" s="119" t="s">
        <v>572</v>
      </c>
      <c r="B9" s="14">
        <v>0</v>
      </c>
      <c r="C9" s="14">
        <v>0</v>
      </c>
      <c r="D9" s="14" t="s">
        <v>819</v>
      </c>
      <c r="E9" s="14" t="s">
        <v>819</v>
      </c>
      <c r="F9" s="14">
        <v>0</v>
      </c>
      <c r="G9" s="14">
        <v>0</v>
      </c>
      <c r="H9" s="14">
        <v>0</v>
      </c>
      <c r="I9" s="14" t="s">
        <v>993</v>
      </c>
      <c r="J9" s="14" t="s">
        <v>985</v>
      </c>
      <c r="K9" s="14">
        <v>0</v>
      </c>
      <c r="L9" s="14">
        <v>0</v>
      </c>
      <c r="M9" s="14">
        <v>0</v>
      </c>
      <c r="N9" s="14">
        <v>0</v>
      </c>
    </row>
    <row r="10" spans="1:14">
      <c r="A10" s="119" t="s">
        <v>573</v>
      </c>
      <c r="B10" s="14">
        <v>1763.167097815</v>
      </c>
      <c r="C10" s="14">
        <v>2080.1435572410001</v>
      </c>
      <c r="D10" s="14">
        <v>2395.2184015540001</v>
      </c>
      <c r="E10" s="14">
        <v>2686.1948991939998</v>
      </c>
      <c r="F10" s="14">
        <v>2985.733817717</v>
      </c>
      <c r="G10" s="14">
        <v>2429.9888424730002</v>
      </c>
      <c r="H10" s="14">
        <v>2719.066043752</v>
      </c>
      <c r="I10" s="14">
        <v>213.57</v>
      </c>
      <c r="J10" s="14">
        <v>414.67824481899999</v>
      </c>
      <c r="K10" s="14">
        <v>633.73234417699996</v>
      </c>
      <c r="L10" s="14">
        <v>792.89055687200005</v>
      </c>
      <c r="M10" s="14">
        <v>1003.6711267429999</v>
      </c>
      <c r="N10" s="14">
        <v>1215.142732428</v>
      </c>
    </row>
    <row r="11" spans="1:14">
      <c r="A11" s="116" t="s">
        <v>574</v>
      </c>
      <c r="B11" s="14">
        <v>30.16638554</v>
      </c>
      <c r="C11" s="14">
        <v>36.120842117000002</v>
      </c>
      <c r="D11" s="14">
        <v>41.093981728000003</v>
      </c>
      <c r="E11" s="14">
        <v>46.626352697999998</v>
      </c>
      <c r="F11" s="14">
        <v>53.462289265000003</v>
      </c>
      <c r="G11" s="14">
        <v>894.91539888700004</v>
      </c>
      <c r="H11" s="14">
        <v>921.83500955099998</v>
      </c>
      <c r="I11" s="14">
        <v>80.260000000000005</v>
      </c>
      <c r="J11" s="14">
        <v>152.007306605</v>
      </c>
      <c r="K11" s="14">
        <v>234.26652764100001</v>
      </c>
      <c r="L11" s="14">
        <v>270.92645049599997</v>
      </c>
      <c r="M11" s="14">
        <v>353.13751147300002</v>
      </c>
      <c r="N11" s="14">
        <v>424.615781766</v>
      </c>
    </row>
    <row r="12" spans="1:14">
      <c r="A12" s="119" t="s">
        <v>575</v>
      </c>
      <c r="B12" s="14">
        <v>1.5171187370000001</v>
      </c>
      <c r="C12" s="14">
        <v>2.1060528060000001</v>
      </c>
      <c r="D12" s="14">
        <v>2.7159597519999998</v>
      </c>
      <c r="E12" s="14">
        <v>3.670790711</v>
      </c>
      <c r="F12" s="14">
        <v>5.0356419619999997</v>
      </c>
      <c r="G12" s="14">
        <v>5.6223337789999999</v>
      </c>
      <c r="H12" s="14">
        <v>5.9516220400000002</v>
      </c>
      <c r="I12" s="14">
        <v>0.01</v>
      </c>
      <c r="J12" s="14">
        <v>6.7455458999999995E-2</v>
      </c>
      <c r="K12" s="14">
        <v>0.21131572700000001</v>
      </c>
      <c r="L12" s="14">
        <v>0.28567707599999997</v>
      </c>
      <c r="M12" s="14">
        <v>0.35913415900000001</v>
      </c>
      <c r="N12" s="14">
        <v>0.434739969</v>
      </c>
    </row>
    <row r="13" spans="1:14">
      <c r="A13" s="119" t="s">
        <v>576</v>
      </c>
      <c r="B13" s="14">
        <v>0</v>
      </c>
      <c r="C13" s="14">
        <v>0</v>
      </c>
      <c r="D13" s="14" t="s">
        <v>819</v>
      </c>
      <c r="E13" s="14" t="s">
        <v>819</v>
      </c>
      <c r="F13" s="14">
        <v>0</v>
      </c>
      <c r="G13" s="14">
        <v>0</v>
      </c>
      <c r="H13" s="14">
        <v>0</v>
      </c>
      <c r="I13" s="14" t="s">
        <v>993</v>
      </c>
      <c r="J13" s="14" t="s">
        <v>985</v>
      </c>
      <c r="K13" s="14">
        <v>0</v>
      </c>
      <c r="L13" s="14">
        <v>0</v>
      </c>
      <c r="M13" s="14">
        <v>0</v>
      </c>
      <c r="N13" s="14">
        <v>0</v>
      </c>
    </row>
    <row r="14" spans="1:14">
      <c r="A14" s="119" t="s">
        <v>577</v>
      </c>
      <c r="B14" s="14">
        <v>0</v>
      </c>
      <c r="C14" s="14">
        <v>0</v>
      </c>
      <c r="D14" s="14" t="s">
        <v>819</v>
      </c>
      <c r="E14" s="14" t="s">
        <v>819</v>
      </c>
      <c r="F14" s="14">
        <v>0</v>
      </c>
      <c r="G14" s="14">
        <v>0</v>
      </c>
      <c r="H14" s="14">
        <v>0</v>
      </c>
      <c r="I14" s="14" t="s">
        <v>993</v>
      </c>
      <c r="J14" s="14" t="s">
        <v>985</v>
      </c>
      <c r="K14" s="14">
        <v>0</v>
      </c>
      <c r="L14" s="14">
        <v>0</v>
      </c>
      <c r="M14" s="14">
        <v>0</v>
      </c>
      <c r="N14" s="14">
        <v>0</v>
      </c>
    </row>
    <row r="15" spans="1:14">
      <c r="A15" s="119" t="s">
        <v>578</v>
      </c>
      <c r="B15" s="14">
        <v>0</v>
      </c>
      <c r="C15" s="14">
        <v>0</v>
      </c>
      <c r="D15" s="14" t="s">
        <v>819</v>
      </c>
      <c r="E15" s="14" t="s">
        <v>819</v>
      </c>
      <c r="F15" s="14">
        <v>0</v>
      </c>
      <c r="G15" s="14">
        <v>0</v>
      </c>
      <c r="H15" s="14">
        <v>0</v>
      </c>
      <c r="I15" s="14" t="s">
        <v>993</v>
      </c>
      <c r="J15" s="14" t="s">
        <v>985</v>
      </c>
      <c r="K15" s="14">
        <v>0</v>
      </c>
      <c r="L15" s="14">
        <v>0</v>
      </c>
      <c r="M15" s="14">
        <v>0</v>
      </c>
      <c r="N15" s="14">
        <v>0</v>
      </c>
    </row>
    <row r="16" spans="1:14">
      <c r="A16" s="119" t="s">
        <v>579</v>
      </c>
      <c r="B16" s="14">
        <v>28.649266803</v>
      </c>
      <c r="C16" s="14">
        <v>34.014789311000001</v>
      </c>
      <c r="D16" s="14">
        <v>38.378021975999999</v>
      </c>
      <c r="E16" s="14">
        <v>42.955561987000003</v>
      </c>
      <c r="F16" s="14">
        <v>48.426647303000003</v>
      </c>
      <c r="G16" s="14">
        <v>889.29306510799995</v>
      </c>
      <c r="H16" s="14">
        <v>915.88338751100002</v>
      </c>
      <c r="I16" s="14">
        <v>80.260000000000005</v>
      </c>
      <c r="J16" s="14">
        <v>151.939851146</v>
      </c>
      <c r="K16" s="14">
        <v>234.05521191400001</v>
      </c>
      <c r="L16" s="14">
        <v>270.64077342000002</v>
      </c>
      <c r="M16" s="14">
        <v>352.77837731400001</v>
      </c>
      <c r="N16" s="14">
        <v>424.18104179699998</v>
      </c>
    </row>
    <row r="17" spans="1:14">
      <c r="A17" s="116" t="s">
        <v>580</v>
      </c>
      <c r="B17" s="14">
        <v>-3.7098810119999999</v>
      </c>
      <c r="C17" s="14">
        <v>-3.7098810129999999</v>
      </c>
      <c r="D17" s="14">
        <v>-3.7098810129999999</v>
      </c>
      <c r="E17" s="14">
        <v>-0.89908424399999998</v>
      </c>
      <c r="F17" s="14">
        <v>-0.89908424399999998</v>
      </c>
      <c r="G17" s="14">
        <v>-0.89908424399999998</v>
      </c>
      <c r="H17" s="14">
        <v>-7.640033764</v>
      </c>
      <c r="I17" s="14">
        <v>-0.25</v>
      </c>
      <c r="J17" s="14">
        <v>-9.7981196140000009</v>
      </c>
      <c r="K17" s="14">
        <v>-9.5556129999999992</v>
      </c>
      <c r="L17" s="14">
        <v>-23.355860588999999</v>
      </c>
      <c r="M17" s="14">
        <v>-31.481213305000001</v>
      </c>
      <c r="N17" s="14">
        <v>-37.296883067000003</v>
      </c>
    </row>
    <row r="18" spans="1:14">
      <c r="A18" s="116" t="s">
        <v>581</v>
      </c>
      <c r="B18" s="14">
        <v>0.97490702399999996</v>
      </c>
      <c r="C18" s="14">
        <v>0.97490702399999996</v>
      </c>
      <c r="D18" s="14">
        <v>0.97490702399999996</v>
      </c>
      <c r="E18" s="14">
        <v>1.492634131</v>
      </c>
      <c r="F18" s="14">
        <v>1.492634131</v>
      </c>
      <c r="G18" s="14">
        <v>1.492634131</v>
      </c>
      <c r="H18" s="14">
        <v>1.9962512020000001</v>
      </c>
      <c r="I18" s="14" t="s">
        <v>993</v>
      </c>
      <c r="J18" s="14" t="s">
        <v>986</v>
      </c>
      <c r="K18" s="14">
        <v>0.427646739</v>
      </c>
      <c r="L18" s="14">
        <v>0.69048980199999999</v>
      </c>
      <c r="M18" s="14">
        <v>0.77542091800000001</v>
      </c>
      <c r="N18" s="14">
        <v>0.77542091800000001</v>
      </c>
    </row>
    <row r="19" spans="1:14">
      <c r="A19" s="116" t="s">
        <v>582</v>
      </c>
      <c r="B19" s="14">
        <v>37.671121937000002</v>
      </c>
      <c r="C19" s="14">
        <v>39.959948073</v>
      </c>
      <c r="D19" s="14">
        <v>48.263783273999998</v>
      </c>
      <c r="E19" s="14">
        <v>56.544321517999997</v>
      </c>
      <c r="F19" s="14">
        <v>60.366982702999998</v>
      </c>
      <c r="G19" s="14">
        <v>59.014927532999998</v>
      </c>
      <c r="H19" s="14">
        <v>-1.058987071</v>
      </c>
      <c r="I19" s="14">
        <v>10.64</v>
      </c>
      <c r="J19" s="14">
        <v>11.128593312</v>
      </c>
      <c r="K19" s="14">
        <v>11.427714704</v>
      </c>
      <c r="L19" s="14">
        <v>23.916023572</v>
      </c>
      <c r="M19" s="14">
        <v>14.035732940000001</v>
      </c>
      <c r="N19" s="14">
        <v>14.516653308</v>
      </c>
    </row>
    <row r="20" spans="1:14">
      <c r="A20" s="119" t="s">
        <v>583</v>
      </c>
      <c r="B20" s="14">
        <v>8.1581292130000005</v>
      </c>
      <c r="C20" s="14">
        <v>8.1941652489999992</v>
      </c>
      <c r="D20" s="14">
        <v>14.561488267</v>
      </c>
      <c r="E20" s="14">
        <v>21.181730322</v>
      </c>
      <c r="F20" s="14">
        <v>21.190123358000001</v>
      </c>
      <c r="G20" s="14">
        <v>21.226159394</v>
      </c>
      <c r="H20" s="14">
        <v>21.262195429999998</v>
      </c>
      <c r="I20" s="14">
        <v>0.02</v>
      </c>
      <c r="J20" s="14">
        <v>3.6036036E-2</v>
      </c>
      <c r="K20" s="14">
        <v>5.4054053999999997E-2</v>
      </c>
      <c r="L20" s="14">
        <v>12.362863072</v>
      </c>
      <c r="M20" s="14">
        <v>12.380881090000001</v>
      </c>
      <c r="N20" s="14">
        <v>12.398899108</v>
      </c>
    </row>
    <row r="21" spans="1:14">
      <c r="A21" s="119" t="s">
        <v>584</v>
      </c>
      <c r="B21" s="14">
        <v>29.512992724</v>
      </c>
      <c r="C21" s="14">
        <v>31.765782823999999</v>
      </c>
      <c r="D21" s="14">
        <v>33.702295006999996</v>
      </c>
      <c r="E21" s="14">
        <v>35.362591195999997</v>
      </c>
      <c r="F21" s="14">
        <v>39.176859344999997</v>
      </c>
      <c r="G21" s="14">
        <v>37.788768138999998</v>
      </c>
      <c r="H21" s="14">
        <v>-22.321182500999999</v>
      </c>
      <c r="I21" s="14">
        <v>10.62</v>
      </c>
      <c r="J21" s="14">
        <v>11.092557276000001</v>
      </c>
      <c r="K21" s="14">
        <v>11.37366065</v>
      </c>
      <c r="L21" s="14">
        <v>11.553160500000001</v>
      </c>
      <c r="M21" s="14">
        <v>1.65485185</v>
      </c>
      <c r="N21" s="14">
        <v>2.1177541999999998</v>
      </c>
    </row>
    <row r="22" spans="1:14">
      <c r="A22" s="116" t="s">
        <v>585</v>
      </c>
      <c r="B22" s="14">
        <v>0.76850794600000005</v>
      </c>
      <c r="C22" s="14">
        <v>0.94799450500000004</v>
      </c>
      <c r="D22" s="14">
        <v>1.038760522</v>
      </c>
      <c r="E22" s="14">
        <v>1.1207992600000001</v>
      </c>
      <c r="F22" s="14">
        <v>1.215577651</v>
      </c>
      <c r="G22" s="14">
        <v>1.316474404</v>
      </c>
      <c r="H22" s="14">
        <v>1.3944752419999999</v>
      </c>
      <c r="I22" s="14">
        <v>7.0000000000000007E-2</v>
      </c>
      <c r="J22" s="14">
        <v>0.144366473</v>
      </c>
      <c r="K22" s="14">
        <v>0.19969448200000001</v>
      </c>
      <c r="L22" s="14">
        <v>0.196760187</v>
      </c>
      <c r="M22" s="14">
        <v>0.25922661800000002</v>
      </c>
      <c r="N22" s="14">
        <v>0.25922661800000002</v>
      </c>
    </row>
    <row r="23" spans="1:14" ht="19.5" customHeight="1">
      <c r="A23" s="117" t="s">
        <v>586</v>
      </c>
      <c r="B23" s="14">
        <v>-3.847343586</v>
      </c>
      <c r="C23" s="14">
        <v>17.798110945000001</v>
      </c>
      <c r="D23" s="14">
        <v>24.350311345000001</v>
      </c>
      <c r="E23" s="14">
        <v>19.398438387999999</v>
      </c>
      <c r="F23" s="14">
        <v>8.7185434149999992</v>
      </c>
      <c r="G23" s="14">
        <v>13.889686869</v>
      </c>
      <c r="H23" s="14">
        <v>133.84841394899999</v>
      </c>
      <c r="I23" s="14">
        <v>-4.3600000000000003</v>
      </c>
      <c r="J23" s="14">
        <v>-2.8980812729999998</v>
      </c>
      <c r="K23" s="14">
        <v>14.944479603</v>
      </c>
      <c r="L23" s="14">
        <v>30.439183309000001</v>
      </c>
      <c r="M23" s="14">
        <v>35.919846888999999</v>
      </c>
      <c r="N23" s="14">
        <v>41.745867994999998</v>
      </c>
    </row>
    <row r="24" spans="1:14">
      <c r="A24" s="117" t="s">
        <v>587</v>
      </c>
      <c r="B24" s="14">
        <v>355.07248786600002</v>
      </c>
      <c r="C24" s="14">
        <v>421.87987635000002</v>
      </c>
      <c r="D24" s="14">
        <v>494.65089219399999</v>
      </c>
      <c r="E24" s="14">
        <v>498.62735455900003</v>
      </c>
      <c r="F24" s="14">
        <v>655.36103031000005</v>
      </c>
      <c r="G24" s="14">
        <v>766.910516315</v>
      </c>
      <c r="H24" s="14">
        <v>816.50306019499999</v>
      </c>
      <c r="I24" s="14">
        <v>99.18</v>
      </c>
      <c r="J24" s="14">
        <v>183.31470222900001</v>
      </c>
      <c r="K24" s="14">
        <v>285.56340938599999</v>
      </c>
      <c r="L24" s="14">
        <v>371.99723996799997</v>
      </c>
      <c r="M24" s="14">
        <v>463.96555016299999</v>
      </c>
      <c r="N24" s="14">
        <v>555.448569776</v>
      </c>
    </row>
    <row r="25" spans="1:14">
      <c r="A25" s="117" t="s">
        <v>588</v>
      </c>
      <c r="B25" s="14">
        <v>117.719595367</v>
      </c>
      <c r="C25" s="14">
        <v>139.85642710600001</v>
      </c>
      <c r="D25" s="14">
        <v>168.48461433</v>
      </c>
      <c r="E25" s="14">
        <v>185.12491874200001</v>
      </c>
      <c r="F25" s="14">
        <v>223.79006289500001</v>
      </c>
      <c r="G25" s="14">
        <v>248.801914603</v>
      </c>
      <c r="H25" s="14">
        <v>284.27714998699997</v>
      </c>
      <c r="I25" s="14">
        <v>30.7</v>
      </c>
      <c r="J25" s="14">
        <v>64.387098398999996</v>
      </c>
      <c r="K25" s="14">
        <v>97.766187961</v>
      </c>
      <c r="L25" s="14">
        <v>139.24732351</v>
      </c>
      <c r="M25" s="14">
        <v>168.625966734</v>
      </c>
      <c r="N25" s="14">
        <v>204.12272951899999</v>
      </c>
    </row>
    <row r="26" spans="1:14">
      <c r="A26" s="121" t="s">
        <v>302</v>
      </c>
      <c r="B26" s="14">
        <v>2143.426361155</v>
      </c>
      <c r="C26" s="14">
        <v>2525.5875959929999</v>
      </c>
      <c r="D26" s="14">
        <v>2893.2950723439999</v>
      </c>
      <c r="E26" s="14">
        <v>3185.3805541259999</v>
      </c>
      <c r="F26" s="14">
        <v>3658.1992579140001</v>
      </c>
      <c r="G26" s="14">
        <v>4068.6458835359999</v>
      </c>
      <c r="H26" s="14">
        <v>4657.5521887189998</v>
      </c>
      <c r="I26" s="14">
        <v>421.39</v>
      </c>
      <c r="J26" s="14">
        <v>850.44143291700004</v>
      </c>
      <c r="K26" s="14">
        <v>1295.7655773409999</v>
      </c>
      <c r="L26" s="14">
        <v>1703.015905494</v>
      </c>
      <c r="M26" s="14">
        <v>2128.0547512859998</v>
      </c>
      <c r="N26" s="14">
        <v>2527.0617683189998</v>
      </c>
    </row>
    <row r="27" spans="1:14">
      <c r="A27" s="117" t="s">
        <v>303</v>
      </c>
      <c r="B27" s="14">
        <v>2089.6156158519998</v>
      </c>
      <c r="C27" s="14">
        <v>2469.3158157729999</v>
      </c>
      <c r="D27" s="14">
        <v>2835.175592475</v>
      </c>
      <c r="E27" s="14">
        <v>3149.5152798039999</v>
      </c>
      <c r="F27" s="14">
        <v>3619.0267443799999</v>
      </c>
      <c r="G27" s="14">
        <v>4019.2344927200002</v>
      </c>
      <c r="H27" s="14">
        <v>4582.3829253249996</v>
      </c>
      <c r="I27" s="14">
        <v>418.74</v>
      </c>
      <c r="J27" s="14">
        <v>840.93749119200004</v>
      </c>
      <c r="K27" s="14">
        <v>1282.666497857</v>
      </c>
      <c r="L27" s="14">
        <v>1672.511568502</v>
      </c>
      <c r="M27" s="14">
        <v>2082.9686290640002</v>
      </c>
      <c r="N27" s="14">
        <v>2476.3074067460002</v>
      </c>
    </row>
    <row r="28" spans="1:14">
      <c r="A28" s="115" t="s">
        <v>589</v>
      </c>
      <c r="B28" s="14">
        <v>527.62677671699998</v>
      </c>
      <c r="C28" s="14">
        <v>617.50094042800004</v>
      </c>
      <c r="D28" s="14">
        <v>706.24716858800002</v>
      </c>
      <c r="E28" s="14">
        <v>812.93789511900002</v>
      </c>
      <c r="F28" s="14">
        <v>887.20975978900003</v>
      </c>
      <c r="G28" s="14">
        <v>978.29665485400005</v>
      </c>
      <c r="H28" s="14">
        <v>1079.826878183</v>
      </c>
      <c r="I28" s="14">
        <v>92.35</v>
      </c>
      <c r="J28" s="14">
        <v>180.81638080499999</v>
      </c>
      <c r="K28" s="14">
        <v>262.81293547299998</v>
      </c>
      <c r="L28" s="14">
        <v>348.61314542100001</v>
      </c>
      <c r="M28" s="14">
        <v>434.42093141700002</v>
      </c>
      <c r="N28" s="14">
        <v>523.02744235800003</v>
      </c>
    </row>
    <row r="29" spans="1:14">
      <c r="A29" s="115" t="s">
        <v>590</v>
      </c>
      <c r="B29" s="14">
        <v>0</v>
      </c>
      <c r="C29" s="14">
        <v>0</v>
      </c>
      <c r="D29" s="14" t="s">
        <v>819</v>
      </c>
      <c r="E29" s="14" t="s">
        <v>819</v>
      </c>
      <c r="F29" s="14">
        <v>0</v>
      </c>
      <c r="G29" s="14">
        <v>0</v>
      </c>
      <c r="H29" s="14">
        <v>0</v>
      </c>
      <c r="I29" s="14" t="s">
        <v>993</v>
      </c>
      <c r="J29" s="14" t="s">
        <v>985</v>
      </c>
      <c r="K29" s="14">
        <v>0</v>
      </c>
      <c r="L29" s="14">
        <v>0</v>
      </c>
      <c r="M29" s="14">
        <v>0</v>
      </c>
      <c r="N29" s="14">
        <v>0</v>
      </c>
    </row>
    <row r="30" spans="1:14">
      <c r="A30" s="115" t="s">
        <v>591</v>
      </c>
      <c r="B30" s="14">
        <v>14.271372312</v>
      </c>
      <c r="C30" s="14">
        <v>19.982303423000001</v>
      </c>
      <c r="D30" s="14">
        <v>23.104007619000001</v>
      </c>
      <c r="E30" s="14">
        <v>23.239144368000002</v>
      </c>
      <c r="F30" s="14">
        <v>28.954802884999999</v>
      </c>
      <c r="G30" s="14">
        <v>31.873856689</v>
      </c>
      <c r="H30" s="14">
        <v>23.308924069</v>
      </c>
      <c r="I30" s="14">
        <v>4.09</v>
      </c>
      <c r="J30" s="14">
        <v>6.557791054</v>
      </c>
      <c r="K30" s="14">
        <v>9.1795586490000005</v>
      </c>
      <c r="L30" s="14">
        <v>7.8630823049999998</v>
      </c>
      <c r="M30" s="14">
        <v>10.929425735000001</v>
      </c>
      <c r="N30" s="14">
        <v>12.27395581</v>
      </c>
    </row>
    <row r="31" spans="1:14">
      <c r="A31" s="115" t="s">
        <v>592</v>
      </c>
      <c r="B31" s="14">
        <v>793.09162539600004</v>
      </c>
      <c r="C31" s="14">
        <v>953.41099701400003</v>
      </c>
      <c r="D31" s="14">
        <v>1092.9805861960001</v>
      </c>
      <c r="E31" s="14">
        <v>1214.7668305550001</v>
      </c>
      <c r="F31" s="14">
        <v>1375.159339972</v>
      </c>
      <c r="G31" s="14">
        <v>1508.6251508519999</v>
      </c>
      <c r="H31" s="14">
        <v>1677.4488588700001</v>
      </c>
      <c r="I31" s="14">
        <v>147.69</v>
      </c>
      <c r="J31" s="14">
        <v>294.89045002199998</v>
      </c>
      <c r="K31" s="14">
        <v>454.67555034200001</v>
      </c>
      <c r="L31" s="14">
        <v>610.74959340199996</v>
      </c>
      <c r="M31" s="14">
        <v>757.53126304</v>
      </c>
      <c r="N31" s="14">
        <v>911.32502314199996</v>
      </c>
    </row>
    <row r="32" spans="1:14">
      <c r="A32" s="115" t="s">
        <v>593</v>
      </c>
      <c r="B32" s="14">
        <v>0.73929199599999995</v>
      </c>
      <c r="C32" s="14">
        <v>0.87883935099999999</v>
      </c>
      <c r="D32" s="14">
        <v>0.99826228900000002</v>
      </c>
      <c r="E32" s="14">
        <v>1.241309236</v>
      </c>
      <c r="F32" s="14">
        <v>1.381225116</v>
      </c>
      <c r="G32" s="14">
        <v>1.5088745560000001</v>
      </c>
      <c r="H32" s="14">
        <v>2.102980101</v>
      </c>
      <c r="I32" s="14">
        <v>0.21</v>
      </c>
      <c r="J32" s="14">
        <v>0.34263852500000003</v>
      </c>
      <c r="K32" s="14">
        <v>0.54328644500000001</v>
      </c>
      <c r="L32" s="14">
        <v>0.69894617999999997</v>
      </c>
      <c r="M32" s="14">
        <v>0.91265600700000005</v>
      </c>
      <c r="N32" s="14">
        <v>1.2847779960000001</v>
      </c>
    </row>
    <row r="33" spans="1:14">
      <c r="A33" s="115" t="s">
        <v>594</v>
      </c>
      <c r="B33" s="14">
        <v>367.286986539</v>
      </c>
      <c r="C33" s="14">
        <v>431.11231331099998</v>
      </c>
      <c r="D33" s="14">
        <v>497.59863414699998</v>
      </c>
      <c r="E33" s="14">
        <v>541.78409317000001</v>
      </c>
      <c r="F33" s="14">
        <v>621.42869876899999</v>
      </c>
      <c r="G33" s="14">
        <v>687.54557148699996</v>
      </c>
      <c r="H33" s="14">
        <v>814.21479488800003</v>
      </c>
      <c r="I33" s="14">
        <v>62.8</v>
      </c>
      <c r="J33" s="14">
        <v>120.641445433</v>
      </c>
      <c r="K33" s="14">
        <v>195.64161057600001</v>
      </c>
      <c r="L33" s="14">
        <v>255.85092106799999</v>
      </c>
      <c r="M33" s="14">
        <v>330.369404766</v>
      </c>
      <c r="N33" s="14">
        <v>367.17538675600002</v>
      </c>
    </row>
    <row r="34" spans="1:14">
      <c r="A34" s="115" t="s">
        <v>595</v>
      </c>
      <c r="B34" s="14">
        <v>18.564919215</v>
      </c>
      <c r="C34" s="14">
        <v>24.009612537999999</v>
      </c>
      <c r="D34" s="14">
        <v>28.066462841</v>
      </c>
      <c r="E34" s="14">
        <v>48.886998724999998</v>
      </c>
      <c r="F34" s="14">
        <v>53.952693803999999</v>
      </c>
      <c r="G34" s="14">
        <v>59.142857131</v>
      </c>
      <c r="H34" s="14">
        <v>61.043726536999998</v>
      </c>
      <c r="I34" s="14">
        <v>4.53</v>
      </c>
      <c r="J34" s="14">
        <v>10.910349120999999</v>
      </c>
      <c r="K34" s="14">
        <v>16.487920381999999</v>
      </c>
      <c r="L34" s="14">
        <v>21.714966451999999</v>
      </c>
      <c r="M34" s="14">
        <v>27.006017703000001</v>
      </c>
      <c r="N34" s="14">
        <v>32.831430576999999</v>
      </c>
    </row>
    <row r="35" spans="1:14">
      <c r="A35" s="115" t="s">
        <v>596</v>
      </c>
      <c r="B35" s="14">
        <v>6.5546180119999997</v>
      </c>
      <c r="C35" s="14">
        <v>7.7656135370000001</v>
      </c>
      <c r="D35" s="14">
        <v>8.8062569429999993</v>
      </c>
      <c r="E35" s="14">
        <v>12.279511328</v>
      </c>
      <c r="F35" s="14">
        <v>13.964132233999999</v>
      </c>
      <c r="G35" s="14">
        <v>15.253956187</v>
      </c>
      <c r="H35" s="14">
        <v>16.639178243</v>
      </c>
      <c r="I35" s="14">
        <v>1.53</v>
      </c>
      <c r="J35" s="14">
        <v>2.6536541640000002</v>
      </c>
      <c r="K35" s="14">
        <v>4.2124258210000001</v>
      </c>
      <c r="L35" s="14">
        <v>5.1092923419999998</v>
      </c>
      <c r="M35" s="14">
        <v>6.7540492749999999</v>
      </c>
      <c r="N35" s="14">
        <v>8.0539355720000003</v>
      </c>
    </row>
    <row r="36" spans="1:14">
      <c r="A36" s="115" t="s">
        <v>597</v>
      </c>
      <c r="B36" s="14">
        <v>273.53686951200001</v>
      </c>
      <c r="C36" s="14">
        <v>337.85038025099999</v>
      </c>
      <c r="D36" s="14">
        <v>390.62167688900001</v>
      </c>
      <c r="E36" s="14">
        <v>389.08303286099999</v>
      </c>
      <c r="F36" s="14">
        <v>510.28378493299999</v>
      </c>
      <c r="G36" s="14">
        <v>608.84420004399999</v>
      </c>
      <c r="H36" s="14">
        <v>752.76234195100005</v>
      </c>
      <c r="I36" s="14">
        <v>92.52</v>
      </c>
      <c r="J36" s="14">
        <v>196.371993019</v>
      </c>
      <c r="K36" s="14">
        <v>297.55714062999999</v>
      </c>
      <c r="L36" s="14">
        <v>370.32136563</v>
      </c>
      <c r="M36" s="14">
        <v>452.84807950300001</v>
      </c>
      <c r="N36" s="14">
        <v>545.52814389699995</v>
      </c>
    </row>
    <row r="37" spans="1:14">
      <c r="A37" s="115" t="s">
        <v>598</v>
      </c>
      <c r="B37" s="14">
        <v>87.943156153000004</v>
      </c>
      <c r="C37" s="14">
        <v>76.804815919999996</v>
      </c>
      <c r="D37" s="14">
        <v>86.752536962999997</v>
      </c>
      <c r="E37" s="14">
        <v>105.296464442</v>
      </c>
      <c r="F37" s="14">
        <v>126.692306878</v>
      </c>
      <c r="G37" s="14">
        <v>128.14337092</v>
      </c>
      <c r="H37" s="14">
        <v>155.03524248299999</v>
      </c>
      <c r="I37" s="14">
        <v>13.02</v>
      </c>
      <c r="J37" s="14">
        <v>27.752789049</v>
      </c>
      <c r="K37" s="14">
        <v>41.556069538999999</v>
      </c>
      <c r="L37" s="14">
        <v>51.590255702</v>
      </c>
      <c r="M37" s="14">
        <v>62.196801618000002</v>
      </c>
      <c r="N37" s="14">
        <v>74.807310638000004</v>
      </c>
    </row>
    <row r="38" spans="1:14">
      <c r="A38" s="117" t="s">
        <v>304</v>
      </c>
      <c r="B38" s="14">
        <v>53.810745302999997</v>
      </c>
      <c r="C38" s="14">
        <v>56.271780219999997</v>
      </c>
      <c r="D38" s="14">
        <v>58.119479869000003</v>
      </c>
      <c r="E38" s="14">
        <v>35.865274321999998</v>
      </c>
      <c r="F38" s="14">
        <v>39.172513533999997</v>
      </c>
      <c r="G38" s="14">
        <v>49.411390816000001</v>
      </c>
      <c r="H38" s="14">
        <v>75.169263393999998</v>
      </c>
      <c r="I38" s="14">
        <v>2.65</v>
      </c>
      <c r="J38" s="14">
        <v>9.5039417250000007</v>
      </c>
      <c r="K38" s="14">
        <v>13.099079484000001</v>
      </c>
      <c r="L38" s="14">
        <v>30.504336991999999</v>
      </c>
      <c r="M38" s="14">
        <v>45.086122222</v>
      </c>
      <c r="N38" s="14">
        <v>50.754361572999997</v>
      </c>
    </row>
    <row r="39" spans="1:14">
      <c r="A39" s="121" t="s">
        <v>305</v>
      </c>
      <c r="B39" s="14">
        <v>230.07846819400001</v>
      </c>
      <c r="C39" s="14">
        <v>294.645930104</v>
      </c>
      <c r="D39" s="14">
        <v>374.13277261100001</v>
      </c>
      <c r="E39" s="14">
        <v>418.19873619399999</v>
      </c>
      <c r="F39" s="14">
        <v>450.35591309900002</v>
      </c>
      <c r="G39" s="14">
        <v>467.94306218499997</v>
      </c>
      <c r="H39" s="14">
        <v>417.17773246199999</v>
      </c>
      <c r="I39" s="14">
        <v>16.52</v>
      </c>
      <c r="J39" s="14">
        <v>-20.882120882999999</v>
      </c>
      <c r="K39" s="14">
        <v>1.3690809E-2</v>
      </c>
      <c r="L39" s="14">
        <v>-45.923450840000001</v>
      </c>
      <c r="M39" s="14">
        <v>-56.269991199000003</v>
      </c>
      <c r="N39" s="14">
        <v>-30.307217559000001</v>
      </c>
    </row>
    <row r="40" spans="1:14">
      <c r="A40" s="120" t="s">
        <v>306</v>
      </c>
      <c r="B40" s="14"/>
      <c r="C40" s="14"/>
      <c r="D40" s="14"/>
      <c r="E40" s="14"/>
      <c r="F40" s="14">
        <v>0</v>
      </c>
      <c r="G40" s="14">
        <v>0</v>
      </c>
      <c r="H40" s="14">
        <v>0</v>
      </c>
      <c r="I40" s="14" t="s">
        <v>993</v>
      </c>
      <c r="J40" s="14"/>
      <c r="K40" s="14">
        <v>0</v>
      </c>
      <c r="L40" s="14">
        <v>0</v>
      </c>
      <c r="M40" s="14">
        <v>0</v>
      </c>
      <c r="N40" s="14">
        <v>0</v>
      </c>
    </row>
    <row r="41" spans="1:14">
      <c r="A41" s="117" t="s">
        <v>359</v>
      </c>
      <c r="B41" s="14">
        <v>49.724266417999999</v>
      </c>
      <c r="C41" s="14">
        <v>57.337847218</v>
      </c>
      <c r="D41" s="14">
        <v>59.595626344999999</v>
      </c>
      <c r="E41" s="14">
        <v>69.503806030999996</v>
      </c>
      <c r="F41" s="14">
        <v>80.344417630999999</v>
      </c>
      <c r="G41" s="14">
        <v>94.169484535999999</v>
      </c>
      <c r="H41" s="14">
        <v>109.79094660299999</v>
      </c>
      <c r="I41" s="14">
        <v>0.68</v>
      </c>
      <c r="J41" s="14">
        <v>-5.6608939749999996</v>
      </c>
      <c r="K41" s="14">
        <v>-6.1478323609999999</v>
      </c>
      <c r="L41" s="14">
        <v>-18.281546503000001</v>
      </c>
      <c r="M41" s="14">
        <v>17.250536282999999</v>
      </c>
      <c r="N41" s="14">
        <v>20.936840906</v>
      </c>
    </row>
    <row r="42" spans="1:14">
      <c r="A42" s="117" t="s">
        <v>360</v>
      </c>
      <c r="B42" s="14">
        <v>-4.351149779</v>
      </c>
      <c r="C42" s="14">
        <v>-3.898826879</v>
      </c>
      <c r="D42" s="14">
        <v>-16.173050222000001</v>
      </c>
      <c r="E42" s="14">
        <v>-13.836997902</v>
      </c>
      <c r="F42" s="14">
        <v>-12.034010139999999</v>
      </c>
      <c r="G42" s="14">
        <v>-16.016697208</v>
      </c>
      <c r="H42" s="14">
        <v>27.101616022000002</v>
      </c>
      <c r="I42" s="14">
        <v>1.1599999999999999</v>
      </c>
      <c r="J42" s="14">
        <v>-3.2226374039999999</v>
      </c>
      <c r="K42" s="14">
        <v>-2.9743861580000002</v>
      </c>
      <c r="L42" s="14">
        <v>-12.886791121</v>
      </c>
      <c r="M42" s="14">
        <v>21.524158967000002</v>
      </c>
      <c r="N42" s="14">
        <v>12.522574241999999</v>
      </c>
    </row>
    <row r="43" spans="1:14">
      <c r="A43" s="121" t="s">
        <v>599</v>
      </c>
      <c r="B43" s="14">
        <v>176.003051997</v>
      </c>
      <c r="C43" s="14">
        <v>233.40925600700001</v>
      </c>
      <c r="D43" s="14">
        <v>298.36409604400001</v>
      </c>
      <c r="E43" s="14">
        <v>334.85793226099997</v>
      </c>
      <c r="F43" s="14">
        <v>357.977485328</v>
      </c>
      <c r="G43" s="14">
        <v>357.75688044100002</v>
      </c>
      <c r="H43" s="14">
        <v>334.48840188100002</v>
      </c>
      <c r="I43" s="14">
        <v>17</v>
      </c>
      <c r="J43" s="14">
        <v>-18.443864311999999</v>
      </c>
      <c r="K43" s="14">
        <v>3.187137012</v>
      </c>
      <c r="L43" s="14">
        <v>-40.528695458000001</v>
      </c>
      <c r="M43" s="14">
        <v>-51.996368515</v>
      </c>
      <c r="N43" s="14">
        <v>-38.721484222999997</v>
      </c>
    </row>
    <row r="44" spans="1:14">
      <c r="A44" s="121" t="s">
        <v>600</v>
      </c>
      <c r="B44" s="14">
        <v>3.6317375630000002</v>
      </c>
      <c r="C44" s="14">
        <v>3.5090950209999998</v>
      </c>
      <c r="D44" s="14">
        <v>5.0392143989999996</v>
      </c>
      <c r="E44" s="14">
        <v>5.0548658919999996</v>
      </c>
      <c r="F44" s="14">
        <v>4.3849505290000002</v>
      </c>
      <c r="G44" s="14">
        <v>4.6776724669999998</v>
      </c>
      <c r="H44" s="14">
        <v>3.0334797240000002</v>
      </c>
      <c r="I44" s="14">
        <v>2.86</v>
      </c>
      <c r="J44" s="14">
        <v>2.8241383120000001</v>
      </c>
      <c r="K44" s="14">
        <v>3.5947251759999999</v>
      </c>
      <c r="L44" s="14">
        <v>2.9221743400000002</v>
      </c>
      <c r="M44" s="14">
        <v>4.300292432</v>
      </c>
      <c r="N44" s="14">
        <v>4.163773677</v>
      </c>
    </row>
    <row r="45" spans="1:14">
      <c r="A45" s="121" t="s">
        <v>601</v>
      </c>
      <c r="B45" s="123">
        <v>179.63478956</v>
      </c>
      <c r="C45" s="123">
        <v>236.91835102799999</v>
      </c>
      <c r="D45" s="123">
        <v>303.40331044300001</v>
      </c>
      <c r="E45" s="123">
        <v>339.91279815299998</v>
      </c>
      <c r="F45" s="123">
        <v>362.36243585699998</v>
      </c>
      <c r="G45" s="123">
        <v>362.434552908</v>
      </c>
      <c r="H45" s="123">
        <v>337.52188160499998</v>
      </c>
      <c r="I45" s="123">
        <v>19.86</v>
      </c>
      <c r="J45" s="123">
        <v>-15.619726</v>
      </c>
      <c r="K45" s="123">
        <v>6.7818621879999998</v>
      </c>
      <c r="L45" s="123">
        <v>-37.606521118000003</v>
      </c>
      <c r="M45" s="123">
        <v>-47.696076083000001</v>
      </c>
      <c r="N45" s="123">
        <v>-34.557710546000003</v>
      </c>
    </row>
    <row r="46" spans="1:14" ht="15" customHeight="1">
      <c r="A46" s="294" t="s">
        <v>378</v>
      </c>
      <c r="B46" s="295"/>
      <c r="C46" s="295"/>
      <c r="D46" s="295"/>
      <c r="E46" s="295"/>
      <c r="F46" s="295"/>
      <c r="G46" s="295"/>
      <c r="H46" s="295"/>
      <c r="I46" s="295"/>
      <c r="J46" s="295"/>
      <c r="K46" s="295"/>
      <c r="L46" s="295"/>
      <c r="M46" s="295"/>
      <c r="N46" s="296"/>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Normal="100" workbookViewId="0">
      <pane xSplit="1" ySplit="2" topLeftCell="K3" activePane="bottomRight" state="frozen"/>
      <selection activeCell="F42" sqref="F42"/>
      <selection pane="topRight" activeCell="F42" sqref="F42"/>
      <selection pane="bottomLeft" activeCell="F42" sqref="F42"/>
      <selection pane="bottomRight" sqref="A1:N1"/>
    </sheetView>
  </sheetViews>
  <sheetFormatPr defaultRowHeight="15"/>
  <cols>
    <col min="1" max="1" width="50" customWidth="1"/>
    <col min="2" max="14" width="16.7109375" customWidth="1"/>
  </cols>
  <sheetData>
    <row r="1" spans="1:14" ht="28.9" customHeight="1">
      <c r="A1" s="291" t="s">
        <v>373</v>
      </c>
      <c r="B1" s="292"/>
      <c r="C1" s="292"/>
      <c r="D1" s="292"/>
      <c r="E1" s="292"/>
      <c r="F1" s="292"/>
      <c r="G1" s="292"/>
      <c r="H1" s="292"/>
      <c r="I1" s="292"/>
      <c r="J1" s="292"/>
      <c r="K1" s="292"/>
      <c r="L1" s="292"/>
      <c r="M1" s="292"/>
      <c r="N1" s="293"/>
    </row>
    <row r="2" spans="1:14">
      <c r="A2" s="56" t="s">
        <v>108</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26" t="s">
        <v>307</v>
      </c>
      <c r="B3" s="72">
        <v>0.92633624175441964</v>
      </c>
      <c r="C3" s="72">
        <v>0.92125686967798237</v>
      </c>
      <c r="D3" s="72">
        <v>0.91488464985633089</v>
      </c>
      <c r="E3" s="72">
        <v>0.9213272834617785</v>
      </c>
      <c r="F3" s="72">
        <v>0.93159474090655159</v>
      </c>
      <c r="G3" s="72">
        <v>0.93736803240249145</v>
      </c>
      <c r="H3" s="72">
        <v>0.95656572440914822</v>
      </c>
      <c r="I3" s="72">
        <v>1.0283136817857463</v>
      </c>
      <c r="J3" s="72">
        <v>1.0990172881436353</v>
      </c>
      <c r="K3" s="72">
        <v>1.0706615136911903</v>
      </c>
      <c r="L3" s="72">
        <v>1.1018986945271734</v>
      </c>
      <c r="M3" s="72">
        <v>1.0944796810119084</v>
      </c>
      <c r="N3" s="72">
        <v>1.0801156050453737</v>
      </c>
    </row>
    <row r="4" spans="1:14">
      <c r="A4" s="27" t="s">
        <v>308</v>
      </c>
      <c r="B4" s="72">
        <v>0.66603066828704993</v>
      </c>
      <c r="C4" s="72">
        <v>0.65539443475267267</v>
      </c>
      <c r="D4" s="72">
        <v>0.64446903661241273</v>
      </c>
      <c r="E4" s="72">
        <v>0.64913115240405661</v>
      </c>
      <c r="F4" s="72">
        <v>0.64320205095291749</v>
      </c>
      <c r="G4" s="72">
        <v>0.65470030408630053</v>
      </c>
      <c r="H4" s="72">
        <v>0.63654686845788422</v>
      </c>
      <c r="I4" s="72">
        <v>0.62290254978804505</v>
      </c>
      <c r="J4" s="72">
        <v>0.63271906812595968</v>
      </c>
      <c r="K4" s="72">
        <v>0.63737682549500085</v>
      </c>
      <c r="L4" s="72">
        <v>0.62610312781326249</v>
      </c>
      <c r="M4" s="72">
        <v>0.6249268312956735</v>
      </c>
      <c r="N4" s="72">
        <v>0.61364986638448848</v>
      </c>
    </row>
    <row r="5" spans="1:14">
      <c r="A5" s="27" t="s">
        <v>309</v>
      </c>
      <c r="B5" s="72">
        <v>1.6888016939744555E-2</v>
      </c>
      <c r="C5" s="72">
        <v>1.8499256541554654E-2</v>
      </c>
      <c r="D5" s="72">
        <v>2.0524880939256713E-2</v>
      </c>
      <c r="E5" s="72">
        <v>2.040146859927398E-2</v>
      </c>
      <c r="F5" s="72">
        <v>1.9806548861240846E-2</v>
      </c>
      <c r="G5" s="72">
        <v>1.8754124500909349E-2</v>
      </c>
      <c r="H5" s="72">
        <v>1.5325053116487498E-2</v>
      </c>
      <c r="I5" s="72">
        <v>7.5284894967994299E-3</v>
      </c>
      <c r="J5" s="72">
        <v>-4.7823574064052984E-3</v>
      </c>
      <c r="K5" s="72">
        <v>2.0865606294319083E-6</v>
      </c>
      <c r="L5" s="72">
        <v>-5.2580298110933765E-3</v>
      </c>
      <c r="M5" s="72">
        <v>-5.1646544267347728E-3</v>
      </c>
      <c r="N5" s="72">
        <v>-2.3139657198318359E-3</v>
      </c>
    </row>
    <row r="6" spans="1:14">
      <c r="A6" s="27" t="s">
        <v>310</v>
      </c>
      <c r="B6" s="72">
        <v>2.3083392341898237E-2</v>
      </c>
      <c r="C6" s="72">
        <v>2.6126360542393812E-2</v>
      </c>
      <c r="D6" s="72">
        <v>2.9111912508771657E-2</v>
      </c>
      <c r="E6" s="72">
        <v>2.8971155951312787E-2</v>
      </c>
      <c r="F6" s="72">
        <v>2.7867161346014972E-2</v>
      </c>
      <c r="G6" s="72">
        <v>2.5330554882968613E-2</v>
      </c>
      <c r="H6" s="72">
        <v>2.1720602592986374E-2</v>
      </c>
      <c r="I6" s="72">
        <v>1.4064386045161937E-2</v>
      </c>
      <c r="J6" s="72">
        <v>-7.6417753422139368E-3</v>
      </c>
      <c r="K6" s="72">
        <v>8.8041117028063009E-4</v>
      </c>
      <c r="L6" s="72">
        <v>-8.4285678717567151E-3</v>
      </c>
      <c r="M6" s="72">
        <v>-8.6710603408776364E-3</v>
      </c>
      <c r="N6" s="72">
        <v>-5.3876379394708221E-3</v>
      </c>
    </row>
    <row r="7" spans="1:14">
      <c r="A7" s="27" t="s">
        <v>311</v>
      </c>
      <c r="B7" s="73">
        <v>0.61646286594766486</v>
      </c>
      <c r="C7" s="73">
        <v>0.61692903016959744</v>
      </c>
      <c r="D7" s="73">
        <v>0.60622190773084639</v>
      </c>
      <c r="E7" s="73">
        <v>0.58612302331753663</v>
      </c>
      <c r="F7" s="73">
        <v>0.59793865773697219</v>
      </c>
      <c r="G7" s="73">
        <v>0.59877041191617764</v>
      </c>
      <c r="H7" s="73">
        <v>0.62235455346680169</v>
      </c>
      <c r="I7" s="73">
        <v>0.64963973934561792</v>
      </c>
      <c r="J7" s="73">
        <v>0.63345452407173708</v>
      </c>
      <c r="K7" s="73">
        <v>0.66423016180528693</v>
      </c>
      <c r="L7" s="73">
        <v>0.6500118292761442</v>
      </c>
      <c r="M7" s="73">
        <v>0.63845259084743544</v>
      </c>
      <c r="N7" s="73">
        <v>0.65824067428366417</v>
      </c>
    </row>
    <row r="8" spans="1:14">
      <c r="A8" s="27" t="s">
        <v>312</v>
      </c>
      <c r="B8" s="74">
        <v>4.097521953543188E-2</v>
      </c>
      <c r="C8" s="74">
        <v>4.3866874502380727E-2</v>
      </c>
      <c r="D8" s="74">
        <v>4.205328760782219E-2</v>
      </c>
      <c r="E8" s="74">
        <v>3.8824113982475136E-2</v>
      </c>
      <c r="F8" s="74">
        <v>3.9520448908187754E-2</v>
      </c>
      <c r="G8" s="74">
        <v>3.9663577081241262E-2</v>
      </c>
      <c r="H8" s="74">
        <v>4.0391181392470533E-2</v>
      </c>
      <c r="I8" s="74">
        <v>4.38429916743149E-2</v>
      </c>
      <c r="J8" s="74">
        <v>4.3734877913602629E-2</v>
      </c>
      <c r="K8" s="74">
        <v>3.8939817492585897E-2</v>
      </c>
      <c r="L8" s="74">
        <v>3.9851564096321408E-2</v>
      </c>
      <c r="M8" s="74">
        <v>3.8765172189268123E-2</v>
      </c>
      <c r="N8" s="74">
        <v>3.6939710029959737E-2</v>
      </c>
    </row>
    <row r="9" spans="1:14" ht="20.45" customHeight="1">
      <c r="A9" s="294" t="s">
        <v>379</v>
      </c>
      <c r="B9" s="295"/>
      <c r="C9" s="295"/>
      <c r="D9" s="295"/>
      <c r="E9" s="295"/>
      <c r="F9" s="295"/>
      <c r="G9" s="295"/>
      <c r="H9" s="295"/>
      <c r="I9" s="295"/>
      <c r="J9" s="295"/>
      <c r="K9" s="295"/>
      <c r="L9" s="295"/>
      <c r="M9" s="295"/>
      <c r="N9" s="296"/>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J3" activePane="bottomRight" state="frozen"/>
      <selection activeCell="F42" sqref="F42"/>
      <selection pane="topRight" activeCell="F42" sqref="F42"/>
      <selection pane="bottomLeft" activeCell="F42" sqref="F42"/>
      <selection pane="bottomRight" sqref="A1:N1"/>
    </sheetView>
  </sheetViews>
  <sheetFormatPr defaultRowHeight="15"/>
  <cols>
    <col min="1" max="1" width="64.28515625" customWidth="1"/>
    <col min="2" max="14" width="23" customWidth="1"/>
  </cols>
  <sheetData>
    <row r="1" spans="1:14" ht="28.9" customHeight="1">
      <c r="A1" s="291" t="s">
        <v>763</v>
      </c>
      <c r="B1" s="292"/>
      <c r="C1" s="292"/>
      <c r="D1" s="292"/>
      <c r="E1" s="292"/>
      <c r="F1" s="292"/>
      <c r="G1" s="292"/>
      <c r="H1" s="292"/>
      <c r="I1" s="292"/>
      <c r="J1" s="292"/>
      <c r="K1" s="292"/>
      <c r="L1" s="292"/>
      <c r="M1" s="292"/>
      <c r="N1" s="293"/>
    </row>
    <row r="2" spans="1:14">
      <c r="A2" s="56" t="s">
        <v>8</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26" t="s">
        <v>313</v>
      </c>
      <c r="B3" s="113">
        <v>6536.2878348659997</v>
      </c>
      <c r="C3" s="113">
        <v>6567.5617801200005</v>
      </c>
      <c r="D3" s="113">
        <v>6560.4739967949999</v>
      </c>
      <c r="E3" s="113">
        <v>6660.0530197079997</v>
      </c>
      <c r="F3" s="113">
        <v>6690.6514200290003</v>
      </c>
      <c r="G3" s="113">
        <v>6536.6109910300002</v>
      </c>
      <c r="H3" s="113">
        <v>6765.536156483</v>
      </c>
      <c r="I3" s="113">
        <v>5829.4478723680004</v>
      </c>
      <c r="J3" s="113">
        <v>5856.1997431959999</v>
      </c>
      <c r="K3" s="113">
        <v>5874.8272044969999</v>
      </c>
      <c r="L3" s="113">
        <v>5671.7349873490002</v>
      </c>
      <c r="M3" s="113">
        <v>5576.3858322859996</v>
      </c>
      <c r="N3" s="113">
        <v>5558.9104457599997</v>
      </c>
    </row>
    <row r="4" spans="1:14">
      <c r="A4" s="27" t="s">
        <v>602</v>
      </c>
      <c r="B4" s="113">
        <v>750.56805645700001</v>
      </c>
      <c r="C4" s="113">
        <v>774.06300534399998</v>
      </c>
      <c r="D4" s="113">
        <v>773.22568263699998</v>
      </c>
      <c r="E4" s="113">
        <v>747.63019649</v>
      </c>
      <c r="F4" s="113">
        <v>753.50335118800001</v>
      </c>
      <c r="G4" s="113">
        <v>763.096928327</v>
      </c>
      <c r="H4" s="113">
        <v>607.27139097700001</v>
      </c>
      <c r="I4" s="113">
        <v>606.44368379900004</v>
      </c>
      <c r="J4" s="113">
        <v>605.86285343600002</v>
      </c>
      <c r="K4" s="113">
        <v>609.87845221700002</v>
      </c>
      <c r="L4" s="113">
        <v>603.14284616899999</v>
      </c>
      <c r="M4" s="113">
        <v>608.06405528100004</v>
      </c>
      <c r="N4" s="113">
        <v>609.73723882199999</v>
      </c>
    </row>
    <row r="5" spans="1:14">
      <c r="A5" s="27" t="s">
        <v>603</v>
      </c>
      <c r="B5" s="113">
        <v>0</v>
      </c>
      <c r="C5" s="113">
        <v>0</v>
      </c>
      <c r="D5" s="113">
        <v>0</v>
      </c>
      <c r="E5" s="113">
        <v>0</v>
      </c>
      <c r="F5" s="113">
        <v>0</v>
      </c>
      <c r="G5" s="113">
        <v>0</v>
      </c>
      <c r="H5" s="113">
        <v>0</v>
      </c>
      <c r="I5" s="113">
        <v>0</v>
      </c>
      <c r="J5" s="113">
        <v>0</v>
      </c>
      <c r="K5" s="113">
        <v>0</v>
      </c>
      <c r="L5" s="113">
        <v>0</v>
      </c>
      <c r="M5" s="113">
        <v>0</v>
      </c>
      <c r="N5" s="113">
        <v>0</v>
      </c>
    </row>
    <row r="6" spans="1:14">
      <c r="A6" s="27" t="s">
        <v>604</v>
      </c>
      <c r="B6" s="113">
        <v>10929.416876232001</v>
      </c>
      <c r="C6" s="113">
        <v>10776.176593217</v>
      </c>
      <c r="D6" s="113">
        <v>10459.897060413999</v>
      </c>
      <c r="E6" s="113">
        <v>10276.261212334</v>
      </c>
      <c r="F6" s="113">
        <v>9839.4453143289993</v>
      </c>
      <c r="G6" s="113">
        <v>9917.4714852289999</v>
      </c>
      <c r="H6" s="113">
        <v>9970.3116329200002</v>
      </c>
      <c r="I6" s="113">
        <v>9966.3917087280006</v>
      </c>
      <c r="J6" s="113">
        <v>10030.311256442001</v>
      </c>
      <c r="K6" s="113">
        <v>10303.287012919</v>
      </c>
      <c r="L6" s="113">
        <v>10047.942294012</v>
      </c>
      <c r="M6" s="113">
        <v>10022.981544143</v>
      </c>
      <c r="N6" s="113">
        <v>10048.740702077001</v>
      </c>
    </row>
    <row r="7" spans="1:14" s="4" customFormat="1">
      <c r="A7" s="30" t="s">
        <v>7</v>
      </c>
      <c r="B7" s="114">
        <v>18216.272767555001</v>
      </c>
      <c r="C7" s="114">
        <v>18117.801378681001</v>
      </c>
      <c r="D7" s="114">
        <v>17793.596739846002</v>
      </c>
      <c r="E7" s="114">
        <v>17683.944428531999</v>
      </c>
      <c r="F7" s="114">
        <v>17283.600085546001</v>
      </c>
      <c r="G7" s="114">
        <v>17217.179404586001</v>
      </c>
      <c r="H7" s="114">
        <v>17343.119180379999</v>
      </c>
      <c r="I7" s="114">
        <v>16402.283264894999</v>
      </c>
      <c r="J7" s="114">
        <v>16492.373853074001</v>
      </c>
      <c r="K7" s="114">
        <v>16787.992669633</v>
      </c>
      <c r="L7" s="114">
        <v>16322.820127530002</v>
      </c>
      <c r="M7" s="114">
        <v>16207.43143171</v>
      </c>
      <c r="N7" s="114">
        <v>16217.388386659</v>
      </c>
    </row>
    <row r="8" spans="1:14" ht="17.45" customHeight="1">
      <c r="A8" s="294" t="s">
        <v>379</v>
      </c>
      <c r="B8" s="295"/>
      <c r="C8" s="295"/>
      <c r="D8" s="295"/>
      <c r="E8" s="295"/>
      <c r="F8" s="295"/>
      <c r="G8" s="295"/>
      <c r="H8" s="295"/>
      <c r="I8" s="295"/>
      <c r="J8" s="295"/>
      <c r="K8" s="295"/>
      <c r="L8" s="295"/>
      <c r="M8" s="295"/>
      <c r="N8" s="296"/>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85" zoomScaleNormal="85" workbookViewId="0">
      <pane xSplit="1" ySplit="2" topLeftCell="L3" activePane="bottomRight" state="frozen"/>
      <selection activeCell="F42" sqref="F42"/>
      <selection pane="topRight" activeCell="F42" sqref="F42"/>
      <selection pane="bottomLeft" activeCell="F42" sqref="F42"/>
      <selection pane="bottomRight" sqref="A1:N1"/>
    </sheetView>
  </sheetViews>
  <sheetFormatPr defaultRowHeight="15"/>
  <cols>
    <col min="1" max="1" width="67.7109375" customWidth="1"/>
    <col min="2" max="15" width="22.28515625" customWidth="1"/>
  </cols>
  <sheetData>
    <row r="1" spans="1:14" ht="28.9" customHeight="1">
      <c r="A1" s="291" t="s">
        <v>374</v>
      </c>
      <c r="B1" s="292"/>
      <c r="C1" s="292"/>
      <c r="D1" s="292"/>
      <c r="E1" s="292"/>
      <c r="F1" s="292"/>
      <c r="G1" s="292"/>
      <c r="H1" s="292"/>
      <c r="I1" s="292"/>
      <c r="J1" s="292"/>
      <c r="K1" s="292"/>
      <c r="L1" s="292"/>
      <c r="M1" s="292"/>
      <c r="N1" s="293"/>
    </row>
    <row r="2" spans="1:14">
      <c r="A2" s="56" t="s">
        <v>9</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58" t="s">
        <v>508</v>
      </c>
      <c r="B3" s="18">
        <v>854.89104260399995</v>
      </c>
      <c r="C3" s="18">
        <v>838.51217041100006</v>
      </c>
      <c r="D3" s="18">
        <v>889.36716143499996</v>
      </c>
      <c r="E3" s="18">
        <v>906.79578756700005</v>
      </c>
      <c r="F3" s="18">
        <v>922.88093689699997</v>
      </c>
      <c r="G3" s="18">
        <v>926.54260037699999</v>
      </c>
      <c r="H3" s="18">
        <v>935.57680814299999</v>
      </c>
      <c r="I3" s="18">
        <v>936.68261100200004</v>
      </c>
      <c r="J3" s="18">
        <v>950.34982323700001</v>
      </c>
      <c r="K3" s="18">
        <v>969.78563851499996</v>
      </c>
      <c r="L3" s="18">
        <v>881.96825295999997</v>
      </c>
      <c r="M3" s="18">
        <v>893.99695864499995</v>
      </c>
      <c r="N3" s="18">
        <v>886.80251984799997</v>
      </c>
    </row>
    <row r="4" spans="1:14">
      <c r="A4" s="58" t="s">
        <v>509</v>
      </c>
      <c r="B4" s="18">
        <v>84.135236063999997</v>
      </c>
      <c r="C4" s="18">
        <v>83.037650623000005</v>
      </c>
      <c r="D4" s="18">
        <v>82.577067608999997</v>
      </c>
      <c r="E4" s="18">
        <v>81.607615336999999</v>
      </c>
      <c r="F4" s="18">
        <v>80.646257993999996</v>
      </c>
      <c r="G4" s="18">
        <v>81.192746370999998</v>
      </c>
      <c r="H4" s="18">
        <v>85.555737511000004</v>
      </c>
      <c r="I4" s="18">
        <v>84.451791851999999</v>
      </c>
      <c r="J4" s="18">
        <v>85.382808374000007</v>
      </c>
      <c r="K4" s="18">
        <v>81.700398358000001</v>
      </c>
      <c r="L4" s="18">
        <v>80.907810819000005</v>
      </c>
      <c r="M4" s="18">
        <v>81.162085181999998</v>
      </c>
      <c r="N4" s="18">
        <v>80.715995534000001</v>
      </c>
    </row>
    <row r="5" spans="1:14">
      <c r="A5" s="58" t="s">
        <v>510</v>
      </c>
      <c r="B5" s="18">
        <v>426.29015595700002</v>
      </c>
      <c r="C5" s="18">
        <v>430.48983677799998</v>
      </c>
      <c r="D5" s="18">
        <v>382.18366245700003</v>
      </c>
      <c r="E5" s="18">
        <v>394.71289058100001</v>
      </c>
      <c r="F5" s="18">
        <v>412.64103758099998</v>
      </c>
      <c r="G5" s="18">
        <v>418.16379774500001</v>
      </c>
      <c r="H5" s="18">
        <v>389.42023690799999</v>
      </c>
      <c r="I5" s="18">
        <v>394.10859158</v>
      </c>
      <c r="J5" s="18">
        <v>391.899555222</v>
      </c>
      <c r="K5" s="18">
        <v>373.51816912200002</v>
      </c>
      <c r="L5" s="18">
        <v>361.25305156899998</v>
      </c>
      <c r="M5" s="18">
        <v>364.83049135499999</v>
      </c>
      <c r="N5" s="18">
        <v>375.61821500600001</v>
      </c>
    </row>
    <row r="6" spans="1:14">
      <c r="A6" s="58" t="s">
        <v>511</v>
      </c>
      <c r="B6" s="18">
        <v>210.56920509099999</v>
      </c>
      <c r="C6" s="18">
        <v>210.56551268499999</v>
      </c>
      <c r="D6" s="18">
        <v>210.56380493500001</v>
      </c>
      <c r="E6" s="18">
        <v>210.552096022</v>
      </c>
      <c r="F6" s="18">
        <v>210.515419769</v>
      </c>
      <c r="G6" s="18">
        <v>210.52415845499999</v>
      </c>
      <c r="H6" s="18">
        <v>17.278600609000001</v>
      </c>
      <c r="I6" s="18">
        <v>17.279838896000001</v>
      </c>
      <c r="J6" s="18">
        <v>17.276490721999998</v>
      </c>
      <c r="K6" s="18">
        <v>17.258829297999998</v>
      </c>
      <c r="L6" s="18">
        <v>17.244824065</v>
      </c>
      <c r="M6" s="18">
        <v>18.843399260000002</v>
      </c>
      <c r="N6" s="18">
        <v>18.824804179000001</v>
      </c>
    </row>
    <row r="7" spans="1:14">
      <c r="A7" s="58" t="s">
        <v>512</v>
      </c>
      <c r="B7" s="18">
        <v>22.892624004000002</v>
      </c>
      <c r="C7" s="18">
        <v>22.741540249</v>
      </c>
      <c r="D7" s="18">
        <v>22.559978995000002</v>
      </c>
      <c r="E7" s="18">
        <v>22.262915593999999</v>
      </c>
      <c r="F7" s="18">
        <v>21.981005471</v>
      </c>
      <c r="G7" s="18">
        <v>21.787439664000001</v>
      </c>
      <c r="H7" s="18">
        <v>21.917206890999999</v>
      </c>
      <c r="I7" s="18">
        <v>21.584090675999999</v>
      </c>
      <c r="J7" s="18">
        <v>21.328784675000001</v>
      </c>
      <c r="K7" s="18">
        <v>18.122116865999999</v>
      </c>
      <c r="L7" s="18">
        <v>18.325320429000001</v>
      </c>
      <c r="M7" s="18">
        <v>18.006492911999999</v>
      </c>
      <c r="N7" s="18">
        <v>12.310699464000001</v>
      </c>
    </row>
    <row r="8" spans="1:14">
      <c r="A8" s="58" t="s">
        <v>202</v>
      </c>
      <c r="B8" s="18">
        <v>397.85197952300001</v>
      </c>
      <c r="C8" s="18">
        <v>400.38835576600002</v>
      </c>
      <c r="D8" s="18">
        <v>380.24696930900001</v>
      </c>
      <c r="E8" s="18">
        <v>380.973412043</v>
      </c>
      <c r="F8" s="18">
        <v>207.980614868</v>
      </c>
      <c r="G8" s="18">
        <v>205.875452465</v>
      </c>
      <c r="H8" s="18">
        <v>200.58268401500001</v>
      </c>
      <c r="I8" s="18">
        <v>203.21745083600001</v>
      </c>
      <c r="J8" s="18">
        <v>207.382171083</v>
      </c>
      <c r="K8" s="18">
        <v>204.00260369</v>
      </c>
      <c r="L8" s="18">
        <v>200.16252928599999</v>
      </c>
      <c r="M8" s="18">
        <v>201.349257123</v>
      </c>
      <c r="N8" s="18">
        <v>203.65189876400001</v>
      </c>
    </row>
    <row r="9" spans="1:14">
      <c r="A9" s="58" t="s">
        <v>513</v>
      </c>
      <c r="B9" s="18">
        <v>7429.3877741209999</v>
      </c>
      <c r="C9" s="18">
        <v>7115.5144705020002</v>
      </c>
      <c r="D9" s="18">
        <v>6789.3934007529997</v>
      </c>
      <c r="E9" s="18">
        <v>6662.5854300319997</v>
      </c>
      <c r="F9" s="18">
        <v>6554.4187114220003</v>
      </c>
      <c r="G9" s="18">
        <v>6606.0684215339998</v>
      </c>
      <c r="H9" s="18">
        <v>6659.1120806259996</v>
      </c>
      <c r="I9" s="18">
        <v>6684.9007669989996</v>
      </c>
      <c r="J9" s="18">
        <v>6796.6388906089996</v>
      </c>
      <c r="K9" s="18">
        <v>7049.696842546</v>
      </c>
      <c r="L9" s="18">
        <v>6835.135975743</v>
      </c>
      <c r="M9" s="18">
        <v>6777.4985976360003</v>
      </c>
      <c r="N9" s="18">
        <v>6846.7803409879998</v>
      </c>
    </row>
    <row r="10" spans="1:14">
      <c r="A10" s="58" t="s">
        <v>514</v>
      </c>
      <c r="B10" s="18">
        <v>210.26767428900001</v>
      </c>
      <c r="C10" s="18">
        <v>209.50671572600001</v>
      </c>
      <c r="D10" s="18">
        <v>205.774480023</v>
      </c>
      <c r="E10" s="18">
        <v>203.17309029399999</v>
      </c>
      <c r="F10" s="18">
        <v>118.90861794</v>
      </c>
      <c r="G10" s="18">
        <v>123.76375987500001</v>
      </c>
      <c r="H10" s="18">
        <v>114.14173279800001</v>
      </c>
      <c r="I10" s="18">
        <v>119.36211481799999</v>
      </c>
      <c r="J10" s="18">
        <v>115.027951953</v>
      </c>
      <c r="K10" s="18">
        <v>121.96832305300001</v>
      </c>
      <c r="L10" s="18">
        <v>117.279061688</v>
      </c>
      <c r="M10" s="18">
        <v>120.542658077</v>
      </c>
      <c r="N10" s="18">
        <v>119.072668342</v>
      </c>
    </row>
    <row r="11" spans="1:14">
      <c r="A11" s="58" t="s">
        <v>515</v>
      </c>
      <c r="B11" s="18">
        <v>82.082837882999996</v>
      </c>
      <c r="C11" s="18">
        <v>80.540193029999998</v>
      </c>
      <c r="D11" s="18">
        <v>79.315443123999998</v>
      </c>
      <c r="E11" s="18">
        <v>81.572348816000002</v>
      </c>
      <c r="F11" s="18">
        <v>81.881330270000007</v>
      </c>
      <c r="G11" s="18">
        <v>82.279979276999995</v>
      </c>
      <c r="H11" s="18">
        <v>81.664868850999994</v>
      </c>
      <c r="I11" s="18">
        <v>89.090607614000007</v>
      </c>
      <c r="J11" s="18">
        <v>93.869262899000006</v>
      </c>
      <c r="K11" s="18">
        <v>103.322026335</v>
      </c>
      <c r="L11" s="18">
        <v>109.886125314</v>
      </c>
      <c r="M11" s="18">
        <v>112.337532217</v>
      </c>
      <c r="N11" s="18">
        <v>117.819244127</v>
      </c>
    </row>
    <row r="12" spans="1:14">
      <c r="A12" s="58" t="s">
        <v>516</v>
      </c>
      <c r="B12" s="18">
        <v>969.08242738800004</v>
      </c>
      <c r="C12" s="18">
        <v>949.738000984</v>
      </c>
      <c r="D12" s="18">
        <v>924.65661821000003</v>
      </c>
      <c r="E12" s="18">
        <v>914.21750938699995</v>
      </c>
      <c r="F12" s="18">
        <v>948.58916777000002</v>
      </c>
      <c r="G12" s="18">
        <v>997.32134948700002</v>
      </c>
      <c r="H12" s="18">
        <v>950.40767835400004</v>
      </c>
      <c r="I12" s="18">
        <v>945.10457521000001</v>
      </c>
      <c r="J12" s="18">
        <v>921.42047413499995</v>
      </c>
      <c r="K12" s="18">
        <v>936.86263153000004</v>
      </c>
      <c r="L12" s="18">
        <v>951.10622957800001</v>
      </c>
      <c r="M12" s="18">
        <v>946.180856457</v>
      </c>
      <c r="N12" s="18">
        <v>947.15117804500005</v>
      </c>
    </row>
    <row r="13" spans="1:14">
      <c r="A13" s="58" t="s">
        <v>517</v>
      </c>
      <c r="B13" s="18">
        <v>3273.276280734</v>
      </c>
      <c r="C13" s="18">
        <v>3331.772653384</v>
      </c>
      <c r="D13" s="18">
        <v>3298.4508279830002</v>
      </c>
      <c r="E13" s="18">
        <v>3321.6194832900001</v>
      </c>
      <c r="F13" s="18">
        <v>3310.544112519</v>
      </c>
      <c r="G13" s="18">
        <v>3294.4633888389999</v>
      </c>
      <c r="H13" s="18">
        <v>3317.3021270220001</v>
      </c>
      <c r="I13" s="18">
        <v>2474.1195999339998</v>
      </c>
      <c r="J13" s="18">
        <v>2431.225526614</v>
      </c>
      <c r="K13" s="18">
        <v>2401.2684067330001</v>
      </c>
      <c r="L13" s="18">
        <v>2469.8942149539998</v>
      </c>
      <c r="M13" s="18">
        <v>2440.7510669970002</v>
      </c>
      <c r="N13" s="18">
        <v>2389.434656419</v>
      </c>
    </row>
    <row r="14" spans="1:14">
      <c r="A14" s="58" t="s">
        <v>203</v>
      </c>
      <c r="B14" s="18">
        <v>595.34940306199996</v>
      </c>
      <c r="C14" s="18">
        <v>617.47263195999994</v>
      </c>
      <c r="D14" s="18">
        <v>620.50693088800006</v>
      </c>
      <c r="E14" s="18">
        <v>610.04152409400001</v>
      </c>
      <c r="F14" s="18">
        <v>610.45269844500001</v>
      </c>
      <c r="G14" s="18">
        <v>604.73422285000004</v>
      </c>
      <c r="H14" s="18">
        <v>597.86708283799999</v>
      </c>
      <c r="I14" s="18">
        <v>601.76093991100004</v>
      </c>
      <c r="J14" s="18">
        <v>611.57567265399996</v>
      </c>
      <c r="K14" s="18">
        <v>604.01944417599998</v>
      </c>
      <c r="L14" s="18">
        <v>603.78945783699999</v>
      </c>
      <c r="M14" s="18">
        <v>598.47522487699996</v>
      </c>
      <c r="N14" s="18">
        <v>596.50896050699998</v>
      </c>
    </row>
    <row r="15" spans="1:14">
      <c r="A15" s="58" t="s">
        <v>518</v>
      </c>
      <c r="B15" s="18">
        <v>356.643752178</v>
      </c>
      <c r="C15" s="18">
        <v>356.28300576300001</v>
      </c>
      <c r="D15" s="18">
        <v>357.005031094</v>
      </c>
      <c r="E15" s="18">
        <v>361.78169524499998</v>
      </c>
      <c r="F15" s="18">
        <v>340.28010436199997</v>
      </c>
      <c r="G15" s="18">
        <v>337.92596298500001</v>
      </c>
      <c r="H15" s="18">
        <v>330.15409373900002</v>
      </c>
      <c r="I15" s="18">
        <v>330.18718485800002</v>
      </c>
      <c r="J15" s="18">
        <v>329.91256628100001</v>
      </c>
      <c r="K15" s="18">
        <v>328.88255134299999</v>
      </c>
      <c r="L15" s="18">
        <v>330.57905124199999</v>
      </c>
      <c r="M15" s="18">
        <v>331.77960917000001</v>
      </c>
      <c r="N15" s="18">
        <v>326.06852822799999</v>
      </c>
    </row>
    <row r="16" spans="1:14" ht="18">
      <c r="A16" s="58" t="s">
        <v>519</v>
      </c>
      <c r="B16" s="18">
        <v>2125.7774701869998</v>
      </c>
      <c r="C16" s="18">
        <v>2263.5829169620001</v>
      </c>
      <c r="D16" s="18">
        <v>2279.6776270340001</v>
      </c>
      <c r="E16" s="18">
        <v>2343.602472006</v>
      </c>
      <c r="F16" s="18">
        <v>2327.1081971069998</v>
      </c>
      <c r="G16" s="18">
        <v>2321.8917875739999</v>
      </c>
      <c r="H16" s="18">
        <v>2497.9039992610001</v>
      </c>
      <c r="I16" s="18">
        <v>2486.458664189</v>
      </c>
      <c r="J16" s="18">
        <v>2499.550314995</v>
      </c>
      <c r="K16" s="18">
        <v>2478.1409669770001</v>
      </c>
      <c r="L16" s="18">
        <v>2239.9510274700001</v>
      </c>
      <c r="M16" s="18">
        <v>2207.5984720810002</v>
      </c>
      <c r="N16" s="18">
        <v>2226.839065654</v>
      </c>
    </row>
    <row r="17" spans="1:14">
      <c r="A17" s="58" t="s">
        <v>520</v>
      </c>
      <c r="B17" s="18">
        <v>3.638542712</v>
      </c>
      <c r="C17" s="18">
        <v>3.4943346270000002</v>
      </c>
      <c r="D17" s="18">
        <v>3.2933151199999999</v>
      </c>
      <c r="E17" s="18">
        <v>3.2309049999999999</v>
      </c>
      <c r="F17" s="18">
        <v>3.2408171569999999</v>
      </c>
      <c r="G17" s="18">
        <v>3.3299669239999998</v>
      </c>
      <c r="H17" s="18">
        <v>3.4547565379999998</v>
      </c>
      <c r="I17" s="18">
        <v>3.4137154779999999</v>
      </c>
      <c r="J17" s="18">
        <v>3.3084009779999999</v>
      </c>
      <c r="K17" s="18">
        <v>3.4320281800000001</v>
      </c>
      <c r="L17" s="18">
        <v>3.3628355760000002</v>
      </c>
      <c r="M17" s="18">
        <v>3.4433300849999999</v>
      </c>
      <c r="N17" s="18">
        <v>3.6244640349999999</v>
      </c>
    </row>
    <row r="18" spans="1:14">
      <c r="A18" s="58" t="s">
        <v>521</v>
      </c>
      <c r="B18" s="18">
        <v>10.696737187</v>
      </c>
      <c r="C18" s="18">
        <v>10.802530877000001</v>
      </c>
      <c r="D18" s="18">
        <v>10.224757187</v>
      </c>
      <c r="E18" s="18">
        <v>10.219973153</v>
      </c>
      <c r="F18" s="18">
        <v>8.9689111009999998</v>
      </c>
      <c r="G18" s="18">
        <v>37.975792392999999</v>
      </c>
      <c r="H18" s="18">
        <v>9.7209028340000003</v>
      </c>
      <c r="I18" s="18">
        <v>9.7177302470000004</v>
      </c>
      <c r="J18" s="18">
        <v>9.9943302490000008</v>
      </c>
      <c r="K18" s="18">
        <v>51.895944647999997</v>
      </c>
      <c r="L18" s="18">
        <v>48.22788181</v>
      </c>
      <c r="M18" s="18">
        <v>46.951477361999999</v>
      </c>
      <c r="N18" s="18">
        <v>43.672547260000002</v>
      </c>
    </row>
    <row r="19" spans="1:14">
      <c r="A19" s="58" t="s">
        <v>522</v>
      </c>
      <c r="B19" s="18">
        <v>22.329631574</v>
      </c>
      <c r="C19" s="18">
        <v>22.270831125000001</v>
      </c>
      <c r="D19" s="18">
        <v>25.160564522000001</v>
      </c>
      <c r="E19" s="18">
        <v>24.799031447000001</v>
      </c>
      <c r="F19" s="18">
        <v>25.745164349</v>
      </c>
      <c r="G19" s="18">
        <v>25.608639588999999</v>
      </c>
      <c r="H19" s="18">
        <v>27.563543041999999</v>
      </c>
      <c r="I19" s="18">
        <v>33.539797415999999</v>
      </c>
      <c r="J19" s="18">
        <v>33.908919771000001</v>
      </c>
      <c r="K19" s="18">
        <v>36.865066853999998</v>
      </c>
      <c r="L19" s="18">
        <v>37.506149839999999</v>
      </c>
      <c r="M19" s="18">
        <v>39.619134862999999</v>
      </c>
      <c r="N19" s="18">
        <v>38.263697665999999</v>
      </c>
    </row>
    <row r="20" spans="1:14">
      <c r="A20" s="58" t="s">
        <v>523</v>
      </c>
      <c r="B20" s="18">
        <v>20.005202977</v>
      </c>
      <c r="C20" s="18">
        <v>20.107657507999999</v>
      </c>
      <c r="D20" s="18">
        <v>20.120117187000002</v>
      </c>
      <c r="E20" s="18">
        <v>20.039699880000001</v>
      </c>
      <c r="F20" s="18">
        <v>20.244314933999998</v>
      </c>
      <c r="G20" s="18">
        <v>20.220529283000001</v>
      </c>
      <c r="H20" s="18">
        <v>11.938817901</v>
      </c>
      <c r="I20" s="18">
        <v>12.008267455</v>
      </c>
      <c r="J20" s="18">
        <v>12.332756835</v>
      </c>
      <c r="K20" s="18">
        <v>12.505269836</v>
      </c>
      <c r="L20" s="18">
        <v>12.513561267</v>
      </c>
      <c r="M20" s="18">
        <v>12.503048145999999</v>
      </c>
      <c r="N20" s="18">
        <v>12.4891361</v>
      </c>
    </row>
    <row r="21" spans="1:14">
      <c r="A21" s="58" t="s">
        <v>524</v>
      </c>
      <c r="B21" s="18">
        <v>152.45948308499999</v>
      </c>
      <c r="C21" s="18">
        <v>151.811671655</v>
      </c>
      <c r="D21" s="18">
        <v>142.477253029</v>
      </c>
      <c r="E21" s="18">
        <v>143.71040333900001</v>
      </c>
      <c r="F21" s="18">
        <v>136.11025619500001</v>
      </c>
      <c r="G21" s="18">
        <v>134.358164751</v>
      </c>
      <c r="H21" s="18">
        <v>133.11814455999999</v>
      </c>
      <c r="I21" s="18">
        <v>125.03081605600001</v>
      </c>
      <c r="J21" s="18">
        <v>119.40153207900001</v>
      </c>
      <c r="K21" s="18">
        <v>120.733301533</v>
      </c>
      <c r="L21" s="18">
        <v>126.622564492</v>
      </c>
      <c r="M21" s="18">
        <v>129.85008609600001</v>
      </c>
      <c r="N21" s="18">
        <v>132.66194874300001</v>
      </c>
    </row>
    <row r="22" spans="1:14" ht="18">
      <c r="A22" s="58" t="s">
        <v>525</v>
      </c>
      <c r="B22" s="18">
        <v>1214.080696214</v>
      </c>
      <c r="C22" s="18">
        <v>1254.321544574</v>
      </c>
      <c r="D22" s="18">
        <v>1298.5107778280001</v>
      </c>
      <c r="E22" s="18">
        <v>1234.329036441</v>
      </c>
      <c r="F22" s="18">
        <v>1200.4286048869999</v>
      </c>
      <c r="G22" s="18">
        <v>1221.947031189</v>
      </c>
      <c r="H22" s="18">
        <v>1352.8192285499999</v>
      </c>
      <c r="I22" s="18">
        <v>1362.6510028590001</v>
      </c>
      <c r="J22" s="18">
        <v>1376.1404571769999</v>
      </c>
      <c r="K22" s="18">
        <v>1409.750152954</v>
      </c>
      <c r="L22" s="18">
        <v>1425.0704329119999</v>
      </c>
      <c r="M22" s="18">
        <v>1441.1825636030001</v>
      </c>
      <c r="N22" s="18">
        <v>1395.9840700069999</v>
      </c>
    </row>
    <row r="23" spans="1:14">
      <c r="A23" s="58" t="s">
        <v>526</v>
      </c>
      <c r="B23" s="18">
        <v>0</v>
      </c>
      <c r="C23" s="18">
        <v>12.106518428999999</v>
      </c>
      <c r="D23" s="18">
        <v>0</v>
      </c>
      <c r="E23" s="18" t="s">
        <v>820</v>
      </c>
      <c r="F23" s="18">
        <v>0</v>
      </c>
      <c r="G23" s="18">
        <v>0</v>
      </c>
      <c r="H23" s="18">
        <v>0</v>
      </c>
      <c r="I23" s="18">
        <v>0</v>
      </c>
      <c r="J23" s="18" t="s">
        <v>985</v>
      </c>
      <c r="K23" s="18">
        <v>0</v>
      </c>
      <c r="L23" s="18">
        <v>0</v>
      </c>
      <c r="M23" s="18">
        <v>0</v>
      </c>
      <c r="N23" s="18">
        <v>0</v>
      </c>
    </row>
    <row r="24" spans="1:14">
      <c r="A24" s="58" t="s">
        <v>527</v>
      </c>
      <c r="B24" s="18">
        <v>92.507115232999993</v>
      </c>
      <c r="C24" s="18">
        <v>82.129047764999996</v>
      </c>
      <c r="D24" s="18">
        <v>72.632835172</v>
      </c>
      <c r="E24" s="18">
        <v>63.644701157999997</v>
      </c>
      <c r="F24" s="18">
        <v>56.439527669</v>
      </c>
      <c r="G24" s="18">
        <v>50.293642503000001</v>
      </c>
      <c r="H24" s="18">
        <v>45.313569125999997</v>
      </c>
      <c r="I24" s="18">
        <v>41.055477132</v>
      </c>
      <c r="J24" s="18">
        <v>37.859229603999999</v>
      </c>
      <c r="K24" s="18">
        <v>35.066595382999999</v>
      </c>
      <c r="L24" s="18">
        <v>32.59218035</v>
      </c>
      <c r="M24" s="18">
        <v>29.508150575999998</v>
      </c>
      <c r="N24" s="18">
        <v>27.393652883000001</v>
      </c>
    </row>
    <row r="25" spans="1:14">
      <c r="A25" s="58" t="s">
        <v>528</v>
      </c>
      <c r="B25" s="18">
        <v>360.07573896299999</v>
      </c>
      <c r="C25" s="18">
        <v>359.58766496800001</v>
      </c>
      <c r="D25" s="18">
        <v>357.52626683400001</v>
      </c>
      <c r="E25" s="18">
        <v>354.84564647399998</v>
      </c>
      <c r="F25" s="18">
        <v>353.54108696100002</v>
      </c>
      <c r="G25" s="18">
        <v>353.60511370299997</v>
      </c>
      <c r="H25" s="18">
        <v>270.79112367499999</v>
      </c>
      <c r="I25" s="18">
        <v>149.989500655</v>
      </c>
      <c r="J25" s="18">
        <v>150.54324460999999</v>
      </c>
      <c r="K25" s="18">
        <v>151.412945208</v>
      </c>
      <c r="L25" s="18">
        <v>106.219297903</v>
      </c>
      <c r="M25" s="18">
        <v>106.66682493</v>
      </c>
      <c r="N25" s="18">
        <v>106.75704083700001</v>
      </c>
    </row>
    <row r="26" spans="1:14">
      <c r="A26" s="30" t="s">
        <v>7</v>
      </c>
      <c r="B26" s="20">
        <v>18914.291011030007</v>
      </c>
      <c r="C26" s="20">
        <v>18826.777456350996</v>
      </c>
      <c r="D26" s="20">
        <v>18452.224890728001</v>
      </c>
      <c r="E26" s="20">
        <v>18350.317667199997</v>
      </c>
      <c r="F26" s="20">
        <v>17953.546895668002</v>
      </c>
      <c r="G26" s="20">
        <v>18079.873947832999</v>
      </c>
      <c r="H26" s="20">
        <v>18053.605023792003</v>
      </c>
      <c r="I26" s="20">
        <v>17125.715135672999</v>
      </c>
      <c r="J26" s="20">
        <v>17216.329164755996</v>
      </c>
      <c r="K26" s="20">
        <v>17510.210253138001</v>
      </c>
      <c r="L26" s="20">
        <v>17009.597837104</v>
      </c>
      <c r="M26" s="20">
        <v>16923.077317650001</v>
      </c>
      <c r="N26" s="20">
        <v>16908.445332636002</v>
      </c>
    </row>
    <row r="27" spans="1:14" ht="39" customHeight="1">
      <c r="A27" s="294" t="s">
        <v>846</v>
      </c>
      <c r="B27" s="295"/>
      <c r="C27" s="295"/>
      <c r="D27" s="295"/>
      <c r="E27" s="295"/>
      <c r="F27" s="295"/>
      <c r="G27" s="295"/>
      <c r="H27" s="295"/>
      <c r="I27" s="295"/>
      <c r="J27" s="295"/>
      <c r="K27" s="295"/>
      <c r="L27" s="295"/>
      <c r="M27" s="295"/>
      <c r="N27" s="29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K3" activePane="bottomRight" state="frozen"/>
      <selection activeCell="F42" sqref="F42"/>
      <selection pane="topRight" activeCell="F42" sqref="F42"/>
      <selection pane="bottomLeft" activeCell="F42" sqref="F42"/>
      <selection pane="bottomRight" sqref="A1:O1"/>
    </sheetView>
  </sheetViews>
  <sheetFormatPr defaultRowHeight="15"/>
  <cols>
    <col min="1" max="1" width="2.7109375" bestFit="1" customWidth="1"/>
    <col min="2" max="2" width="49.42578125" customWidth="1"/>
    <col min="3" max="15" width="20.140625" customWidth="1"/>
  </cols>
  <sheetData>
    <row r="1" spans="1:15" ht="28.9" customHeight="1">
      <c r="A1" s="291" t="s">
        <v>531</v>
      </c>
      <c r="B1" s="292"/>
      <c r="C1" s="292"/>
      <c r="D1" s="292"/>
      <c r="E1" s="292"/>
      <c r="F1" s="292"/>
      <c r="G1" s="292"/>
      <c r="H1" s="292"/>
      <c r="I1" s="292"/>
      <c r="J1" s="292"/>
      <c r="K1" s="292"/>
      <c r="L1" s="292"/>
      <c r="M1" s="292"/>
      <c r="N1" s="292"/>
      <c r="O1" s="293"/>
    </row>
    <row r="2" spans="1:15">
      <c r="A2" s="340" t="s">
        <v>109</v>
      </c>
      <c r="B2" s="340"/>
      <c r="C2" s="108">
        <v>45078</v>
      </c>
      <c r="D2" s="108">
        <v>45108</v>
      </c>
      <c r="E2" s="108">
        <v>45139</v>
      </c>
      <c r="F2" s="108">
        <v>45170</v>
      </c>
      <c r="G2" s="108">
        <v>45200</v>
      </c>
      <c r="H2" s="108">
        <v>45260</v>
      </c>
      <c r="I2" s="108">
        <v>45291</v>
      </c>
      <c r="J2" s="108">
        <v>45322</v>
      </c>
      <c r="K2" s="108">
        <v>45351</v>
      </c>
      <c r="L2" s="108">
        <v>45382</v>
      </c>
      <c r="M2" s="108">
        <v>45412</v>
      </c>
      <c r="N2" s="108">
        <v>45443</v>
      </c>
      <c r="O2" s="108">
        <v>45473</v>
      </c>
    </row>
    <row r="3" spans="1:15">
      <c r="A3" s="31" t="s">
        <v>44</v>
      </c>
      <c r="B3" s="12" t="s">
        <v>10</v>
      </c>
      <c r="C3" s="18">
        <v>3306.70108884</v>
      </c>
      <c r="D3" s="18">
        <v>3201.5261334779998</v>
      </c>
      <c r="E3" s="18">
        <v>3087.7230774879999</v>
      </c>
      <c r="F3" s="18">
        <v>3031.8044817720001</v>
      </c>
      <c r="G3" s="18">
        <v>2964.0483710590001</v>
      </c>
      <c r="H3" s="18">
        <v>2980.0108867600002</v>
      </c>
      <c r="I3" s="18">
        <v>3005.3646755640002</v>
      </c>
      <c r="J3" s="18">
        <v>3044.8137806340001</v>
      </c>
      <c r="K3" s="18">
        <v>3084.3775506259999</v>
      </c>
      <c r="L3" s="18">
        <v>3202.8910670979999</v>
      </c>
      <c r="M3" s="18">
        <v>3108.3888985829999</v>
      </c>
      <c r="N3" s="18">
        <v>3115.5654938570001</v>
      </c>
      <c r="O3" s="18">
        <v>3109.0584510580002</v>
      </c>
    </row>
    <row r="4" spans="1:15">
      <c r="A4" s="32" t="s">
        <v>45</v>
      </c>
      <c r="B4" s="13" t="s">
        <v>11</v>
      </c>
      <c r="C4" s="18">
        <v>838.13435857699994</v>
      </c>
      <c r="D4" s="18">
        <v>825.65739898899994</v>
      </c>
      <c r="E4" s="18">
        <v>818.89517953699999</v>
      </c>
      <c r="F4" s="18">
        <v>788.39104339599999</v>
      </c>
      <c r="G4" s="18">
        <v>750.34385456500002</v>
      </c>
      <c r="H4" s="18">
        <v>750.864484662</v>
      </c>
      <c r="I4" s="18">
        <v>734.31108973300002</v>
      </c>
      <c r="J4" s="18">
        <v>747.97509253600003</v>
      </c>
      <c r="K4" s="18">
        <v>755.01827492400002</v>
      </c>
      <c r="L4" s="18">
        <v>796.54566905800004</v>
      </c>
      <c r="M4" s="18">
        <v>772.43644590400004</v>
      </c>
      <c r="N4" s="18">
        <v>766.34713142800001</v>
      </c>
      <c r="O4" s="18">
        <v>787.82494638900005</v>
      </c>
    </row>
    <row r="5" spans="1:15">
      <c r="A5" s="32" t="s">
        <v>46</v>
      </c>
      <c r="B5" s="13" t="s">
        <v>12</v>
      </c>
      <c r="C5" s="18">
        <v>6979.0040136549997</v>
      </c>
      <c r="D5" s="18">
        <v>7134.6338200669998</v>
      </c>
      <c r="E5" s="18">
        <v>7060.753753899</v>
      </c>
      <c r="F5" s="18">
        <v>7170.5301617510004</v>
      </c>
      <c r="G5" s="18">
        <v>7181.4263747639998</v>
      </c>
      <c r="H5" s="18">
        <v>7254.7010136059998</v>
      </c>
      <c r="I5" s="18">
        <v>7261.8252769239998</v>
      </c>
      <c r="J5" s="18">
        <v>6427.2041528110003</v>
      </c>
      <c r="K5" s="18">
        <v>6415.7111729110002</v>
      </c>
      <c r="L5" s="18">
        <v>6380.9000918680003</v>
      </c>
      <c r="M5" s="18">
        <v>6165.0441016929999</v>
      </c>
      <c r="N5" s="18">
        <v>6125.5675677629997</v>
      </c>
      <c r="O5" s="18">
        <v>6090.0558492680002</v>
      </c>
    </row>
    <row r="6" spans="1:15">
      <c r="A6" s="32" t="s">
        <v>47</v>
      </c>
      <c r="B6" s="13" t="s">
        <v>13</v>
      </c>
      <c r="C6" s="18">
        <v>120.753929924</v>
      </c>
      <c r="D6" s="18">
        <v>118.114287258</v>
      </c>
      <c r="E6" s="18">
        <v>114.236240317</v>
      </c>
      <c r="F6" s="18">
        <v>113.004950343</v>
      </c>
      <c r="G6" s="18">
        <v>111.465588239</v>
      </c>
      <c r="H6" s="18">
        <v>110.158208609</v>
      </c>
      <c r="I6" s="18">
        <v>98.052171967000007</v>
      </c>
      <c r="J6" s="18">
        <v>97.406246232000001</v>
      </c>
      <c r="K6" s="18">
        <v>95.786330973000005</v>
      </c>
      <c r="L6" s="18">
        <v>95.887210381000003</v>
      </c>
      <c r="M6" s="18">
        <v>93.193454637000002</v>
      </c>
      <c r="N6" s="18">
        <v>92.800989510999997</v>
      </c>
      <c r="O6" s="18">
        <v>91.556372977999999</v>
      </c>
    </row>
    <row r="7" spans="1:15">
      <c r="A7" s="32" t="s">
        <v>48</v>
      </c>
      <c r="B7" s="13" t="s">
        <v>14</v>
      </c>
      <c r="C7" s="18">
        <v>1257.583958726</v>
      </c>
      <c r="D7" s="18">
        <v>1197.890748735</v>
      </c>
      <c r="E7" s="18">
        <v>1156.4161272660001</v>
      </c>
      <c r="F7" s="18">
        <v>1125.5152590719999</v>
      </c>
      <c r="G7" s="18">
        <v>1127.2896891190001</v>
      </c>
      <c r="H7" s="18">
        <v>1133.374477544</v>
      </c>
      <c r="I7" s="18">
        <v>1140.698610186</v>
      </c>
      <c r="J7" s="18">
        <v>1086.562184745</v>
      </c>
      <c r="K7" s="18">
        <v>1083.791441137</v>
      </c>
      <c r="L7" s="18">
        <v>1103.9573428030001</v>
      </c>
      <c r="M7" s="18">
        <v>1075.2984579050001</v>
      </c>
      <c r="N7" s="18">
        <v>1056.744257244</v>
      </c>
      <c r="O7" s="18">
        <v>1052.657533066</v>
      </c>
    </row>
    <row r="8" spans="1:15">
      <c r="A8" s="32" t="s">
        <v>49</v>
      </c>
      <c r="B8" s="13" t="s">
        <v>15</v>
      </c>
      <c r="C8" s="18">
        <v>2068.2690944760002</v>
      </c>
      <c r="D8" s="18">
        <v>1995.211247254</v>
      </c>
      <c r="E8" s="18">
        <v>1883.49712191</v>
      </c>
      <c r="F8" s="18">
        <v>1800.3543784399999</v>
      </c>
      <c r="G8" s="18">
        <v>1521.2338692400001</v>
      </c>
      <c r="H8" s="18">
        <v>1528.8600092619999</v>
      </c>
      <c r="I8" s="18">
        <v>1528.990417041</v>
      </c>
      <c r="J8" s="18">
        <v>1539.765977476</v>
      </c>
      <c r="K8" s="18">
        <v>1570.943707119</v>
      </c>
      <c r="L8" s="18">
        <v>1612.7678241450001</v>
      </c>
      <c r="M8" s="18">
        <v>1570.882818258</v>
      </c>
      <c r="N8" s="18">
        <v>1556.2372510560001</v>
      </c>
      <c r="O8" s="18">
        <v>1557.956147202</v>
      </c>
    </row>
    <row r="9" spans="1:15">
      <c r="A9" s="32" t="s">
        <v>50</v>
      </c>
      <c r="B9" s="13" t="s">
        <v>16</v>
      </c>
      <c r="C9" s="18">
        <v>104.44941300000001</v>
      </c>
      <c r="D9" s="18">
        <v>98.217267966999998</v>
      </c>
      <c r="E9" s="18">
        <v>91.485517024000004</v>
      </c>
      <c r="F9" s="18">
        <v>92.969309671999994</v>
      </c>
      <c r="G9" s="18">
        <v>92.601843337999995</v>
      </c>
      <c r="H9" s="18">
        <v>98.955359109</v>
      </c>
      <c r="I9" s="18">
        <v>101.744652629</v>
      </c>
      <c r="J9" s="18">
        <v>102.768226</v>
      </c>
      <c r="K9" s="18">
        <v>105.46393915199999</v>
      </c>
      <c r="L9" s="18">
        <v>107.950837896</v>
      </c>
      <c r="M9" s="18">
        <v>103.290524307</v>
      </c>
      <c r="N9" s="18">
        <v>102.971995799</v>
      </c>
      <c r="O9" s="18">
        <v>102.272958813</v>
      </c>
    </row>
    <row r="10" spans="1:15">
      <c r="A10" s="32" t="s">
        <v>51</v>
      </c>
      <c r="B10" s="19" t="s">
        <v>17</v>
      </c>
      <c r="C10" s="18">
        <v>106.989186135</v>
      </c>
      <c r="D10" s="18">
        <v>102.415717875</v>
      </c>
      <c r="E10" s="18">
        <v>97.237671362</v>
      </c>
      <c r="F10" s="18">
        <v>97.362096593999993</v>
      </c>
      <c r="G10" s="18">
        <v>97.172050666000004</v>
      </c>
      <c r="H10" s="18">
        <v>100.85810370999999</v>
      </c>
      <c r="I10" s="18">
        <v>103.41738660999999</v>
      </c>
      <c r="J10" s="18">
        <v>103.69888245200001</v>
      </c>
      <c r="K10" s="18">
        <v>107.948221937</v>
      </c>
      <c r="L10" s="18">
        <v>111.541664713</v>
      </c>
      <c r="M10" s="18">
        <v>107.63023810200001</v>
      </c>
      <c r="N10" s="18">
        <v>108.919248905</v>
      </c>
      <c r="O10" s="18">
        <v>111.083672503</v>
      </c>
    </row>
    <row r="11" spans="1:15">
      <c r="A11" s="32" t="s">
        <v>52</v>
      </c>
      <c r="B11" s="13" t="s">
        <v>18</v>
      </c>
      <c r="C11" s="18">
        <v>10.735637562000001</v>
      </c>
      <c r="D11" s="18">
        <v>10.754803573</v>
      </c>
      <c r="E11" s="18">
        <v>11.144735424</v>
      </c>
      <c r="F11" s="18">
        <v>11.110580681</v>
      </c>
      <c r="G11" s="18">
        <v>11.501074012</v>
      </c>
      <c r="H11" s="18">
        <v>11.639082579</v>
      </c>
      <c r="I11" s="18">
        <v>10.740161513</v>
      </c>
      <c r="J11" s="18">
        <v>10.944346576999999</v>
      </c>
      <c r="K11" s="18">
        <v>11.073318924000001</v>
      </c>
      <c r="L11" s="18">
        <v>11.549599141</v>
      </c>
      <c r="M11" s="18">
        <v>12.025499632000001</v>
      </c>
      <c r="N11" s="18">
        <v>13.003486866999999</v>
      </c>
      <c r="O11" s="18">
        <v>13.387090887999999</v>
      </c>
    </row>
    <row r="12" spans="1:15">
      <c r="A12" s="32" t="s">
        <v>53</v>
      </c>
      <c r="B12" s="13" t="s">
        <v>19</v>
      </c>
      <c r="C12" s="18">
        <v>382.65297497500001</v>
      </c>
      <c r="D12" s="18">
        <v>369.28825594599999</v>
      </c>
      <c r="E12" s="18">
        <v>362.52620998700002</v>
      </c>
      <c r="F12" s="18">
        <v>354.06956136600002</v>
      </c>
      <c r="G12" s="18">
        <v>358.01634268499998</v>
      </c>
      <c r="H12" s="18">
        <v>371.41229749299998</v>
      </c>
      <c r="I12" s="18">
        <v>385.42565832499997</v>
      </c>
      <c r="J12" s="18">
        <v>390.63292910799998</v>
      </c>
      <c r="K12" s="18">
        <v>399.82358285599997</v>
      </c>
      <c r="L12" s="18">
        <v>415.01539329399998</v>
      </c>
      <c r="M12" s="18">
        <v>399.71035398800001</v>
      </c>
      <c r="N12" s="18">
        <v>403.57084824899999</v>
      </c>
      <c r="O12" s="18">
        <v>412.06293477200001</v>
      </c>
    </row>
    <row r="13" spans="1:15">
      <c r="A13" s="32" t="s">
        <v>54</v>
      </c>
      <c r="B13" s="13" t="s">
        <v>20</v>
      </c>
      <c r="C13" s="18">
        <v>142.99110428899999</v>
      </c>
      <c r="D13" s="18">
        <v>155.662361707</v>
      </c>
      <c r="E13" s="18">
        <v>166.018689064</v>
      </c>
      <c r="F13" s="18">
        <v>175.06521431600001</v>
      </c>
      <c r="G13" s="18">
        <v>176.487681356</v>
      </c>
      <c r="H13" s="18">
        <v>183.112589705</v>
      </c>
      <c r="I13" s="18">
        <v>192.16060897400001</v>
      </c>
      <c r="J13" s="18">
        <v>193.11522635700001</v>
      </c>
      <c r="K13" s="18">
        <v>198.247682747</v>
      </c>
      <c r="L13" s="18">
        <v>205.647379344</v>
      </c>
      <c r="M13" s="18">
        <v>201.03966354799999</v>
      </c>
      <c r="N13" s="18">
        <v>201.893567932</v>
      </c>
      <c r="O13" s="18">
        <v>205.77515621500001</v>
      </c>
    </row>
    <row r="14" spans="1:15">
      <c r="A14" s="32" t="s">
        <v>55</v>
      </c>
      <c r="B14" s="13" t="s">
        <v>21</v>
      </c>
      <c r="C14" s="18">
        <v>59.686006988999999</v>
      </c>
      <c r="D14" s="18">
        <v>71.046578120999996</v>
      </c>
      <c r="E14" s="18">
        <v>69.637553768999993</v>
      </c>
      <c r="F14" s="18">
        <v>66.089573371</v>
      </c>
      <c r="G14" s="18">
        <v>64.454587527000001</v>
      </c>
      <c r="H14" s="18">
        <v>65.504562815</v>
      </c>
      <c r="I14" s="18">
        <v>65.877826694000007</v>
      </c>
      <c r="J14" s="18">
        <v>65.854894019</v>
      </c>
      <c r="K14" s="18">
        <v>67.587787914000003</v>
      </c>
      <c r="L14" s="18">
        <v>71.322829032000001</v>
      </c>
      <c r="M14" s="18">
        <v>68.501604452999999</v>
      </c>
      <c r="N14" s="18">
        <v>69.296389497999996</v>
      </c>
      <c r="O14" s="18">
        <v>71.563780406000006</v>
      </c>
    </row>
    <row r="15" spans="1:15">
      <c r="A15" s="32" t="s">
        <v>56</v>
      </c>
      <c r="B15" s="13" t="s">
        <v>24</v>
      </c>
      <c r="C15" s="18">
        <v>299.55380002499999</v>
      </c>
      <c r="D15" s="18">
        <v>284.29021627999998</v>
      </c>
      <c r="E15" s="18">
        <v>263.189099607</v>
      </c>
      <c r="F15" s="18">
        <v>269.85758408599997</v>
      </c>
      <c r="G15" s="18">
        <v>267.23324627400001</v>
      </c>
      <c r="H15" s="18">
        <v>272.40659846099999</v>
      </c>
      <c r="I15" s="18">
        <v>273.23198296599998</v>
      </c>
      <c r="J15" s="18">
        <v>270.73909570900003</v>
      </c>
      <c r="K15" s="18">
        <v>269.64424605099998</v>
      </c>
      <c r="L15" s="18">
        <v>274.25123006000001</v>
      </c>
      <c r="M15" s="18">
        <v>263.792682587</v>
      </c>
      <c r="N15" s="18">
        <v>266.41959985699998</v>
      </c>
      <c r="O15" s="18">
        <v>269.447575906</v>
      </c>
    </row>
    <row r="16" spans="1:15">
      <c r="A16" s="32" t="s">
        <v>57</v>
      </c>
      <c r="B16" s="13" t="s">
        <v>23</v>
      </c>
      <c r="C16" s="18">
        <v>11.887847517000001</v>
      </c>
      <c r="D16" s="18">
        <v>11.54824878</v>
      </c>
      <c r="E16" s="18">
        <v>1.1109305</v>
      </c>
      <c r="F16" s="18">
        <v>4.0197618210000003</v>
      </c>
      <c r="G16" s="18">
        <v>3.8301625979999998</v>
      </c>
      <c r="H16" s="18">
        <v>0.14385025700000001</v>
      </c>
      <c r="I16" s="18">
        <v>3.1075867819999998</v>
      </c>
      <c r="J16" s="18">
        <v>3.6063985999999999</v>
      </c>
      <c r="K16" s="18">
        <v>3.918865362</v>
      </c>
      <c r="L16" s="18">
        <v>0.150528829</v>
      </c>
      <c r="M16" s="18">
        <v>0.446638125</v>
      </c>
      <c r="N16" s="18">
        <v>1.1609788670000001</v>
      </c>
      <c r="O16" s="18">
        <v>2.08100738</v>
      </c>
    </row>
    <row r="17" spans="1:15">
      <c r="A17" s="32" t="s">
        <v>58</v>
      </c>
      <c r="B17" s="13" t="s">
        <v>22</v>
      </c>
      <c r="C17" s="18">
        <v>3.2982417229999998</v>
      </c>
      <c r="D17" s="18">
        <v>3.1411690929999998</v>
      </c>
      <c r="E17" s="18">
        <v>2.9967025789999999</v>
      </c>
      <c r="F17" s="18">
        <v>2.7825111159999998</v>
      </c>
      <c r="G17" s="18">
        <v>2.466698718</v>
      </c>
      <c r="H17" s="18">
        <v>2.1971258279999999</v>
      </c>
      <c r="I17" s="18">
        <v>2.075733686</v>
      </c>
      <c r="J17" s="18">
        <v>1.8971457389999999</v>
      </c>
      <c r="K17" s="18">
        <v>1.745968805</v>
      </c>
      <c r="L17" s="18">
        <v>1.6749325399999999</v>
      </c>
      <c r="M17" s="18">
        <v>1.709678212</v>
      </c>
      <c r="N17" s="18">
        <v>1.660434215</v>
      </c>
      <c r="O17" s="18">
        <v>1.710949026</v>
      </c>
    </row>
    <row r="18" spans="1:15">
      <c r="A18" s="32" t="s">
        <v>59</v>
      </c>
      <c r="B18" s="13" t="s">
        <v>25</v>
      </c>
      <c r="C18" s="18">
        <v>342.20256762299999</v>
      </c>
      <c r="D18" s="18">
        <v>335.881905426</v>
      </c>
      <c r="E18" s="18">
        <v>325.83200364700002</v>
      </c>
      <c r="F18" s="18">
        <v>322.36190027800001</v>
      </c>
      <c r="G18" s="18">
        <v>318.23235239899998</v>
      </c>
      <c r="H18" s="18">
        <v>323.08403925499999</v>
      </c>
      <c r="I18" s="18">
        <v>331.61323334000002</v>
      </c>
      <c r="J18" s="18">
        <v>328.03764204800001</v>
      </c>
      <c r="K18" s="18">
        <v>330.93339226099999</v>
      </c>
      <c r="L18" s="18">
        <v>339.40576583699999</v>
      </c>
      <c r="M18" s="18">
        <v>328.94016209799997</v>
      </c>
      <c r="N18" s="18">
        <v>325.53879548100002</v>
      </c>
      <c r="O18" s="18">
        <v>319.62318490899997</v>
      </c>
    </row>
    <row r="19" spans="1:15">
      <c r="A19" s="32" t="s">
        <v>60</v>
      </c>
      <c r="B19" s="13" t="s">
        <v>26</v>
      </c>
      <c r="C19" s="18">
        <v>73.557339710999997</v>
      </c>
      <c r="D19" s="18">
        <v>74.379953772999997</v>
      </c>
      <c r="E19" s="18">
        <v>79.359815660999999</v>
      </c>
      <c r="F19" s="18">
        <v>77.782707567000003</v>
      </c>
      <c r="G19" s="18">
        <v>76.298327627000006</v>
      </c>
      <c r="H19" s="18">
        <v>75.922959097000003</v>
      </c>
      <c r="I19" s="18">
        <v>74.961124663999996</v>
      </c>
      <c r="J19" s="18">
        <v>74.051270412999997</v>
      </c>
      <c r="K19" s="18">
        <v>74.802883919999999</v>
      </c>
      <c r="L19" s="18">
        <v>90.692907563999995</v>
      </c>
      <c r="M19" s="18">
        <v>93.069575013999994</v>
      </c>
      <c r="N19" s="18">
        <v>89.687988985999993</v>
      </c>
      <c r="O19" s="18">
        <v>88.302641084000001</v>
      </c>
    </row>
    <row r="20" spans="1:15">
      <c r="A20" s="32" t="s">
        <v>61</v>
      </c>
      <c r="B20" s="13" t="s">
        <v>27</v>
      </c>
      <c r="C20" s="18">
        <v>28.279365116000001</v>
      </c>
      <c r="D20" s="18">
        <v>27.235949891000001</v>
      </c>
      <c r="E20" s="18">
        <v>26.381398095000002</v>
      </c>
      <c r="F20" s="18">
        <v>26.689354202000001</v>
      </c>
      <c r="G20" s="18">
        <v>34.161628239000002</v>
      </c>
      <c r="H20" s="18">
        <v>33.381614814000002</v>
      </c>
      <c r="I20" s="18">
        <v>33.663225646999997</v>
      </c>
      <c r="J20" s="18">
        <v>33.888378404000001</v>
      </c>
      <c r="K20" s="18">
        <v>34.776464464999997</v>
      </c>
      <c r="L20" s="18">
        <v>37.000672307999999</v>
      </c>
      <c r="M20" s="18">
        <v>37.061130171999999</v>
      </c>
      <c r="N20" s="18">
        <v>37.415501783000003</v>
      </c>
      <c r="O20" s="18">
        <v>37.349491698999998</v>
      </c>
    </row>
    <row r="21" spans="1:15">
      <c r="A21" s="32" t="s">
        <v>62</v>
      </c>
      <c r="B21" s="13" t="s">
        <v>28</v>
      </c>
      <c r="C21" s="18">
        <v>77.457757010999998</v>
      </c>
      <c r="D21" s="18">
        <v>76.189026816999998</v>
      </c>
      <c r="E21" s="18">
        <v>75.782378911999999</v>
      </c>
      <c r="F21" s="18">
        <v>75.319087523999997</v>
      </c>
      <c r="G21" s="18">
        <v>70.024602560000005</v>
      </c>
      <c r="H21" s="18">
        <v>70.154533760999996</v>
      </c>
      <c r="I21" s="18">
        <v>70.527277092000006</v>
      </c>
      <c r="J21" s="18">
        <v>69.372349029999995</v>
      </c>
      <c r="K21" s="18">
        <v>69.385275637999996</v>
      </c>
      <c r="L21" s="18">
        <v>72.972690646000004</v>
      </c>
      <c r="M21" s="18">
        <v>74.861767275999995</v>
      </c>
      <c r="N21" s="18">
        <v>74.096275950000006</v>
      </c>
      <c r="O21" s="18">
        <v>74.390322463999993</v>
      </c>
    </row>
    <row r="22" spans="1:15">
      <c r="A22" s="32" t="s">
        <v>63</v>
      </c>
      <c r="B22" s="13" t="s">
        <v>29</v>
      </c>
      <c r="C22" s="18">
        <v>67.039673816000004</v>
      </c>
      <c r="D22" s="18">
        <v>74.090462599000006</v>
      </c>
      <c r="E22" s="18">
        <v>74.489837284000004</v>
      </c>
      <c r="F22" s="18">
        <v>76.617829274000002</v>
      </c>
      <c r="G22" s="18">
        <v>78.368884768000001</v>
      </c>
      <c r="H22" s="18">
        <v>77.723581883999998</v>
      </c>
      <c r="I22" s="18">
        <v>79.798651159000002</v>
      </c>
      <c r="J22" s="18">
        <v>73.367383755999995</v>
      </c>
      <c r="K22" s="18">
        <v>69.975415162000004</v>
      </c>
      <c r="L22" s="18">
        <v>70.666539037000007</v>
      </c>
      <c r="M22" s="18">
        <v>74.339279411999996</v>
      </c>
      <c r="N22" s="18">
        <v>74.825991035000001</v>
      </c>
      <c r="O22" s="18">
        <v>77.563128961999993</v>
      </c>
    </row>
    <row r="23" spans="1:15">
      <c r="A23" s="32" t="s">
        <v>64</v>
      </c>
      <c r="B23" s="13" t="s">
        <v>200</v>
      </c>
      <c r="C23" s="18">
        <v>15.893169048000001</v>
      </c>
      <c r="D23" s="18">
        <v>15.245425581999999</v>
      </c>
      <c r="E23" s="18">
        <v>14.995120355999999</v>
      </c>
      <c r="F23" s="18">
        <v>14.825759393</v>
      </c>
      <c r="G23" s="18">
        <v>14.91046223</v>
      </c>
      <c r="H23" s="18">
        <v>16.217414870999999</v>
      </c>
      <c r="I23" s="18">
        <v>15.271418111999999</v>
      </c>
      <c r="J23" s="18">
        <v>14.532311053000001</v>
      </c>
      <c r="K23" s="18">
        <v>14.936268994000001</v>
      </c>
      <c r="L23" s="18">
        <v>15.376729935</v>
      </c>
      <c r="M23" s="18">
        <v>15.667138575999999</v>
      </c>
      <c r="N23" s="18">
        <v>15.665713467</v>
      </c>
      <c r="O23" s="18">
        <v>15.677792407</v>
      </c>
    </row>
    <row r="24" spans="1:15">
      <c r="A24" s="32" t="s">
        <v>65</v>
      </c>
      <c r="B24" s="13" t="s">
        <v>30</v>
      </c>
      <c r="C24" s="18">
        <v>66.740119808000003</v>
      </c>
      <c r="D24" s="18">
        <v>64.583350695999997</v>
      </c>
      <c r="E24" s="18">
        <v>62.638752273000001</v>
      </c>
      <c r="F24" s="18">
        <v>62.048064457000002</v>
      </c>
      <c r="G24" s="18">
        <v>61.741554936999997</v>
      </c>
      <c r="H24" s="18">
        <v>61.989507173</v>
      </c>
      <c r="I24" s="18">
        <v>62.646325529999999</v>
      </c>
      <c r="J24" s="18">
        <v>62.087977522000003</v>
      </c>
      <c r="K24" s="18">
        <v>61.623692947000002</v>
      </c>
      <c r="L24" s="18">
        <v>63.592458235000002</v>
      </c>
      <c r="M24" s="18">
        <v>64.550332513000001</v>
      </c>
      <c r="N24" s="18">
        <v>65.303720751</v>
      </c>
      <c r="O24" s="18">
        <v>68.356182688000004</v>
      </c>
    </row>
    <row r="25" spans="1:15">
      <c r="A25" s="32" t="s">
        <v>66</v>
      </c>
      <c r="B25" s="13" t="s">
        <v>32</v>
      </c>
      <c r="C25" s="18">
        <v>385.145547884</v>
      </c>
      <c r="D25" s="18">
        <v>382.32945020800003</v>
      </c>
      <c r="E25" s="18">
        <v>378.90248694399997</v>
      </c>
      <c r="F25" s="18">
        <v>369.96450417900002</v>
      </c>
      <c r="G25" s="18">
        <v>366.78167062199998</v>
      </c>
      <c r="H25" s="18">
        <v>372.77879578400001</v>
      </c>
      <c r="I25" s="18">
        <v>389.18678625000001</v>
      </c>
      <c r="J25" s="18">
        <v>400.58197521599999</v>
      </c>
      <c r="K25" s="18">
        <v>394.11960338</v>
      </c>
      <c r="L25" s="18">
        <v>394.27893535300001</v>
      </c>
      <c r="M25" s="18">
        <v>388.84222164200003</v>
      </c>
      <c r="N25" s="18">
        <v>381.08483403100001</v>
      </c>
      <c r="O25" s="18">
        <v>368.70622864500001</v>
      </c>
    </row>
    <row r="26" spans="1:15">
      <c r="A26" s="32" t="s">
        <v>67</v>
      </c>
      <c r="B26" s="13" t="s">
        <v>33</v>
      </c>
      <c r="C26" s="18">
        <v>122.227768576</v>
      </c>
      <c r="D26" s="18">
        <v>125.103245958</v>
      </c>
      <c r="E26" s="18">
        <v>127.581684064</v>
      </c>
      <c r="F26" s="18">
        <v>133.134842886</v>
      </c>
      <c r="G26" s="18">
        <v>124.66174707</v>
      </c>
      <c r="H26" s="18">
        <v>126.168305561</v>
      </c>
      <c r="I26" s="18">
        <v>130.65214197700001</v>
      </c>
      <c r="J26" s="18">
        <v>132.249785836</v>
      </c>
      <c r="K26" s="18">
        <v>134.550291792</v>
      </c>
      <c r="L26" s="18">
        <v>134.171016622</v>
      </c>
      <c r="M26" s="18">
        <v>142.60194200800001</v>
      </c>
      <c r="N26" s="18">
        <v>146.81664387999999</v>
      </c>
      <c r="O26" s="18">
        <v>147.97648530000001</v>
      </c>
    </row>
    <row r="27" spans="1:15">
      <c r="A27" s="32" t="s">
        <v>68</v>
      </c>
      <c r="B27" s="13" t="s">
        <v>34</v>
      </c>
      <c r="C27" s="18">
        <v>92.358664712999996</v>
      </c>
      <c r="D27" s="18">
        <v>96.845173259999996</v>
      </c>
      <c r="E27" s="18">
        <v>98.690835524999997</v>
      </c>
      <c r="F27" s="18">
        <v>92.614802358999995</v>
      </c>
      <c r="G27" s="18">
        <v>94.125918769999998</v>
      </c>
      <c r="H27" s="18">
        <v>93.403680510000001</v>
      </c>
      <c r="I27" s="18">
        <v>100.22979839600001</v>
      </c>
      <c r="J27" s="18">
        <v>102.775164965</v>
      </c>
      <c r="K27" s="18">
        <v>105.834092505</v>
      </c>
      <c r="L27" s="18">
        <v>110.455440614</v>
      </c>
      <c r="M27" s="18">
        <v>116.244612467</v>
      </c>
      <c r="N27" s="18">
        <v>120.72589559799999</v>
      </c>
      <c r="O27" s="18">
        <v>124.673570372</v>
      </c>
    </row>
    <row r="28" spans="1:15">
      <c r="A28" s="32" t="s">
        <v>69</v>
      </c>
      <c r="B28" s="13" t="s">
        <v>31</v>
      </c>
      <c r="C28" s="18">
        <v>32.162422610999997</v>
      </c>
      <c r="D28" s="18">
        <v>23.582690332999999</v>
      </c>
      <c r="E28" s="18">
        <v>22.457769573</v>
      </c>
      <c r="F28" s="18">
        <v>21.918412534000002</v>
      </c>
      <c r="G28" s="18">
        <v>21.412062309</v>
      </c>
      <c r="H28" s="18">
        <v>20.540562523999998</v>
      </c>
      <c r="I28" s="18">
        <v>20.224354384000002</v>
      </c>
      <c r="J28" s="18">
        <v>19.501726903000002</v>
      </c>
      <c r="K28" s="18">
        <v>19.311377351000001</v>
      </c>
      <c r="L28" s="18">
        <v>19.486468334000001</v>
      </c>
      <c r="M28" s="18">
        <v>19.433888855999999</v>
      </c>
      <c r="N28" s="18">
        <v>18.873305765000001</v>
      </c>
      <c r="O28" s="18">
        <v>18.293717642000001</v>
      </c>
    </row>
    <row r="29" spans="1:15">
      <c r="A29" s="32" t="s">
        <v>70</v>
      </c>
      <c r="B29" s="13" t="s">
        <v>35</v>
      </c>
      <c r="C29" s="18">
        <v>63.749494703000003</v>
      </c>
      <c r="D29" s="18">
        <v>64.800527000000002</v>
      </c>
      <c r="E29" s="18">
        <v>66.344299821000007</v>
      </c>
      <c r="F29" s="18">
        <v>67.327631576000002</v>
      </c>
      <c r="G29" s="18">
        <v>67.146147833000001</v>
      </c>
      <c r="H29" s="18">
        <v>68.647111432000003</v>
      </c>
      <c r="I29" s="18">
        <v>74.777201853999998</v>
      </c>
      <c r="J29" s="18">
        <v>79.605976221999995</v>
      </c>
      <c r="K29" s="18">
        <v>81.591191754999997</v>
      </c>
      <c r="L29" s="18">
        <v>85.100761446000007</v>
      </c>
      <c r="M29" s="18">
        <v>83.738276866000007</v>
      </c>
      <c r="N29" s="18">
        <v>83.151971317999994</v>
      </c>
      <c r="O29" s="18">
        <v>80.242515005000001</v>
      </c>
    </row>
    <row r="30" spans="1:15">
      <c r="A30" s="32" t="s">
        <v>71</v>
      </c>
      <c r="B30" s="13" t="s">
        <v>36</v>
      </c>
      <c r="C30" s="18">
        <v>181.21625600900001</v>
      </c>
      <c r="D30" s="18">
        <v>181.30719350000001</v>
      </c>
      <c r="E30" s="18">
        <v>183.60484197299999</v>
      </c>
      <c r="F30" s="18">
        <v>183.82163518900001</v>
      </c>
      <c r="G30" s="18">
        <v>182.025414369</v>
      </c>
      <c r="H30" s="18">
        <v>180.41623245299999</v>
      </c>
      <c r="I30" s="18">
        <v>182.66781304</v>
      </c>
      <c r="J30" s="18">
        <v>181.94900945200001</v>
      </c>
      <c r="K30" s="18">
        <v>187.33087514600001</v>
      </c>
      <c r="L30" s="18">
        <v>189.13579123299999</v>
      </c>
      <c r="M30" s="18">
        <v>188.71033109199999</v>
      </c>
      <c r="N30" s="18">
        <v>188.23668715100001</v>
      </c>
      <c r="O30" s="18">
        <v>188.61670538499999</v>
      </c>
    </row>
    <row r="31" spans="1:15">
      <c r="A31" s="32" t="s">
        <v>72</v>
      </c>
      <c r="B31" s="13" t="s">
        <v>37</v>
      </c>
      <c r="C31" s="18">
        <v>83.185922954999995</v>
      </c>
      <c r="D31" s="18">
        <v>84.709768855999997</v>
      </c>
      <c r="E31" s="18">
        <v>88.177346045999997</v>
      </c>
      <c r="F31" s="18">
        <v>86.460726055999999</v>
      </c>
      <c r="G31" s="18">
        <v>81.471209236999997</v>
      </c>
      <c r="H31" s="18">
        <v>82.280561332000005</v>
      </c>
      <c r="I31" s="18">
        <v>83.071948038000002</v>
      </c>
      <c r="J31" s="18">
        <v>84.585989635000004</v>
      </c>
      <c r="K31" s="18">
        <v>88.347773204000006</v>
      </c>
      <c r="L31" s="18">
        <v>89.301392262999997</v>
      </c>
      <c r="M31" s="18">
        <v>87.783531410999998</v>
      </c>
      <c r="N31" s="18">
        <v>89.948153779999998</v>
      </c>
      <c r="O31" s="18">
        <v>90.256100543000002</v>
      </c>
    </row>
    <row r="32" spans="1:15">
      <c r="A32" s="32" t="s">
        <v>73</v>
      </c>
      <c r="B32" s="13" t="s">
        <v>38</v>
      </c>
      <c r="C32" s="18">
        <v>22.486057880000001</v>
      </c>
      <c r="D32" s="18">
        <v>23.365743312999999</v>
      </c>
      <c r="E32" s="18">
        <v>36.974346506000003</v>
      </c>
      <c r="F32" s="18">
        <v>34.612965273999997</v>
      </c>
      <c r="G32" s="18">
        <v>32.763784567000002</v>
      </c>
      <c r="H32" s="18">
        <v>11.522026234</v>
      </c>
      <c r="I32" s="18">
        <v>32.072330510999997</v>
      </c>
      <c r="J32" s="18">
        <v>29.099505076</v>
      </c>
      <c r="K32" s="18">
        <v>28.825436421999999</v>
      </c>
      <c r="L32" s="18">
        <v>48.243749545</v>
      </c>
      <c r="M32" s="18">
        <v>46.138276466999997</v>
      </c>
      <c r="N32" s="18">
        <v>42.137645266</v>
      </c>
      <c r="O32" s="18">
        <v>40.506074319</v>
      </c>
    </row>
    <row r="33" spans="1:15">
      <c r="A33" s="32" t="s">
        <v>74</v>
      </c>
      <c r="B33" s="13" t="s">
        <v>39</v>
      </c>
      <c r="C33" s="18">
        <v>4.5155467999999997E-2</v>
      </c>
      <c r="D33" s="18">
        <v>4.1812402999999998E-2</v>
      </c>
      <c r="E33" s="18">
        <v>9.1457232999999999E-2</v>
      </c>
      <c r="F33" s="18">
        <v>8.1645212999999994E-2</v>
      </c>
      <c r="G33" s="18">
        <v>6.2122332000000002E-2</v>
      </c>
      <c r="H33" s="18">
        <v>6.1119593999999999E-2</v>
      </c>
      <c r="I33" s="18">
        <v>0</v>
      </c>
      <c r="J33" s="18">
        <v>0</v>
      </c>
      <c r="K33" s="18">
        <v>0</v>
      </c>
      <c r="L33" s="18">
        <v>0.135828</v>
      </c>
      <c r="M33" s="18">
        <v>0.1365826</v>
      </c>
      <c r="N33" s="18">
        <v>0.2365826</v>
      </c>
      <c r="O33" s="18">
        <v>0.15</v>
      </c>
    </row>
    <row r="34" spans="1:15">
      <c r="A34" s="32" t="s">
        <v>75</v>
      </c>
      <c r="B34" s="13" t="s">
        <v>40</v>
      </c>
      <c r="C34" s="18">
        <v>3.5956656100000002</v>
      </c>
      <c r="D34" s="18">
        <v>3.2746364469999998</v>
      </c>
      <c r="E34" s="18">
        <v>3.2704803089999999</v>
      </c>
      <c r="F34" s="18">
        <v>3.1796359449999998</v>
      </c>
      <c r="G34" s="18">
        <v>5.1761183099999997</v>
      </c>
      <c r="H34" s="18">
        <v>5.1767467920000003</v>
      </c>
      <c r="I34" s="18">
        <v>5.1759523249999999</v>
      </c>
      <c r="J34" s="18">
        <v>4.374934197</v>
      </c>
      <c r="K34" s="18">
        <v>4.3741817169999999</v>
      </c>
      <c r="L34" s="18">
        <v>40.050858314000003</v>
      </c>
      <c r="M34" s="18">
        <v>4.3787341409999998</v>
      </c>
      <c r="N34" s="18">
        <v>4.3833127510000001</v>
      </c>
      <c r="O34" s="18">
        <v>4.3817849730000002</v>
      </c>
    </row>
    <row r="35" spans="1:15">
      <c r="A35" s="32" t="s">
        <v>76</v>
      </c>
      <c r="B35" s="13" t="s">
        <v>42</v>
      </c>
      <c r="C35" s="18">
        <v>20.060331929</v>
      </c>
      <c r="D35" s="18">
        <v>20.518738459000001</v>
      </c>
      <c r="E35" s="18">
        <v>20.765679448</v>
      </c>
      <c r="F35" s="18">
        <v>19.550178934000002</v>
      </c>
      <c r="G35" s="18">
        <v>20.495062082</v>
      </c>
      <c r="H35" s="18">
        <v>20.460906294000001</v>
      </c>
      <c r="I35" s="18">
        <v>20.305894214999999</v>
      </c>
      <c r="J35" s="18">
        <v>21.663309428000002</v>
      </c>
      <c r="K35" s="18">
        <v>21.115578421999999</v>
      </c>
      <c r="L35" s="18">
        <v>21.301288656000001</v>
      </c>
      <c r="M35" s="18">
        <v>21.853242871999999</v>
      </c>
      <c r="N35" s="18">
        <v>22.152608522000001</v>
      </c>
      <c r="O35" s="18">
        <v>22.220145550000002</v>
      </c>
    </row>
    <row r="36" spans="1:15">
      <c r="A36" s="32" t="s">
        <v>77</v>
      </c>
      <c r="B36" s="13" t="s">
        <v>41</v>
      </c>
      <c r="C36" s="18">
        <v>1.2703599880000001</v>
      </c>
      <c r="D36" s="18">
        <v>1.0452845120000001</v>
      </c>
      <c r="E36" s="18">
        <v>1.0480853729999999</v>
      </c>
      <c r="F36" s="18">
        <v>1.0395172909999999</v>
      </c>
      <c r="G36" s="18">
        <v>1.0606275110000001</v>
      </c>
      <c r="H36" s="18">
        <v>1.056160067</v>
      </c>
      <c r="I36" s="18">
        <v>1.051708146</v>
      </c>
      <c r="J36" s="18">
        <v>1.0464546379999999</v>
      </c>
      <c r="K36" s="18">
        <v>1.0436144979999999</v>
      </c>
      <c r="L36" s="18">
        <v>1.230111414</v>
      </c>
      <c r="M36" s="18">
        <v>1.052654883</v>
      </c>
      <c r="N36" s="18">
        <v>1.1605622170000001</v>
      </c>
      <c r="O36" s="18">
        <v>1.0400573580000001</v>
      </c>
    </row>
    <row r="37" spans="1:15" ht="18.600000000000001" customHeight="1">
      <c r="A37" s="32" t="s">
        <v>201</v>
      </c>
      <c r="B37" s="13" t="s">
        <v>43</v>
      </c>
      <c r="C37" s="18">
        <v>1542.9267141580001</v>
      </c>
      <c r="D37" s="18">
        <v>1572.848862195</v>
      </c>
      <c r="E37" s="18">
        <v>1577.9676619520001</v>
      </c>
      <c r="F37" s="18">
        <v>1578.0399992719999</v>
      </c>
      <c r="G37" s="18">
        <v>1573.055763736</v>
      </c>
      <c r="H37" s="18">
        <v>1574.6894380010001</v>
      </c>
      <c r="I37" s="18">
        <v>1438.6839995180001</v>
      </c>
      <c r="J37" s="18">
        <v>1325.9594128839999</v>
      </c>
      <c r="K37" s="18">
        <v>1322.3696637390001</v>
      </c>
      <c r="L37" s="18">
        <v>1295.55724758</v>
      </c>
      <c r="M37" s="18">
        <v>1276.803096804</v>
      </c>
      <c r="N37" s="18">
        <v>1259.47588627</v>
      </c>
      <c r="O37" s="18">
        <v>1261.6247774609999</v>
      </c>
    </row>
    <row r="38" spans="1:15">
      <c r="A38" s="33"/>
      <c r="B38" s="21" t="s">
        <v>110</v>
      </c>
      <c r="C38" s="55">
        <v>18914.291011029993</v>
      </c>
      <c r="D38" s="55">
        <v>18826.777456350996</v>
      </c>
      <c r="E38" s="55">
        <v>18452.224890728001</v>
      </c>
      <c r="F38" s="55">
        <v>18350.317667200001</v>
      </c>
      <c r="G38" s="55">
        <v>17953.546895668002</v>
      </c>
      <c r="H38" s="55">
        <v>18079.873947833003</v>
      </c>
      <c r="I38" s="55">
        <v>18053.605023791999</v>
      </c>
      <c r="J38" s="55">
        <v>17125.715135673003</v>
      </c>
      <c r="K38" s="55">
        <v>17216.329164756</v>
      </c>
      <c r="L38" s="55">
        <v>17510.210253138001</v>
      </c>
      <c r="M38" s="55">
        <v>17009.597837104</v>
      </c>
      <c r="N38" s="55">
        <v>16923.077317650001</v>
      </c>
      <c r="O38" s="55">
        <v>16908.445332636002</v>
      </c>
    </row>
    <row r="39" spans="1:15" ht="39.75" customHeight="1">
      <c r="A39" s="294" t="s">
        <v>973</v>
      </c>
      <c r="B39" s="295"/>
      <c r="C39" s="295"/>
      <c r="D39" s="295"/>
      <c r="E39" s="295"/>
      <c r="F39" s="295"/>
      <c r="G39" s="295"/>
      <c r="H39" s="295"/>
      <c r="I39" s="295"/>
      <c r="J39" s="295"/>
      <c r="K39" s="295"/>
      <c r="L39" s="295"/>
      <c r="M39" s="295"/>
      <c r="N39" s="295"/>
      <c r="O39" s="296"/>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5"/>
  <cols>
    <col min="1" max="1" width="59" customWidth="1"/>
    <col min="2" max="14" width="13.140625" customWidth="1"/>
  </cols>
  <sheetData>
    <row r="1" spans="1:14" ht="28.9" customHeight="1">
      <c r="A1" s="291" t="s">
        <v>375</v>
      </c>
      <c r="B1" s="292"/>
      <c r="C1" s="292"/>
      <c r="D1" s="292"/>
      <c r="E1" s="292"/>
      <c r="F1" s="292"/>
      <c r="G1" s="292"/>
      <c r="H1" s="292"/>
      <c r="I1" s="292"/>
      <c r="J1" s="292"/>
      <c r="K1" s="292"/>
      <c r="L1" s="292"/>
      <c r="M1" s="292"/>
      <c r="N1" s="293"/>
    </row>
    <row r="2" spans="1:14">
      <c r="A2" s="56" t="s">
        <v>8</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27" t="s">
        <v>313</v>
      </c>
      <c r="B3" s="113">
        <v>202</v>
      </c>
      <c r="C3" s="113">
        <v>208</v>
      </c>
      <c r="D3" s="113">
        <v>208</v>
      </c>
      <c r="E3" s="113">
        <v>211</v>
      </c>
      <c r="F3" s="113">
        <v>213</v>
      </c>
      <c r="G3" s="113">
        <v>214</v>
      </c>
      <c r="H3" s="113">
        <v>215</v>
      </c>
      <c r="I3" s="113">
        <v>216</v>
      </c>
      <c r="J3" s="113">
        <v>217</v>
      </c>
      <c r="K3" s="113">
        <v>215</v>
      </c>
      <c r="L3" s="113">
        <v>204</v>
      </c>
      <c r="M3" s="113">
        <v>195</v>
      </c>
      <c r="N3" s="113">
        <v>194</v>
      </c>
    </row>
    <row r="4" spans="1:14">
      <c r="A4" s="27" t="s">
        <v>602</v>
      </c>
      <c r="B4" s="113">
        <v>245</v>
      </c>
      <c r="C4" s="113">
        <v>253</v>
      </c>
      <c r="D4" s="113">
        <v>251</v>
      </c>
      <c r="E4" s="113">
        <v>243</v>
      </c>
      <c r="F4" s="113">
        <v>240</v>
      </c>
      <c r="G4" s="113">
        <v>239</v>
      </c>
      <c r="H4" s="113">
        <v>236</v>
      </c>
      <c r="I4" s="113">
        <v>234</v>
      </c>
      <c r="J4" s="113">
        <v>241</v>
      </c>
      <c r="K4" s="113">
        <v>238</v>
      </c>
      <c r="L4" s="113">
        <v>242</v>
      </c>
      <c r="M4" s="113">
        <v>243</v>
      </c>
      <c r="N4" s="113">
        <v>238</v>
      </c>
    </row>
    <row r="5" spans="1:14">
      <c r="A5" s="27" t="s">
        <v>603</v>
      </c>
      <c r="B5" s="113">
        <v>0</v>
      </c>
      <c r="C5" s="113">
        <v>0</v>
      </c>
      <c r="D5" s="113">
        <v>0</v>
      </c>
      <c r="E5" s="113" t="s">
        <v>817</v>
      </c>
      <c r="F5" s="113"/>
      <c r="G5" s="113">
        <v>0</v>
      </c>
      <c r="H5" s="113">
        <v>0</v>
      </c>
      <c r="I5" s="113">
        <v>0</v>
      </c>
      <c r="J5" s="113">
        <v>0</v>
      </c>
      <c r="K5" s="113">
        <v>1</v>
      </c>
      <c r="L5" s="113">
        <v>1</v>
      </c>
      <c r="M5" s="113">
        <v>1</v>
      </c>
      <c r="N5" s="113">
        <v>1</v>
      </c>
    </row>
    <row r="6" spans="1:14">
      <c r="A6" s="27" t="s">
        <v>604</v>
      </c>
      <c r="B6" s="113">
        <v>2352413</v>
      </c>
      <c r="C6" s="113">
        <v>2334862</v>
      </c>
      <c r="D6" s="113">
        <v>2329372</v>
      </c>
      <c r="E6" s="113">
        <v>2325127</v>
      </c>
      <c r="F6" s="113">
        <v>2294914</v>
      </c>
      <c r="G6" s="113">
        <v>2282262</v>
      </c>
      <c r="H6" s="113">
        <v>2278769</v>
      </c>
      <c r="I6" s="113">
        <v>2263277</v>
      </c>
      <c r="J6" s="113">
        <v>2261698</v>
      </c>
      <c r="K6" s="113">
        <v>2268515</v>
      </c>
      <c r="L6" s="113">
        <v>2244656</v>
      </c>
      <c r="M6" s="113">
        <v>2245527</v>
      </c>
      <c r="N6" s="113">
        <v>2246164</v>
      </c>
    </row>
    <row r="7" spans="1:14" ht="18" customHeight="1">
      <c r="A7" s="30" t="s">
        <v>7</v>
      </c>
      <c r="B7" s="114">
        <v>2352860</v>
      </c>
      <c r="C7" s="114">
        <v>2335323</v>
      </c>
      <c r="D7" s="114">
        <v>2329831</v>
      </c>
      <c r="E7" s="114">
        <v>2325581</v>
      </c>
      <c r="F7" s="114">
        <v>2295367</v>
      </c>
      <c r="G7" s="114">
        <v>2282715</v>
      </c>
      <c r="H7" s="114">
        <v>2279220</v>
      </c>
      <c r="I7" s="114">
        <v>2263727</v>
      </c>
      <c r="J7" s="114">
        <v>2262156</v>
      </c>
      <c r="K7" s="114">
        <v>2268969</v>
      </c>
      <c r="L7" s="114">
        <v>2245103</v>
      </c>
      <c r="M7" s="114">
        <v>2245966</v>
      </c>
      <c r="N7" s="114">
        <v>2246597</v>
      </c>
    </row>
    <row r="8" spans="1:14" ht="15" customHeight="1">
      <c r="A8" s="294" t="s">
        <v>379</v>
      </c>
      <c r="B8" s="295"/>
      <c r="C8" s="295"/>
      <c r="D8" s="295"/>
      <c r="E8" s="295"/>
      <c r="F8" s="295"/>
      <c r="G8" s="295"/>
      <c r="H8" s="295"/>
      <c r="I8" s="295"/>
      <c r="J8" s="295"/>
      <c r="K8" s="295"/>
      <c r="L8" s="295"/>
      <c r="M8" s="295"/>
      <c r="N8" s="296"/>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5"/>
  <cols>
    <col min="1" max="1" width="75.85546875" customWidth="1"/>
    <col min="2" max="14" width="13.140625" customWidth="1"/>
  </cols>
  <sheetData>
    <row r="1" spans="1:14" ht="28.9" customHeight="1">
      <c r="A1" s="291" t="s">
        <v>376</v>
      </c>
      <c r="B1" s="292"/>
      <c r="C1" s="292"/>
      <c r="D1" s="292"/>
      <c r="E1" s="292"/>
      <c r="F1" s="292"/>
      <c r="G1" s="292"/>
      <c r="H1" s="292"/>
      <c r="I1" s="292"/>
      <c r="J1" s="292"/>
      <c r="K1" s="292"/>
      <c r="L1" s="292"/>
      <c r="M1" s="292"/>
      <c r="N1" s="293"/>
    </row>
    <row r="2" spans="1:14">
      <c r="A2" s="56" t="s">
        <v>9</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58" t="s">
        <v>508</v>
      </c>
      <c r="B3" s="18">
        <v>61936</v>
      </c>
      <c r="C3" s="18">
        <v>61799</v>
      </c>
      <c r="D3" s="18">
        <v>64702</v>
      </c>
      <c r="E3" s="18">
        <v>64670</v>
      </c>
      <c r="F3" s="18">
        <v>64336</v>
      </c>
      <c r="G3" s="18">
        <v>61770</v>
      </c>
      <c r="H3" s="18">
        <v>63263</v>
      </c>
      <c r="I3" s="18">
        <v>63097</v>
      </c>
      <c r="J3" s="18">
        <v>63092</v>
      </c>
      <c r="K3" s="18">
        <v>62955</v>
      </c>
      <c r="L3" s="18">
        <v>62589</v>
      </c>
      <c r="M3" s="18">
        <v>62821</v>
      </c>
      <c r="N3" s="18">
        <v>63276</v>
      </c>
    </row>
    <row r="4" spans="1:14">
      <c r="A4" s="58" t="s">
        <v>509</v>
      </c>
      <c r="B4" s="18">
        <v>146</v>
      </c>
      <c r="C4" s="18">
        <v>139</v>
      </c>
      <c r="D4" s="18">
        <v>141</v>
      </c>
      <c r="E4" s="18">
        <v>139</v>
      </c>
      <c r="F4" s="18">
        <v>141</v>
      </c>
      <c r="G4" s="18">
        <v>143</v>
      </c>
      <c r="H4" s="18">
        <v>142</v>
      </c>
      <c r="I4" s="18">
        <v>141</v>
      </c>
      <c r="J4" s="18">
        <v>142</v>
      </c>
      <c r="K4" s="18">
        <v>143</v>
      </c>
      <c r="L4" s="18">
        <v>141</v>
      </c>
      <c r="M4" s="18">
        <v>135</v>
      </c>
      <c r="N4" s="18">
        <v>136</v>
      </c>
    </row>
    <row r="5" spans="1:14">
      <c r="A5" s="58" t="s">
        <v>510</v>
      </c>
      <c r="B5" s="18">
        <v>23057</v>
      </c>
      <c r="C5" s="18">
        <v>23006</v>
      </c>
      <c r="D5" s="18">
        <v>22854</v>
      </c>
      <c r="E5" s="18">
        <v>23050</v>
      </c>
      <c r="F5" s="18">
        <v>23094</v>
      </c>
      <c r="G5" s="18">
        <v>22920</v>
      </c>
      <c r="H5" s="18">
        <v>27176</v>
      </c>
      <c r="I5" s="18">
        <v>26651</v>
      </c>
      <c r="J5" s="18">
        <v>26110</v>
      </c>
      <c r="K5" s="18">
        <v>21446</v>
      </c>
      <c r="L5" s="18">
        <v>20820</v>
      </c>
      <c r="M5" s="18">
        <v>19638</v>
      </c>
      <c r="N5" s="18">
        <v>18894</v>
      </c>
    </row>
    <row r="6" spans="1:14">
      <c r="A6" s="58" t="s">
        <v>511</v>
      </c>
      <c r="B6" s="18">
        <v>23</v>
      </c>
      <c r="C6" s="18">
        <v>24</v>
      </c>
      <c r="D6" s="18">
        <v>25</v>
      </c>
      <c r="E6" s="18">
        <v>25</v>
      </c>
      <c r="F6" s="18">
        <v>24</v>
      </c>
      <c r="G6" s="18">
        <v>27</v>
      </c>
      <c r="H6" s="18">
        <v>25</v>
      </c>
      <c r="I6" s="18">
        <v>26</v>
      </c>
      <c r="J6" s="18">
        <v>25</v>
      </c>
      <c r="K6" s="18">
        <v>24</v>
      </c>
      <c r="L6" s="18">
        <v>23</v>
      </c>
      <c r="M6" s="18">
        <v>23</v>
      </c>
      <c r="N6" s="18">
        <v>19</v>
      </c>
    </row>
    <row r="7" spans="1:14">
      <c r="A7" s="58" t="s">
        <v>512</v>
      </c>
      <c r="B7" s="18">
        <v>153</v>
      </c>
      <c r="C7" s="18">
        <v>164</v>
      </c>
      <c r="D7" s="18">
        <v>162</v>
      </c>
      <c r="E7" s="18">
        <v>164</v>
      </c>
      <c r="F7" s="18">
        <v>166</v>
      </c>
      <c r="G7" s="18">
        <v>167</v>
      </c>
      <c r="H7" s="18">
        <v>168</v>
      </c>
      <c r="I7" s="18">
        <v>163</v>
      </c>
      <c r="J7" s="18">
        <v>165</v>
      </c>
      <c r="K7" s="18">
        <v>168</v>
      </c>
      <c r="L7" s="18">
        <v>165</v>
      </c>
      <c r="M7" s="18">
        <v>161</v>
      </c>
      <c r="N7" s="18">
        <v>155</v>
      </c>
    </row>
    <row r="8" spans="1:14">
      <c r="A8" s="58" t="s">
        <v>202</v>
      </c>
      <c r="B8" s="18">
        <v>720</v>
      </c>
      <c r="C8" s="18">
        <v>728</v>
      </c>
      <c r="D8" s="18">
        <v>711</v>
      </c>
      <c r="E8" s="18">
        <v>722</v>
      </c>
      <c r="F8" s="18">
        <v>739</v>
      </c>
      <c r="G8" s="18">
        <v>711</v>
      </c>
      <c r="H8" s="18">
        <v>699</v>
      </c>
      <c r="I8" s="18">
        <v>706</v>
      </c>
      <c r="J8" s="18">
        <v>717</v>
      </c>
      <c r="K8" s="18">
        <v>722</v>
      </c>
      <c r="L8" s="18">
        <v>702</v>
      </c>
      <c r="M8" s="18">
        <v>717</v>
      </c>
      <c r="N8" s="18">
        <v>748</v>
      </c>
    </row>
    <row r="9" spans="1:14">
      <c r="A9" s="58" t="s">
        <v>513</v>
      </c>
      <c r="B9" s="18">
        <v>1949320</v>
      </c>
      <c r="C9" s="18">
        <v>1931230</v>
      </c>
      <c r="D9" s="18">
        <v>1915403</v>
      </c>
      <c r="E9" s="18">
        <v>1901921</v>
      </c>
      <c r="F9" s="18">
        <v>1883582</v>
      </c>
      <c r="G9" s="18">
        <v>1880244</v>
      </c>
      <c r="H9" s="18">
        <v>1875108</v>
      </c>
      <c r="I9" s="18">
        <v>1861570</v>
      </c>
      <c r="J9" s="18">
        <v>1857635</v>
      </c>
      <c r="K9" s="18">
        <v>1860721</v>
      </c>
      <c r="L9" s="18">
        <v>1834880</v>
      </c>
      <c r="M9" s="18">
        <v>1832018</v>
      </c>
      <c r="N9" s="18">
        <v>1832288</v>
      </c>
    </row>
    <row r="10" spans="1:14">
      <c r="A10" s="58" t="s">
        <v>514</v>
      </c>
      <c r="B10" s="18">
        <v>625</v>
      </c>
      <c r="C10" s="18">
        <v>638</v>
      </c>
      <c r="D10" s="18">
        <v>596</v>
      </c>
      <c r="E10" s="18">
        <v>581</v>
      </c>
      <c r="F10" s="18">
        <v>574</v>
      </c>
      <c r="G10" s="18">
        <v>885</v>
      </c>
      <c r="H10" s="18">
        <v>568</v>
      </c>
      <c r="I10" s="18">
        <v>837</v>
      </c>
      <c r="J10" s="18">
        <v>825</v>
      </c>
      <c r="K10" s="18">
        <v>522</v>
      </c>
      <c r="L10" s="18">
        <v>516</v>
      </c>
      <c r="M10" s="18">
        <v>505</v>
      </c>
      <c r="N10" s="18">
        <v>586</v>
      </c>
    </row>
    <row r="11" spans="1:14">
      <c r="A11" s="58" t="s">
        <v>515</v>
      </c>
      <c r="B11" s="18">
        <v>3134</v>
      </c>
      <c r="C11" s="18">
        <v>3098</v>
      </c>
      <c r="D11" s="18">
        <v>3073</v>
      </c>
      <c r="E11" s="18">
        <v>3041</v>
      </c>
      <c r="F11" s="18">
        <v>3099</v>
      </c>
      <c r="G11" s="18">
        <v>3194</v>
      </c>
      <c r="H11" s="18">
        <v>3387</v>
      </c>
      <c r="I11" s="18">
        <v>3533</v>
      </c>
      <c r="J11" s="18">
        <v>3616</v>
      </c>
      <c r="K11" s="18">
        <v>3708</v>
      </c>
      <c r="L11" s="18">
        <v>3702</v>
      </c>
      <c r="M11" s="18">
        <v>3818</v>
      </c>
      <c r="N11" s="18">
        <v>3948</v>
      </c>
    </row>
    <row r="12" spans="1:14">
      <c r="A12" s="58" t="s">
        <v>516</v>
      </c>
      <c r="B12" s="18">
        <v>126</v>
      </c>
      <c r="C12" s="18">
        <v>128</v>
      </c>
      <c r="D12" s="18">
        <v>123</v>
      </c>
      <c r="E12" s="18">
        <v>125</v>
      </c>
      <c r="F12" s="18">
        <v>126</v>
      </c>
      <c r="G12" s="18">
        <v>125</v>
      </c>
      <c r="H12" s="18">
        <v>127</v>
      </c>
      <c r="I12" s="18">
        <v>128</v>
      </c>
      <c r="J12" s="18">
        <v>132</v>
      </c>
      <c r="K12" s="18">
        <v>136</v>
      </c>
      <c r="L12" s="18">
        <v>139</v>
      </c>
      <c r="M12" s="18">
        <v>141</v>
      </c>
      <c r="N12" s="18">
        <v>157</v>
      </c>
    </row>
    <row r="13" spans="1:14" ht="19.149999999999999" customHeight="1">
      <c r="A13" s="58" t="s">
        <v>517</v>
      </c>
      <c r="B13" s="18">
        <v>373</v>
      </c>
      <c r="C13" s="18">
        <v>356</v>
      </c>
      <c r="D13" s="18">
        <v>327</v>
      </c>
      <c r="E13" s="18">
        <v>291</v>
      </c>
      <c r="F13" s="18">
        <v>284</v>
      </c>
      <c r="G13" s="18">
        <v>253</v>
      </c>
      <c r="H13" s="18">
        <v>267</v>
      </c>
      <c r="I13" s="18">
        <v>257</v>
      </c>
      <c r="J13" s="18">
        <v>270</v>
      </c>
      <c r="K13" s="18">
        <v>224</v>
      </c>
      <c r="L13" s="18">
        <v>231</v>
      </c>
      <c r="M13" s="18">
        <v>234</v>
      </c>
      <c r="N13" s="18">
        <v>238</v>
      </c>
    </row>
    <row r="14" spans="1:14">
      <c r="A14" s="58" t="s">
        <v>203</v>
      </c>
      <c r="B14" s="18">
        <v>160</v>
      </c>
      <c r="C14" s="18">
        <v>178</v>
      </c>
      <c r="D14" s="18">
        <v>164</v>
      </c>
      <c r="E14" s="18">
        <v>155</v>
      </c>
      <c r="F14" s="18">
        <v>196</v>
      </c>
      <c r="G14" s="18">
        <v>154</v>
      </c>
      <c r="H14" s="18">
        <v>137</v>
      </c>
      <c r="I14" s="18">
        <v>137</v>
      </c>
      <c r="J14" s="18">
        <v>132</v>
      </c>
      <c r="K14" s="18">
        <v>133</v>
      </c>
      <c r="L14" s="18">
        <v>135</v>
      </c>
      <c r="M14" s="18">
        <v>137</v>
      </c>
      <c r="N14" s="18">
        <v>160</v>
      </c>
    </row>
    <row r="15" spans="1:14">
      <c r="A15" s="58" t="s">
        <v>518</v>
      </c>
      <c r="B15" s="18">
        <v>62</v>
      </c>
      <c r="C15" s="18">
        <v>64</v>
      </c>
      <c r="D15" s="18">
        <v>61</v>
      </c>
      <c r="E15" s="18">
        <v>60</v>
      </c>
      <c r="F15" s="18">
        <v>60</v>
      </c>
      <c r="G15" s="18">
        <v>58</v>
      </c>
      <c r="H15" s="18">
        <v>60</v>
      </c>
      <c r="I15" s="18">
        <v>63</v>
      </c>
      <c r="J15" s="18">
        <v>64</v>
      </c>
      <c r="K15" s="18">
        <v>66</v>
      </c>
      <c r="L15" s="18">
        <v>68</v>
      </c>
      <c r="M15" s="18">
        <v>69</v>
      </c>
      <c r="N15" s="18">
        <v>69</v>
      </c>
    </row>
    <row r="16" spans="1:14" ht="18">
      <c r="A16" s="58" t="s">
        <v>519</v>
      </c>
      <c r="B16" s="18">
        <v>4275</v>
      </c>
      <c r="C16" s="18">
        <v>4406</v>
      </c>
      <c r="D16" s="18">
        <v>4050</v>
      </c>
      <c r="E16" s="18">
        <v>3964</v>
      </c>
      <c r="F16" s="18">
        <v>3880</v>
      </c>
      <c r="G16" s="18">
        <v>3728</v>
      </c>
      <c r="H16" s="18">
        <v>3548</v>
      </c>
      <c r="I16" s="18">
        <v>3485</v>
      </c>
      <c r="J16" s="18">
        <v>3564</v>
      </c>
      <c r="K16" s="18">
        <v>2960</v>
      </c>
      <c r="L16" s="18">
        <v>3277</v>
      </c>
      <c r="M16" s="18">
        <v>3106</v>
      </c>
      <c r="N16" s="18">
        <v>3131</v>
      </c>
    </row>
    <row r="17" spans="1:14">
      <c r="A17" s="58" t="s">
        <v>520</v>
      </c>
      <c r="B17" s="18">
        <v>776</v>
      </c>
      <c r="C17" s="18">
        <v>768</v>
      </c>
      <c r="D17" s="18">
        <v>726</v>
      </c>
      <c r="E17" s="18">
        <v>714</v>
      </c>
      <c r="F17" s="18">
        <v>701</v>
      </c>
      <c r="G17" s="18">
        <v>699</v>
      </c>
      <c r="H17" s="18">
        <v>674</v>
      </c>
      <c r="I17" s="18">
        <v>660</v>
      </c>
      <c r="J17" s="18">
        <v>636</v>
      </c>
      <c r="K17" s="18">
        <v>624</v>
      </c>
      <c r="L17" s="18">
        <v>603</v>
      </c>
      <c r="M17" s="18">
        <v>532</v>
      </c>
      <c r="N17" s="18">
        <v>511</v>
      </c>
    </row>
    <row r="18" spans="1:14">
      <c r="A18" s="58" t="s">
        <v>521</v>
      </c>
      <c r="B18" s="18">
        <v>113</v>
      </c>
      <c r="C18" s="18">
        <v>135</v>
      </c>
      <c r="D18" s="18">
        <v>114</v>
      </c>
      <c r="E18" s="18">
        <v>115</v>
      </c>
      <c r="F18" s="18">
        <v>112</v>
      </c>
      <c r="G18" s="18">
        <v>3535</v>
      </c>
      <c r="H18" s="18">
        <v>135</v>
      </c>
      <c r="I18" s="18">
        <v>129</v>
      </c>
      <c r="J18" s="18">
        <v>152</v>
      </c>
      <c r="K18" s="18">
        <v>6624</v>
      </c>
      <c r="L18" s="18">
        <v>6222</v>
      </c>
      <c r="M18" s="18">
        <v>6125</v>
      </c>
      <c r="N18" s="18">
        <v>5578</v>
      </c>
    </row>
    <row r="19" spans="1:14">
      <c r="A19" s="58" t="s">
        <v>522</v>
      </c>
      <c r="B19" s="18">
        <v>257</v>
      </c>
      <c r="C19" s="18">
        <v>271</v>
      </c>
      <c r="D19" s="18">
        <v>235</v>
      </c>
      <c r="E19" s="18">
        <v>225</v>
      </c>
      <c r="F19" s="18">
        <v>225</v>
      </c>
      <c r="G19" s="18">
        <v>258</v>
      </c>
      <c r="H19" s="18">
        <v>186</v>
      </c>
      <c r="I19" s="18">
        <v>190</v>
      </c>
      <c r="J19" s="18">
        <v>207</v>
      </c>
      <c r="K19" s="18">
        <v>369</v>
      </c>
      <c r="L19" s="18">
        <v>415</v>
      </c>
      <c r="M19" s="18">
        <v>409</v>
      </c>
      <c r="N19" s="18">
        <v>185</v>
      </c>
    </row>
    <row r="20" spans="1:14">
      <c r="A20" s="58" t="s">
        <v>523</v>
      </c>
      <c r="B20" s="18">
        <v>157</v>
      </c>
      <c r="C20" s="18">
        <v>171</v>
      </c>
      <c r="D20" s="18">
        <v>176</v>
      </c>
      <c r="E20" s="18">
        <v>182</v>
      </c>
      <c r="F20" s="18">
        <v>193</v>
      </c>
      <c r="G20" s="18">
        <v>206</v>
      </c>
      <c r="H20" s="18">
        <v>212</v>
      </c>
      <c r="I20" s="18">
        <v>223</v>
      </c>
      <c r="J20" s="18">
        <v>234</v>
      </c>
      <c r="K20" s="18">
        <v>248</v>
      </c>
      <c r="L20" s="18">
        <v>251</v>
      </c>
      <c r="M20" s="18">
        <v>268</v>
      </c>
      <c r="N20" s="18">
        <v>274</v>
      </c>
    </row>
    <row r="21" spans="1:14">
      <c r="A21" s="58" t="s">
        <v>524</v>
      </c>
      <c r="B21" s="18">
        <v>22591</v>
      </c>
      <c r="C21" s="18">
        <v>20909</v>
      </c>
      <c r="D21" s="18">
        <v>18456</v>
      </c>
      <c r="E21" s="18">
        <v>17121</v>
      </c>
      <c r="F21" s="18">
        <v>15219</v>
      </c>
      <c r="G21" s="18">
        <v>13852</v>
      </c>
      <c r="H21" s="18">
        <v>12325</v>
      </c>
      <c r="I21" s="18">
        <v>11096</v>
      </c>
      <c r="J21" s="18">
        <v>10076</v>
      </c>
      <c r="K21" s="18">
        <v>8857</v>
      </c>
      <c r="L21" s="18">
        <v>8107</v>
      </c>
      <c r="M21" s="18">
        <v>7315</v>
      </c>
      <c r="N21" s="18">
        <v>6828</v>
      </c>
    </row>
    <row r="22" spans="1:14" ht="18">
      <c r="A22" s="58" t="s">
        <v>525</v>
      </c>
      <c r="B22" s="18">
        <v>244430</v>
      </c>
      <c r="C22" s="18">
        <v>249715</v>
      </c>
      <c r="D22" s="18">
        <v>263780</v>
      </c>
      <c r="E22" s="18">
        <v>277594</v>
      </c>
      <c r="F22" s="18">
        <v>271280</v>
      </c>
      <c r="G22" s="18">
        <v>265176</v>
      </c>
      <c r="H22" s="18">
        <v>268505</v>
      </c>
      <c r="I22" s="18">
        <v>270229</v>
      </c>
      <c r="J22" s="18">
        <v>275752</v>
      </c>
      <c r="K22" s="18">
        <v>281191</v>
      </c>
      <c r="L22" s="18">
        <v>285674</v>
      </c>
      <c r="M22" s="18">
        <v>292269</v>
      </c>
      <c r="N22" s="18">
        <v>294505</v>
      </c>
    </row>
    <row r="23" spans="1:14" ht="18">
      <c r="A23" s="58" t="s">
        <v>526</v>
      </c>
      <c r="B23" s="18">
        <v>0</v>
      </c>
      <c r="C23" s="18">
        <v>1</v>
      </c>
      <c r="D23" s="18">
        <v>0</v>
      </c>
      <c r="E23" s="18" t="s">
        <v>821</v>
      </c>
      <c r="F23" s="18" t="s">
        <v>821</v>
      </c>
      <c r="G23" s="18">
        <v>0</v>
      </c>
      <c r="H23" s="18">
        <v>0</v>
      </c>
      <c r="I23" s="18">
        <v>0</v>
      </c>
      <c r="J23" s="18" t="s">
        <v>985</v>
      </c>
      <c r="K23" s="18">
        <v>0</v>
      </c>
      <c r="L23" s="18">
        <v>0</v>
      </c>
      <c r="M23" s="18">
        <v>0</v>
      </c>
      <c r="N23" s="18">
        <v>0</v>
      </c>
    </row>
    <row r="24" spans="1:14">
      <c r="A24" s="58" t="s">
        <v>527</v>
      </c>
      <c r="B24" s="18">
        <v>30859</v>
      </c>
      <c r="C24" s="18">
        <v>27967</v>
      </c>
      <c r="D24" s="18">
        <v>24801</v>
      </c>
      <c r="E24" s="18">
        <v>21842</v>
      </c>
      <c r="F24" s="18">
        <v>18702</v>
      </c>
      <c r="G24" s="18">
        <v>15972</v>
      </c>
      <c r="H24" s="18">
        <v>13660</v>
      </c>
      <c r="I24" s="18">
        <v>11458</v>
      </c>
      <c r="J24" s="18">
        <v>9683</v>
      </c>
      <c r="K24" s="18">
        <v>8190</v>
      </c>
      <c r="L24" s="18">
        <v>7555</v>
      </c>
      <c r="M24" s="18">
        <v>6493</v>
      </c>
      <c r="N24" s="18">
        <v>5663</v>
      </c>
    </row>
    <row r="25" spans="1:14">
      <c r="A25" s="58" t="s">
        <v>528</v>
      </c>
      <c r="B25" s="18">
        <v>9567</v>
      </c>
      <c r="C25" s="18">
        <v>9428</v>
      </c>
      <c r="D25" s="18">
        <v>9151</v>
      </c>
      <c r="E25" s="18">
        <v>8880</v>
      </c>
      <c r="F25" s="18">
        <v>8634</v>
      </c>
      <c r="G25" s="18">
        <v>8638</v>
      </c>
      <c r="H25" s="18">
        <v>8848</v>
      </c>
      <c r="I25" s="18">
        <v>8948</v>
      </c>
      <c r="J25" s="18">
        <v>8927</v>
      </c>
      <c r="K25" s="18">
        <v>8938</v>
      </c>
      <c r="L25" s="18">
        <v>8888</v>
      </c>
      <c r="M25" s="18">
        <v>9032</v>
      </c>
      <c r="N25" s="18">
        <v>9248</v>
      </c>
    </row>
    <row r="26" spans="1:14">
      <c r="A26" s="30" t="s">
        <v>7</v>
      </c>
      <c r="B26" s="20">
        <v>2352860</v>
      </c>
      <c r="C26" s="20">
        <v>2335323</v>
      </c>
      <c r="D26" s="20">
        <v>2329831</v>
      </c>
      <c r="E26" s="20">
        <v>2325581</v>
      </c>
      <c r="F26" s="20">
        <v>2295367</v>
      </c>
      <c r="G26" s="20">
        <v>2282715</v>
      </c>
      <c r="H26" s="20">
        <v>2279220</v>
      </c>
      <c r="I26" s="20">
        <v>2263727</v>
      </c>
      <c r="J26" s="20">
        <v>2262156</v>
      </c>
      <c r="K26" s="20">
        <v>2268969</v>
      </c>
      <c r="L26" s="20">
        <v>2245103</v>
      </c>
      <c r="M26" s="20">
        <v>2245966</v>
      </c>
      <c r="N26" s="20">
        <v>2246597</v>
      </c>
    </row>
    <row r="27" spans="1:14" ht="15" customHeight="1">
      <c r="A27" s="294" t="s">
        <v>837</v>
      </c>
      <c r="B27" s="295"/>
      <c r="C27" s="295"/>
      <c r="D27" s="295"/>
      <c r="E27" s="295"/>
      <c r="F27" s="295"/>
      <c r="G27" s="295"/>
      <c r="H27" s="295"/>
      <c r="I27" s="295"/>
      <c r="J27" s="295"/>
      <c r="K27" s="295"/>
      <c r="L27" s="295"/>
      <c r="M27" s="295"/>
      <c r="N27" s="29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81" zoomScaleNormal="81" workbookViewId="0">
      <pane xSplit="2" ySplit="2" topLeftCell="J3" activePane="bottomRight" state="frozen"/>
      <selection activeCell="F42" sqref="F42"/>
      <selection pane="topRight" activeCell="F42" sqref="F42"/>
      <selection pane="bottomLeft" activeCell="F42" sqref="F42"/>
      <selection pane="bottomRight" sqref="A1:O1"/>
    </sheetView>
  </sheetViews>
  <sheetFormatPr defaultRowHeight="15"/>
  <cols>
    <col min="1" max="1" width="2.7109375" bestFit="1" customWidth="1"/>
    <col min="2" max="2" width="56.7109375" customWidth="1"/>
    <col min="3" max="15" width="16" customWidth="1"/>
    <col min="16" max="25" width="20.7109375" customWidth="1"/>
  </cols>
  <sheetData>
    <row r="1" spans="1:15" ht="28.9" customHeight="1">
      <c r="A1" s="341" t="s">
        <v>377</v>
      </c>
      <c r="B1" s="342"/>
      <c r="C1" s="342"/>
      <c r="D1" s="342"/>
      <c r="E1" s="342"/>
      <c r="F1" s="342"/>
      <c r="G1" s="342"/>
      <c r="H1" s="342"/>
      <c r="I1" s="342"/>
      <c r="J1" s="342"/>
      <c r="K1" s="342"/>
      <c r="L1" s="342"/>
      <c r="M1" s="342"/>
      <c r="N1" s="342"/>
      <c r="O1" s="342"/>
    </row>
    <row r="2" spans="1:15">
      <c r="A2" s="340" t="s">
        <v>109</v>
      </c>
      <c r="B2" s="340"/>
      <c r="C2" s="108">
        <v>45078</v>
      </c>
      <c r="D2" s="108">
        <v>45108</v>
      </c>
      <c r="E2" s="108">
        <v>45139</v>
      </c>
      <c r="F2" s="108">
        <v>45170</v>
      </c>
      <c r="G2" s="108">
        <v>45200</v>
      </c>
      <c r="H2" s="108">
        <v>45260</v>
      </c>
      <c r="I2" s="108">
        <v>45291</v>
      </c>
      <c r="J2" s="108">
        <v>45322</v>
      </c>
      <c r="K2" s="108">
        <v>45351</v>
      </c>
      <c r="L2" s="108">
        <v>45382</v>
      </c>
      <c r="M2" s="108">
        <v>45412</v>
      </c>
      <c r="N2" s="108">
        <v>45443</v>
      </c>
      <c r="O2" s="108">
        <v>45473</v>
      </c>
    </row>
    <row r="3" spans="1:15">
      <c r="A3" s="31" t="s">
        <v>44</v>
      </c>
      <c r="B3" s="12" t="s">
        <v>10</v>
      </c>
      <c r="C3" s="16">
        <v>786282</v>
      </c>
      <c r="D3" s="16">
        <v>779885</v>
      </c>
      <c r="E3" s="16">
        <v>781469</v>
      </c>
      <c r="F3" s="16">
        <v>779906</v>
      </c>
      <c r="G3" s="16">
        <v>769467</v>
      </c>
      <c r="H3" s="16">
        <v>763302</v>
      </c>
      <c r="I3" s="16">
        <v>760638</v>
      </c>
      <c r="J3" s="16">
        <v>761334</v>
      </c>
      <c r="K3" s="16">
        <v>762697</v>
      </c>
      <c r="L3" s="16">
        <v>764829</v>
      </c>
      <c r="M3" s="16">
        <v>758961</v>
      </c>
      <c r="N3" s="16">
        <v>763059</v>
      </c>
      <c r="O3" s="16">
        <v>767217</v>
      </c>
    </row>
    <row r="4" spans="1:15">
      <c r="A4" s="32" t="s">
        <v>45</v>
      </c>
      <c r="B4" s="13" t="s">
        <v>11</v>
      </c>
      <c r="C4" s="16">
        <v>184106</v>
      </c>
      <c r="D4" s="16">
        <v>182889</v>
      </c>
      <c r="E4" s="16">
        <v>184421</v>
      </c>
      <c r="F4" s="16">
        <v>181209</v>
      </c>
      <c r="G4" s="16">
        <v>176190</v>
      </c>
      <c r="H4" s="16">
        <v>172448</v>
      </c>
      <c r="I4" s="16">
        <v>169809</v>
      </c>
      <c r="J4" s="16">
        <v>163419</v>
      </c>
      <c r="K4" s="16">
        <v>162305</v>
      </c>
      <c r="L4" s="16">
        <v>161026</v>
      </c>
      <c r="M4" s="16">
        <v>158095</v>
      </c>
      <c r="N4" s="16">
        <v>158450</v>
      </c>
      <c r="O4" s="16">
        <v>158602</v>
      </c>
    </row>
    <row r="5" spans="1:15">
      <c r="A5" s="32" t="s">
        <v>46</v>
      </c>
      <c r="B5" s="13" t="s">
        <v>12</v>
      </c>
      <c r="C5" s="16">
        <v>42900</v>
      </c>
      <c r="D5" s="16">
        <v>43264</v>
      </c>
      <c r="E5" s="16">
        <v>36399</v>
      </c>
      <c r="F5" s="16">
        <v>36854</v>
      </c>
      <c r="G5" s="16">
        <v>36488</v>
      </c>
      <c r="H5" s="16">
        <v>42925</v>
      </c>
      <c r="I5" s="16">
        <v>46779</v>
      </c>
      <c r="J5" s="16">
        <v>49839</v>
      </c>
      <c r="K5" s="16">
        <v>53567</v>
      </c>
      <c r="L5" s="16">
        <v>58963</v>
      </c>
      <c r="M5" s="16">
        <v>59991</v>
      </c>
      <c r="N5" s="16">
        <v>62630</v>
      </c>
      <c r="O5" s="16">
        <v>63789</v>
      </c>
    </row>
    <row r="6" spans="1:15">
      <c r="A6" s="32" t="s">
        <v>47</v>
      </c>
      <c r="B6" s="13" t="s">
        <v>13</v>
      </c>
      <c r="C6" s="16">
        <v>24657</v>
      </c>
      <c r="D6" s="16">
        <v>23882</v>
      </c>
      <c r="E6" s="16">
        <v>23190</v>
      </c>
      <c r="F6" s="16">
        <v>22685</v>
      </c>
      <c r="G6" s="16">
        <v>21814</v>
      </c>
      <c r="H6" s="16">
        <v>21182</v>
      </c>
      <c r="I6" s="16">
        <v>20376</v>
      </c>
      <c r="J6" s="16">
        <v>19514</v>
      </c>
      <c r="K6" s="16">
        <v>18981</v>
      </c>
      <c r="L6" s="16">
        <v>18581</v>
      </c>
      <c r="M6" s="16">
        <v>18026</v>
      </c>
      <c r="N6" s="16">
        <v>17156</v>
      </c>
      <c r="O6" s="16">
        <v>16655</v>
      </c>
    </row>
    <row r="7" spans="1:15">
      <c r="A7" s="32" t="s">
        <v>48</v>
      </c>
      <c r="B7" s="13" t="s">
        <v>14</v>
      </c>
      <c r="C7" s="16">
        <v>295327</v>
      </c>
      <c r="D7" s="16">
        <v>287846</v>
      </c>
      <c r="E7" s="16">
        <v>278871</v>
      </c>
      <c r="F7" s="16">
        <v>275573</v>
      </c>
      <c r="G7" s="16">
        <v>267936</v>
      </c>
      <c r="H7" s="16">
        <v>262694</v>
      </c>
      <c r="I7" s="16">
        <v>258234</v>
      </c>
      <c r="J7" s="16">
        <v>250511</v>
      </c>
      <c r="K7" s="16">
        <v>246073</v>
      </c>
      <c r="L7" s="16">
        <v>241628</v>
      </c>
      <c r="M7" s="16">
        <v>236535</v>
      </c>
      <c r="N7" s="16">
        <v>231242</v>
      </c>
      <c r="O7" s="16">
        <v>227480</v>
      </c>
    </row>
    <row r="8" spans="1:15">
      <c r="A8" s="32" t="s">
        <v>49</v>
      </c>
      <c r="B8" s="13" t="s">
        <v>15</v>
      </c>
      <c r="C8" s="16">
        <v>480799</v>
      </c>
      <c r="D8" s="16">
        <v>475002</v>
      </c>
      <c r="E8" s="16">
        <v>469630</v>
      </c>
      <c r="F8" s="16">
        <v>462642</v>
      </c>
      <c r="G8" s="16">
        <v>452990</v>
      </c>
      <c r="H8" s="16">
        <v>447050</v>
      </c>
      <c r="I8" s="16">
        <v>439432</v>
      </c>
      <c r="J8" s="16">
        <v>432619</v>
      </c>
      <c r="K8" s="16">
        <v>430088</v>
      </c>
      <c r="L8" s="16">
        <v>428514</v>
      </c>
      <c r="M8" s="16">
        <v>422133</v>
      </c>
      <c r="N8" s="16">
        <v>418098</v>
      </c>
      <c r="O8" s="16">
        <v>414209</v>
      </c>
    </row>
    <row r="9" spans="1:15">
      <c r="A9" s="32" t="s">
        <v>50</v>
      </c>
      <c r="B9" s="13" t="s">
        <v>16</v>
      </c>
      <c r="C9" s="16">
        <v>29075</v>
      </c>
      <c r="D9" s="16">
        <v>29105</v>
      </c>
      <c r="E9" s="16">
        <v>29567</v>
      </c>
      <c r="F9" s="16">
        <v>29811</v>
      </c>
      <c r="G9" s="16">
        <v>29708</v>
      </c>
      <c r="H9" s="16">
        <v>29887</v>
      </c>
      <c r="I9" s="16">
        <v>29956</v>
      </c>
      <c r="J9" s="16">
        <v>29922</v>
      </c>
      <c r="K9" s="16">
        <v>29874</v>
      </c>
      <c r="L9" s="16">
        <v>30048</v>
      </c>
      <c r="M9" s="16">
        <v>29861</v>
      </c>
      <c r="N9" s="16">
        <v>30231</v>
      </c>
      <c r="O9" s="16">
        <v>30157</v>
      </c>
    </row>
    <row r="10" spans="1:15">
      <c r="A10" s="32" t="s">
        <v>51</v>
      </c>
      <c r="B10" s="19" t="s">
        <v>17</v>
      </c>
      <c r="C10" s="16">
        <v>25414</v>
      </c>
      <c r="D10" s="16">
        <v>25661</v>
      </c>
      <c r="E10" s="16">
        <v>26338</v>
      </c>
      <c r="F10" s="16">
        <v>26972</v>
      </c>
      <c r="G10" s="16">
        <v>27820</v>
      </c>
      <c r="H10" s="16">
        <v>28599</v>
      </c>
      <c r="I10" s="16">
        <v>29442</v>
      </c>
      <c r="J10" s="16">
        <v>29955</v>
      </c>
      <c r="K10" s="16">
        <v>29904</v>
      </c>
      <c r="L10" s="16">
        <v>30246</v>
      </c>
      <c r="M10" s="16">
        <v>30162</v>
      </c>
      <c r="N10" s="16">
        <v>31211</v>
      </c>
      <c r="O10" s="16">
        <v>31734</v>
      </c>
    </row>
    <row r="11" spans="1:15">
      <c r="A11" s="32" t="s">
        <v>52</v>
      </c>
      <c r="B11" s="13" t="s">
        <v>18</v>
      </c>
      <c r="C11" s="16">
        <v>178</v>
      </c>
      <c r="D11" s="16">
        <v>171</v>
      </c>
      <c r="E11" s="16">
        <v>162</v>
      </c>
      <c r="F11" s="16">
        <v>161</v>
      </c>
      <c r="G11" s="16">
        <v>162</v>
      </c>
      <c r="H11" s="16">
        <v>154</v>
      </c>
      <c r="I11" s="16">
        <v>144</v>
      </c>
      <c r="J11" s="16">
        <v>141</v>
      </c>
      <c r="K11" s="16">
        <v>140</v>
      </c>
      <c r="L11" s="16">
        <v>141</v>
      </c>
      <c r="M11" s="16">
        <v>142</v>
      </c>
      <c r="N11" s="16">
        <v>147</v>
      </c>
      <c r="O11" s="16">
        <v>150</v>
      </c>
    </row>
    <row r="12" spans="1:15">
      <c r="A12" s="32" t="s">
        <v>53</v>
      </c>
      <c r="B12" s="13" t="s">
        <v>19</v>
      </c>
      <c r="C12" s="16">
        <v>110313</v>
      </c>
      <c r="D12" s="16">
        <v>108127</v>
      </c>
      <c r="E12" s="16">
        <v>106489</v>
      </c>
      <c r="F12" s="16">
        <v>107078</v>
      </c>
      <c r="G12" s="16">
        <v>109140</v>
      </c>
      <c r="H12" s="16">
        <v>113554</v>
      </c>
      <c r="I12" s="16">
        <v>116599</v>
      </c>
      <c r="J12" s="16">
        <v>118396</v>
      </c>
      <c r="K12" s="16">
        <v>119548</v>
      </c>
      <c r="L12" s="16">
        <v>122135</v>
      </c>
      <c r="M12" s="16">
        <v>121100</v>
      </c>
      <c r="N12" s="16">
        <v>122103</v>
      </c>
      <c r="O12" s="16">
        <v>124878</v>
      </c>
    </row>
    <row r="13" spans="1:15">
      <c r="A13" s="32" t="s">
        <v>54</v>
      </c>
      <c r="B13" s="13" t="s">
        <v>20</v>
      </c>
      <c r="C13" s="16">
        <v>16547</v>
      </c>
      <c r="D13" s="16">
        <v>21121</v>
      </c>
      <c r="E13" s="16">
        <v>25916</v>
      </c>
      <c r="F13" s="16">
        <v>29539</v>
      </c>
      <c r="G13" s="16">
        <v>32234</v>
      </c>
      <c r="H13" s="16">
        <v>34857</v>
      </c>
      <c r="I13" s="16">
        <v>36880</v>
      </c>
      <c r="J13" s="16">
        <v>38434</v>
      </c>
      <c r="K13" s="16">
        <v>39635</v>
      </c>
      <c r="L13" s="16">
        <v>41163</v>
      </c>
      <c r="M13" s="16">
        <v>41175</v>
      </c>
      <c r="N13" s="16">
        <v>42156</v>
      </c>
      <c r="O13" s="16">
        <v>42648</v>
      </c>
    </row>
    <row r="14" spans="1:15">
      <c r="A14" s="32" t="s">
        <v>55</v>
      </c>
      <c r="B14" s="13" t="s">
        <v>21</v>
      </c>
      <c r="C14" s="16">
        <v>15175</v>
      </c>
      <c r="D14" s="16">
        <v>19340</v>
      </c>
      <c r="E14" s="16">
        <v>19256</v>
      </c>
      <c r="F14" s="16">
        <v>19188</v>
      </c>
      <c r="G14" s="16">
        <v>19130</v>
      </c>
      <c r="H14" s="16">
        <v>18967</v>
      </c>
      <c r="I14" s="16">
        <v>18785</v>
      </c>
      <c r="J14" s="16">
        <v>18540</v>
      </c>
      <c r="K14" s="16">
        <v>18212</v>
      </c>
      <c r="L14" s="16">
        <v>18213</v>
      </c>
      <c r="M14" s="16">
        <v>17974</v>
      </c>
      <c r="N14" s="16">
        <v>18277</v>
      </c>
      <c r="O14" s="16">
        <v>18732</v>
      </c>
    </row>
    <row r="15" spans="1:15">
      <c r="A15" s="32" t="s">
        <v>56</v>
      </c>
      <c r="B15" s="13" t="s">
        <v>24</v>
      </c>
      <c r="C15" s="16">
        <v>85386</v>
      </c>
      <c r="D15" s="16">
        <v>85441</v>
      </c>
      <c r="E15" s="16">
        <v>86018</v>
      </c>
      <c r="F15" s="16">
        <v>87247</v>
      </c>
      <c r="G15" s="16">
        <v>88681</v>
      </c>
      <c r="H15" s="16">
        <v>90149</v>
      </c>
      <c r="I15" s="16">
        <v>90829</v>
      </c>
      <c r="J15" s="16">
        <v>91038</v>
      </c>
      <c r="K15" s="16">
        <v>89845</v>
      </c>
      <c r="L15" s="16">
        <v>89083</v>
      </c>
      <c r="M15" s="16">
        <v>87906</v>
      </c>
      <c r="N15" s="16">
        <v>88192</v>
      </c>
      <c r="O15" s="16">
        <v>87649</v>
      </c>
    </row>
    <row r="16" spans="1:15">
      <c r="A16" s="32" t="s">
        <v>57</v>
      </c>
      <c r="B16" s="13" t="s">
        <v>23</v>
      </c>
      <c r="C16" s="16">
        <v>1527</v>
      </c>
      <c r="D16" s="16">
        <v>1553</v>
      </c>
      <c r="E16" s="16">
        <v>285</v>
      </c>
      <c r="F16" s="16">
        <v>610</v>
      </c>
      <c r="G16" s="16">
        <v>600</v>
      </c>
      <c r="H16" s="16">
        <v>73</v>
      </c>
      <c r="I16" s="16">
        <v>555</v>
      </c>
      <c r="J16" s="16">
        <v>654</v>
      </c>
      <c r="K16" s="16">
        <v>678</v>
      </c>
      <c r="L16" s="16">
        <v>43</v>
      </c>
      <c r="M16" s="16">
        <v>66</v>
      </c>
      <c r="N16" s="16">
        <v>166</v>
      </c>
      <c r="O16" s="16">
        <v>279</v>
      </c>
    </row>
    <row r="17" spans="1:15">
      <c r="A17" s="31" t="s">
        <v>58</v>
      </c>
      <c r="B17" s="12" t="s">
        <v>22</v>
      </c>
      <c r="C17" s="139">
        <v>1043</v>
      </c>
      <c r="D17" s="139">
        <v>1065</v>
      </c>
      <c r="E17" s="139">
        <v>1089</v>
      </c>
      <c r="F17" s="139">
        <v>1099</v>
      </c>
      <c r="G17" s="139">
        <v>1117</v>
      </c>
      <c r="H17" s="139">
        <v>1117</v>
      </c>
      <c r="I17" s="139">
        <v>1121</v>
      </c>
      <c r="J17" s="139">
        <v>1102</v>
      </c>
      <c r="K17" s="139">
        <v>1010</v>
      </c>
      <c r="L17" s="139">
        <v>918</v>
      </c>
      <c r="M17" s="139">
        <v>834</v>
      </c>
      <c r="N17" s="139">
        <v>708</v>
      </c>
      <c r="O17" s="139">
        <v>638</v>
      </c>
    </row>
    <row r="18" spans="1:15">
      <c r="A18" s="32" t="s">
        <v>59</v>
      </c>
      <c r="B18" s="13" t="s">
        <v>25</v>
      </c>
      <c r="C18" s="16">
        <v>76395</v>
      </c>
      <c r="D18" s="16">
        <v>76926</v>
      </c>
      <c r="E18" s="16">
        <v>78925</v>
      </c>
      <c r="F18" s="16">
        <v>78725</v>
      </c>
      <c r="G18" s="16">
        <v>78839</v>
      </c>
      <c r="H18" s="16">
        <v>78715</v>
      </c>
      <c r="I18" s="16">
        <v>78995</v>
      </c>
      <c r="J18" s="16">
        <v>77971</v>
      </c>
      <c r="K18" s="16">
        <v>77741</v>
      </c>
      <c r="L18" s="16">
        <v>78050</v>
      </c>
      <c r="M18" s="16">
        <v>76300</v>
      </c>
      <c r="N18" s="16">
        <v>75938</v>
      </c>
      <c r="O18" s="16">
        <v>74983</v>
      </c>
    </row>
    <row r="19" spans="1:15">
      <c r="A19" s="32" t="s">
        <v>60</v>
      </c>
      <c r="B19" s="13" t="s">
        <v>26</v>
      </c>
      <c r="C19" s="16">
        <v>272</v>
      </c>
      <c r="D19" s="16">
        <v>273</v>
      </c>
      <c r="E19" s="16">
        <v>2023</v>
      </c>
      <c r="F19" s="16">
        <v>1963</v>
      </c>
      <c r="G19" s="16">
        <v>1916</v>
      </c>
      <c r="H19" s="16">
        <v>1867</v>
      </c>
      <c r="I19" s="16">
        <v>1862</v>
      </c>
      <c r="J19" s="16">
        <v>1873</v>
      </c>
      <c r="K19" s="16">
        <v>1894</v>
      </c>
      <c r="L19" s="16">
        <v>1927</v>
      </c>
      <c r="M19" s="16">
        <v>1904</v>
      </c>
      <c r="N19" s="16">
        <v>1951</v>
      </c>
      <c r="O19" s="16">
        <v>1960</v>
      </c>
    </row>
    <row r="20" spans="1:15">
      <c r="A20" s="32" t="s">
        <v>61</v>
      </c>
      <c r="B20" s="13" t="s">
        <v>27</v>
      </c>
      <c r="C20" s="16">
        <v>290</v>
      </c>
      <c r="D20" s="16">
        <v>284</v>
      </c>
      <c r="E20" s="16">
        <v>273</v>
      </c>
      <c r="F20" s="16">
        <v>271</v>
      </c>
      <c r="G20" s="16">
        <v>264</v>
      </c>
      <c r="H20" s="16">
        <v>254</v>
      </c>
      <c r="I20" s="16">
        <v>247</v>
      </c>
      <c r="J20" s="16">
        <v>240</v>
      </c>
      <c r="K20" s="16">
        <v>232</v>
      </c>
      <c r="L20" s="16">
        <v>232</v>
      </c>
      <c r="M20" s="16">
        <v>227</v>
      </c>
      <c r="N20" s="16">
        <v>227</v>
      </c>
      <c r="O20" s="16">
        <v>225</v>
      </c>
    </row>
    <row r="21" spans="1:15">
      <c r="A21" s="32" t="s">
        <v>62</v>
      </c>
      <c r="B21" s="13" t="s">
        <v>28</v>
      </c>
      <c r="C21" s="16">
        <v>242</v>
      </c>
      <c r="D21" s="16">
        <v>240</v>
      </c>
      <c r="E21" s="16">
        <v>235</v>
      </c>
      <c r="F21" s="16">
        <v>234</v>
      </c>
      <c r="G21" s="16">
        <v>221</v>
      </c>
      <c r="H21" s="16">
        <v>214</v>
      </c>
      <c r="I21" s="16">
        <v>217</v>
      </c>
      <c r="J21" s="16">
        <v>213</v>
      </c>
      <c r="K21" s="16">
        <v>211</v>
      </c>
      <c r="L21" s="16">
        <v>217</v>
      </c>
      <c r="M21" s="16">
        <v>220</v>
      </c>
      <c r="N21" s="16">
        <v>227</v>
      </c>
      <c r="O21" s="16">
        <v>237</v>
      </c>
    </row>
    <row r="22" spans="1:15">
      <c r="A22" s="32" t="s">
        <v>63</v>
      </c>
      <c r="B22" s="13" t="s">
        <v>29</v>
      </c>
      <c r="C22" s="16">
        <v>305</v>
      </c>
      <c r="D22" s="16">
        <v>315</v>
      </c>
      <c r="E22" s="16">
        <v>304</v>
      </c>
      <c r="F22" s="16">
        <v>304</v>
      </c>
      <c r="G22" s="16">
        <v>302</v>
      </c>
      <c r="H22" s="16">
        <v>296</v>
      </c>
      <c r="I22" s="16">
        <v>283</v>
      </c>
      <c r="J22" s="16">
        <v>273</v>
      </c>
      <c r="K22" s="16">
        <v>266</v>
      </c>
      <c r="L22" s="16">
        <v>266</v>
      </c>
      <c r="M22" s="16">
        <v>264</v>
      </c>
      <c r="N22" s="16">
        <v>258</v>
      </c>
      <c r="O22" s="16">
        <v>260</v>
      </c>
    </row>
    <row r="23" spans="1:15">
      <c r="A23" s="32" t="s">
        <v>64</v>
      </c>
      <c r="B23" s="13" t="s">
        <v>200</v>
      </c>
      <c r="C23" s="16">
        <v>97</v>
      </c>
      <c r="D23" s="16">
        <v>95</v>
      </c>
      <c r="E23" s="16">
        <v>91</v>
      </c>
      <c r="F23" s="16">
        <v>86</v>
      </c>
      <c r="G23" s="16">
        <v>84</v>
      </c>
      <c r="H23" s="16">
        <v>80</v>
      </c>
      <c r="I23" s="16">
        <v>78</v>
      </c>
      <c r="J23" s="16">
        <v>72</v>
      </c>
      <c r="K23" s="16">
        <v>72</v>
      </c>
      <c r="L23" s="16">
        <v>73</v>
      </c>
      <c r="M23" s="16">
        <v>72</v>
      </c>
      <c r="N23" s="16">
        <v>72</v>
      </c>
      <c r="O23" s="16">
        <v>70</v>
      </c>
    </row>
    <row r="24" spans="1:15">
      <c r="A24" s="32" t="s">
        <v>65</v>
      </c>
      <c r="B24" s="13" t="s">
        <v>30</v>
      </c>
      <c r="C24" s="16">
        <v>19067</v>
      </c>
      <c r="D24" s="16">
        <v>18394</v>
      </c>
      <c r="E24" s="16">
        <v>18094</v>
      </c>
      <c r="F24" s="16">
        <v>17999</v>
      </c>
      <c r="G24" s="16">
        <v>18168</v>
      </c>
      <c r="H24" s="16">
        <v>18153</v>
      </c>
      <c r="I24" s="16">
        <v>18200</v>
      </c>
      <c r="J24" s="16">
        <v>17982</v>
      </c>
      <c r="K24" s="16">
        <v>17874</v>
      </c>
      <c r="L24" s="16">
        <v>18040</v>
      </c>
      <c r="M24" s="16">
        <v>17998</v>
      </c>
      <c r="N24" s="16">
        <v>17824</v>
      </c>
      <c r="O24" s="16">
        <v>17957</v>
      </c>
    </row>
    <row r="25" spans="1:15">
      <c r="A25" s="32" t="s">
        <v>66</v>
      </c>
      <c r="B25" s="13" t="s">
        <v>32</v>
      </c>
      <c r="C25" s="16">
        <v>79465</v>
      </c>
      <c r="D25" s="16">
        <v>78235</v>
      </c>
      <c r="E25" s="16">
        <v>79166</v>
      </c>
      <c r="F25" s="16">
        <v>80306</v>
      </c>
      <c r="G25" s="16">
        <v>78624</v>
      </c>
      <c r="H25" s="16">
        <v>76524</v>
      </c>
      <c r="I25" s="16">
        <v>75358</v>
      </c>
      <c r="J25" s="16">
        <v>74589</v>
      </c>
      <c r="K25" s="16">
        <v>74330</v>
      </c>
      <c r="L25" s="16">
        <v>74292</v>
      </c>
      <c r="M25" s="16">
        <v>73168</v>
      </c>
      <c r="N25" s="16">
        <v>72351</v>
      </c>
      <c r="O25" s="16">
        <v>71267</v>
      </c>
    </row>
    <row r="26" spans="1:15">
      <c r="A26" s="32" t="s">
        <v>67</v>
      </c>
      <c r="B26" s="13" t="s">
        <v>33</v>
      </c>
      <c r="C26" s="16">
        <v>16524</v>
      </c>
      <c r="D26" s="16">
        <v>16779</v>
      </c>
      <c r="E26" s="16">
        <v>17589</v>
      </c>
      <c r="F26" s="16">
        <v>19501</v>
      </c>
      <c r="G26" s="16">
        <v>18528</v>
      </c>
      <c r="H26" s="16">
        <v>17865</v>
      </c>
      <c r="I26" s="16">
        <v>18366</v>
      </c>
      <c r="J26" s="16">
        <v>18427</v>
      </c>
      <c r="K26" s="16">
        <v>18759</v>
      </c>
      <c r="L26" s="16">
        <v>18224</v>
      </c>
      <c r="M26" s="16">
        <v>19252</v>
      </c>
      <c r="N26" s="16">
        <v>19837</v>
      </c>
      <c r="O26" s="16">
        <v>20196</v>
      </c>
    </row>
    <row r="27" spans="1:15">
      <c r="A27" s="32" t="s">
        <v>68</v>
      </c>
      <c r="B27" s="13" t="s">
        <v>34</v>
      </c>
      <c r="C27" s="16">
        <v>14794</v>
      </c>
      <c r="D27" s="16">
        <v>15094</v>
      </c>
      <c r="E27" s="16">
        <v>15752</v>
      </c>
      <c r="F27" s="16">
        <v>16447</v>
      </c>
      <c r="G27" s="16">
        <v>16432</v>
      </c>
      <c r="H27" s="16">
        <v>16359</v>
      </c>
      <c r="I27" s="16">
        <v>16930</v>
      </c>
      <c r="J27" s="16">
        <v>17599</v>
      </c>
      <c r="K27" s="16">
        <v>18357</v>
      </c>
      <c r="L27" s="16">
        <v>19108</v>
      </c>
      <c r="M27" s="16">
        <v>19976</v>
      </c>
      <c r="N27" s="16">
        <v>21115</v>
      </c>
      <c r="O27" s="16">
        <v>22221</v>
      </c>
    </row>
    <row r="28" spans="1:15">
      <c r="A28" s="32" t="s">
        <v>69</v>
      </c>
      <c r="B28" s="13" t="s">
        <v>31</v>
      </c>
      <c r="C28" s="16">
        <v>11386</v>
      </c>
      <c r="D28" s="16">
        <v>8786</v>
      </c>
      <c r="E28" s="16">
        <v>8685</v>
      </c>
      <c r="F28" s="16">
        <v>8548</v>
      </c>
      <c r="G28" s="16">
        <v>8510</v>
      </c>
      <c r="H28" s="16">
        <v>8404</v>
      </c>
      <c r="I28" s="16">
        <v>8274</v>
      </c>
      <c r="J28" s="16">
        <v>7631</v>
      </c>
      <c r="K28" s="16">
        <v>7616</v>
      </c>
      <c r="L28" s="16">
        <v>7397</v>
      </c>
      <c r="M28" s="16">
        <v>7231</v>
      </c>
      <c r="N28" s="16">
        <v>6823</v>
      </c>
      <c r="O28" s="16">
        <v>6531</v>
      </c>
    </row>
    <row r="29" spans="1:15">
      <c r="A29" s="32" t="s">
        <v>70</v>
      </c>
      <c r="B29" s="13" t="s">
        <v>35</v>
      </c>
      <c r="C29" s="16">
        <v>14661</v>
      </c>
      <c r="D29" s="16">
        <v>14772</v>
      </c>
      <c r="E29" s="16">
        <v>15455</v>
      </c>
      <c r="F29" s="16">
        <v>16492</v>
      </c>
      <c r="G29" s="16">
        <v>16023</v>
      </c>
      <c r="H29" s="16">
        <v>16161</v>
      </c>
      <c r="I29" s="16">
        <v>16394</v>
      </c>
      <c r="J29" s="16">
        <v>17063</v>
      </c>
      <c r="K29" s="16">
        <v>17439</v>
      </c>
      <c r="L29" s="16">
        <v>17874</v>
      </c>
      <c r="M29" s="16">
        <v>17738</v>
      </c>
      <c r="N29" s="16">
        <v>17657</v>
      </c>
      <c r="O29" s="16">
        <v>17769</v>
      </c>
    </row>
    <row r="30" spans="1:15">
      <c r="A30" s="32" t="s">
        <v>71</v>
      </c>
      <c r="B30" s="13" t="s">
        <v>36</v>
      </c>
      <c r="C30" s="16">
        <v>2093</v>
      </c>
      <c r="D30" s="16">
        <v>2119</v>
      </c>
      <c r="E30" s="16">
        <v>2036</v>
      </c>
      <c r="F30" s="16">
        <v>2032</v>
      </c>
      <c r="G30" s="16">
        <v>2019</v>
      </c>
      <c r="H30" s="16">
        <v>1998</v>
      </c>
      <c r="I30" s="16">
        <v>1976</v>
      </c>
      <c r="J30" s="16">
        <v>1957</v>
      </c>
      <c r="K30" s="16">
        <v>1958</v>
      </c>
      <c r="L30" s="16">
        <v>1966</v>
      </c>
      <c r="M30" s="16">
        <v>1950</v>
      </c>
      <c r="N30" s="16">
        <v>1951</v>
      </c>
      <c r="O30" s="16">
        <v>1958</v>
      </c>
    </row>
    <row r="31" spans="1:15">
      <c r="A31" s="32" t="s">
        <v>72</v>
      </c>
      <c r="B31" s="13" t="s">
        <v>37</v>
      </c>
      <c r="C31" s="16">
        <v>13272</v>
      </c>
      <c r="D31" s="16">
        <v>13329</v>
      </c>
      <c r="E31" s="16">
        <v>15177</v>
      </c>
      <c r="F31" s="16">
        <v>15412</v>
      </c>
      <c r="G31" s="16">
        <v>15315</v>
      </c>
      <c r="H31" s="16">
        <v>15346</v>
      </c>
      <c r="I31" s="16">
        <v>15397</v>
      </c>
      <c r="J31" s="16">
        <v>15489</v>
      </c>
      <c r="K31" s="16">
        <v>15815</v>
      </c>
      <c r="L31" s="16">
        <v>15758</v>
      </c>
      <c r="M31" s="16">
        <v>15891</v>
      </c>
      <c r="N31" s="16">
        <v>16195</v>
      </c>
      <c r="O31" s="16">
        <v>16419</v>
      </c>
    </row>
    <row r="32" spans="1:15">
      <c r="A32" s="32" t="s">
        <v>73</v>
      </c>
      <c r="B32" s="13" t="s">
        <v>38</v>
      </c>
      <c r="C32" s="16">
        <v>2330</v>
      </c>
      <c r="D32" s="16">
        <v>2473</v>
      </c>
      <c r="E32" s="16">
        <v>3952</v>
      </c>
      <c r="F32" s="16">
        <v>3708</v>
      </c>
      <c r="G32" s="16">
        <v>3672</v>
      </c>
      <c r="H32" s="16">
        <v>571</v>
      </c>
      <c r="I32" s="16">
        <v>4139</v>
      </c>
      <c r="J32" s="16">
        <v>3933</v>
      </c>
      <c r="K32" s="16">
        <v>3976</v>
      </c>
      <c r="L32" s="16">
        <v>6919</v>
      </c>
      <c r="M32" s="16">
        <v>6807</v>
      </c>
      <c r="N32" s="16">
        <v>6505</v>
      </c>
      <c r="O32" s="16">
        <v>6448</v>
      </c>
    </row>
    <row r="33" spans="1:15">
      <c r="A33" s="32" t="s">
        <v>74</v>
      </c>
      <c r="B33" s="13" t="s">
        <v>39</v>
      </c>
      <c r="C33" s="16">
        <v>18</v>
      </c>
      <c r="D33" s="16">
        <v>18</v>
      </c>
      <c r="E33" s="16">
        <v>15</v>
      </c>
      <c r="F33" s="16">
        <v>14</v>
      </c>
      <c r="G33" s="16">
        <v>14</v>
      </c>
      <c r="H33" s="16">
        <v>14</v>
      </c>
      <c r="I33" s="16">
        <v>13</v>
      </c>
      <c r="J33" s="16">
        <v>13</v>
      </c>
      <c r="K33" s="16">
        <v>13</v>
      </c>
      <c r="L33" s="16">
        <v>14</v>
      </c>
      <c r="M33" s="16">
        <v>15</v>
      </c>
      <c r="N33" s="16">
        <v>16</v>
      </c>
      <c r="O33" s="16">
        <v>18</v>
      </c>
    </row>
    <row r="34" spans="1:15">
      <c r="A34" s="32" t="s">
        <v>75</v>
      </c>
      <c r="B34" s="13" t="s">
        <v>40</v>
      </c>
      <c r="C34" s="16">
        <v>23</v>
      </c>
      <c r="D34" s="16">
        <v>21</v>
      </c>
      <c r="E34" s="16">
        <v>22</v>
      </c>
      <c r="F34" s="16">
        <v>22</v>
      </c>
      <c r="G34" s="16">
        <v>23</v>
      </c>
      <c r="H34" s="16">
        <v>23</v>
      </c>
      <c r="I34" s="16">
        <v>23</v>
      </c>
      <c r="J34" s="16">
        <v>23</v>
      </c>
      <c r="K34" s="16">
        <v>23</v>
      </c>
      <c r="L34" s="16">
        <v>22</v>
      </c>
      <c r="M34" s="16">
        <v>23</v>
      </c>
      <c r="N34" s="16">
        <v>24</v>
      </c>
      <c r="O34" s="16">
        <v>24</v>
      </c>
    </row>
    <row r="35" spans="1:15">
      <c r="A35" s="32" t="s">
        <v>76</v>
      </c>
      <c r="B35" s="13" t="s">
        <v>42</v>
      </c>
      <c r="C35" s="16">
        <v>2762</v>
      </c>
      <c r="D35" s="16">
        <v>2766</v>
      </c>
      <c r="E35" s="16">
        <v>2884</v>
      </c>
      <c r="F35" s="16">
        <v>2886</v>
      </c>
      <c r="G35" s="16">
        <v>2872</v>
      </c>
      <c r="H35" s="16">
        <v>2849</v>
      </c>
      <c r="I35" s="16">
        <v>2824</v>
      </c>
      <c r="J35" s="16">
        <v>2898</v>
      </c>
      <c r="K35" s="16">
        <v>2960</v>
      </c>
      <c r="L35" s="16">
        <v>2978</v>
      </c>
      <c r="M35" s="16">
        <v>3051</v>
      </c>
      <c r="N35" s="16">
        <v>3111</v>
      </c>
      <c r="O35" s="16">
        <v>3184</v>
      </c>
    </row>
    <row r="36" spans="1:15">
      <c r="A36" s="32" t="s">
        <v>77</v>
      </c>
      <c r="B36" s="13" t="s">
        <v>41</v>
      </c>
      <c r="C36" s="16">
        <v>92</v>
      </c>
      <c r="D36" s="16">
        <v>8</v>
      </c>
      <c r="E36" s="16">
        <v>9</v>
      </c>
      <c r="F36" s="16">
        <v>13</v>
      </c>
      <c r="G36" s="16">
        <v>20</v>
      </c>
      <c r="H36" s="16">
        <v>20</v>
      </c>
      <c r="I36" s="16">
        <v>21</v>
      </c>
      <c r="J36" s="16">
        <v>19</v>
      </c>
      <c r="K36" s="16">
        <v>19</v>
      </c>
      <c r="L36" s="16">
        <v>22</v>
      </c>
      <c r="M36" s="16">
        <v>21</v>
      </c>
      <c r="N36" s="16">
        <v>23</v>
      </c>
      <c r="O36" s="16">
        <v>19</v>
      </c>
    </row>
    <row r="37" spans="1:15" ht="20.45" customHeight="1">
      <c r="A37" s="32" t="s">
        <v>201</v>
      </c>
      <c r="B37" s="13" t="s">
        <v>43</v>
      </c>
      <c r="C37" s="16">
        <v>43</v>
      </c>
      <c r="D37" s="16">
        <v>44</v>
      </c>
      <c r="E37" s="16">
        <v>44</v>
      </c>
      <c r="F37" s="16">
        <v>44</v>
      </c>
      <c r="G37" s="16">
        <v>44</v>
      </c>
      <c r="H37" s="16">
        <v>44</v>
      </c>
      <c r="I37" s="16">
        <v>44</v>
      </c>
      <c r="J37" s="16">
        <v>44</v>
      </c>
      <c r="K37" s="16">
        <v>44</v>
      </c>
      <c r="L37" s="16">
        <v>42</v>
      </c>
      <c r="M37" s="16">
        <v>34</v>
      </c>
      <c r="N37" s="16">
        <v>35</v>
      </c>
      <c r="O37" s="16">
        <v>34</v>
      </c>
    </row>
    <row r="38" spans="1:15">
      <c r="A38" s="33"/>
      <c r="B38" s="21" t="s">
        <v>110</v>
      </c>
      <c r="C38" s="17">
        <v>2352860</v>
      </c>
      <c r="D38" s="17">
        <v>2335323</v>
      </c>
      <c r="E38" s="17">
        <v>2329831</v>
      </c>
      <c r="F38" s="17">
        <v>2325581</v>
      </c>
      <c r="G38" s="17">
        <v>2295367</v>
      </c>
      <c r="H38" s="17">
        <v>2282715</v>
      </c>
      <c r="I38" s="17">
        <v>2279220</v>
      </c>
      <c r="J38" s="17">
        <v>2263727</v>
      </c>
      <c r="K38" s="17">
        <v>2262156</v>
      </c>
      <c r="L38" s="17">
        <v>2268952</v>
      </c>
      <c r="M38" s="17">
        <v>2245103</v>
      </c>
      <c r="N38" s="17">
        <v>2245966</v>
      </c>
      <c r="O38" s="17">
        <v>2246597</v>
      </c>
    </row>
    <row r="39" spans="1:15" ht="15" customHeight="1">
      <c r="A39" s="294" t="s">
        <v>840</v>
      </c>
      <c r="B39" s="295"/>
      <c r="C39" s="295"/>
      <c r="D39" s="295"/>
      <c r="E39" s="295"/>
      <c r="F39" s="295"/>
      <c r="G39" s="295"/>
      <c r="H39" s="295"/>
      <c r="I39" s="295"/>
      <c r="J39" s="295"/>
      <c r="K39" s="295"/>
      <c r="L39" s="295"/>
      <c r="M39" s="295"/>
      <c r="N39" s="295"/>
      <c r="O39" s="296"/>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5"/>
  <cols>
    <col min="1" max="1" width="4.140625" style="47" customWidth="1"/>
    <col min="2" max="2" width="3.7109375" customWidth="1"/>
    <col min="3" max="3" width="49.7109375" customWidth="1"/>
    <col min="4" max="4" width="5" customWidth="1"/>
    <col min="5" max="5" width="49.7109375" customWidth="1"/>
  </cols>
  <sheetData>
    <row r="10" spans="3:5" ht="26.25">
      <c r="C10" s="51" t="s">
        <v>824</v>
      </c>
      <c r="D10" s="52"/>
      <c r="E10" s="53" t="s">
        <v>824</v>
      </c>
    </row>
    <row r="11" spans="3:5">
      <c r="C11" s="52"/>
      <c r="D11" s="52"/>
      <c r="E11" s="52"/>
    </row>
    <row r="12" spans="3:5" ht="84" customHeight="1">
      <c r="C12" s="234" t="s">
        <v>825</v>
      </c>
      <c r="D12" s="77"/>
      <c r="E12" s="76" t="s">
        <v>826</v>
      </c>
    </row>
    <row r="13" spans="3:5">
      <c r="C13" s="78"/>
      <c r="D13" s="77"/>
      <c r="E13" s="76"/>
    </row>
    <row r="14" spans="3:5" ht="82.5" customHeight="1">
      <c r="C14" s="46"/>
      <c r="D14" s="77"/>
      <c r="E14" s="76"/>
    </row>
    <row r="15" spans="3:5">
      <c r="C15" s="79"/>
      <c r="D15" s="77"/>
      <c r="E15" s="76"/>
    </row>
    <row r="16" spans="3:5">
      <c r="C16" s="80"/>
      <c r="D16" s="41"/>
      <c r="E16" s="76"/>
    </row>
    <row r="17" spans="3:5">
      <c r="C17" s="290"/>
      <c r="D17" s="290"/>
      <c r="E17" s="290"/>
    </row>
    <row r="18" spans="3:5">
      <c r="C18" s="81"/>
      <c r="D18" s="81"/>
      <c r="E18" s="82"/>
    </row>
    <row r="19" spans="3:5">
      <c r="C19" s="80"/>
      <c r="D19" s="80"/>
      <c r="E19" s="83"/>
    </row>
    <row r="20" spans="3:5">
      <c r="C20" s="80"/>
      <c r="D20" s="80"/>
      <c r="E20" s="83"/>
    </row>
    <row r="21" spans="3:5">
      <c r="C21" s="80"/>
      <c r="D21" s="80"/>
      <c r="E21" s="83"/>
    </row>
    <row r="22" spans="3:5">
      <c r="C22" s="80"/>
      <c r="D22" s="80"/>
      <c r="E22" s="83"/>
    </row>
    <row r="23" spans="3:5">
      <c r="C23" s="80"/>
      <c r="D23" s="80"/>
      <c r="E23" s="83"/>
    </row>
    <row r="24" spans="3:5">
      <c r="C24" s="80"/>
      <c r="D24" s="80"/>
      <c r="E24" s="83"/>
    </row>
    <row r="25" spans="3:5">
      <c r="C25" s="80"/>
      <c r="D25" s="80"/>
      <c r="E25" s="83"/>
    </row>
    <row r="26" spans="3:5">
      <c r="C26" s="41"/>
      <c r="D26" s="41"/>
      <c r="E26" s="41"/>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C46" activePane="bottomRight" state="frozen"/>
      <selection activeCell="N78" sqref="N78"/>
      <selection pane="topRight" activeCell="N78" sqref="N78"/>
      <selection pane="bottomLeft" activeCell="N78" sqref="N78"/>
      <selection pane="bottomRight" sqref="A1:N1"/>
    </sheetView>
  </sheetViews>
  <sheetFormatPr defaultRowHeight="15"/>
  <cols>
    <col min="1" max="1" width="42.140625" customWidth="1"/>
    <col min="2" max="8" width="9.140625" bestFit="1" customWidth="1"/>
    <col min="9" max="13" width="9.140625" customWidth="1"/>
    <col min="14" max="14" width="9.140625" bestFit="1" customWidth="1"/>
    <col min="17" max="17" width="11.7109375" bestFit="1" customWidth="1"/>
  </cols>
  <sheetData>
    <row r="1" spans="1:17" ht="28.9" customHeight="1">
      <c r="A1" s="291" t="s">
        <v>314</v>
      </c>
      <c r="B1" s="292"/>
      <c r="C1" s="292"/>
      <c r="D1" s="292"/>
      <c r="E1" s="292"/>
      <c r="F1" s="292"/>
      <c r="G1" s="292"/>
      <c r="H1" s="292"/>
      <c r="I1" s="292"/>
      <c r="J1" s="292"/>
      <c r="K1" s="292"/>
      <c r="L1" s="292"/>
      <c r="M1" s="292"/>
      <c r="N1" s="293"/>
    </row>
    <row r="2" spans="1:17">
      <c r="A2" s="131" t="s">
        <v>114</v>
      </c>
      <c r="B2" s="130">
        <v>45078</v>
      </c>
      <c r="C2" s="130">
        <v>45108</v>
      </c>
      <c r="D2" s="130">
        <v>45139</v>
      </c>
      <c r="E2" s="130">
        <v>45170</v>
      </c>
      <c r="F2" s="130">
        <v>45200</v>
      </c>
      <c r="G2" s="130">
        <v>45260</v>
      </c>
      <c r="H2" s="130">
        <v>45291</v>
      </c>
      <c r="I2" s="130">
        <v>45322</v>
      </c>
      <c r="J2" s="130">
        <v>45351</v>
      </c>
      <c r="K2" s="130">
        <v>45382</v>
      </c>
      <c r="L2" s="130">
        <v>45412</v>
      </c>
      <c r="M2" s="130">
        <v>45443</v>
      </c>
      <c r="N2" s="130">
        <v>45473</v>
      </c>
    </row>
    <row r="3" spans="1:17">
      <c r="A3" s="132" t="s">
        <v>611</v>
      </c>
      <c r="B3" s="75">
        <v>15101.328993846</v>
      </c>
      <c r="C3" s="75">
        <v>14418.137328889999</v>
      </c>
      <c r="D3" s="75">
        <v>490.79056247400001</v>
      </c>
      <c r="E3" s="75">
        <v>1141.608374704</v>
      </c>
      <c r="F3" s="75">
        <v>791.39169166399995</v>
      </c>
      <c r="G3" s="75">
        <v>464.47955602900004</v>
      </c>
      <c r="H3" s="75">
        <v>739.71287903300004</v>
      </c>
      <c r="I3" s="75">
        <v>792.40032050399998</v>
      </c>
      <c r="J3" s="75">
        <v>479.18010080300002</v>
      </c>
      <c r="K3" s="75">
        <v>340.860420906</v>
      </c>
      <c r="L3" s="75">
        <v>355.00793251499999</v>
      </c>
      <c r="M3" s="75">
        <v>318.87491734899999</v>
      </c>
      <c r="N3" s="75">
        <v>865.246216076</v>
      </c>
      <c r="O3" s="231"/>
      <c r="P3" s="231"/>
      <c r="Q3" s="231"/>
    </row>
    <row r="4" spans="1:17">
      <c r="A4" s="133" t="s">
        <v>612</v>
      </c>
      <c r="B4" s="75">
        <v>0.12512999999999999</v>
      </c>
      <c r="C4" s="75">
        <v>0.125415</v>
      </c>
      <c r="D4" s="75">
        <v>0</v>
      </c>
      <c r="E4" s="75">
        <v>0</v>
      </c>
      <c r="F4" s="75">
        <v>0</v>
      </c>
      <c r="G4" s="75">
        <v>0</v>
      </c>
      <c r="H4" s="75">
        <v>0</v>
      </c>
      <c r="I4" s="75">
        <v>0</v>
      </c>
      <c r="J4" s="75">
        <v>0</v>
      </c>
      <c r="K4" s="75">
        <v>0</v>
      </c>
      <c r="L4" s="75">
        <v>0</v>
      </c>
      <c r="M4" s="75">
        <v>0</v>
      </c>
      <c r="N4" s="75">
        <v>0</v>
      </c>
      <c r="O4" s="231"/>
      <c r="P4" s="231"/>
      <c r="Q4" s="231"/>
    </row>
    <row r="5" spans="1:17">
      <c r="A5" s="133" t="s">
        <v>613</v>
      </c>
      <c r="B5" s="75">
        <v>14841.166765952001</v>
      </c>
      <c r="C5" s="75">
        <v>14161.189547542999</v>
      </c>
      <c r="D5" s="75">
        <v>490.79056247400001</v>
      </c>
      <c r="E5" s="75">
        <v>1141.608374704</v>
      </c>
      <c r="F5" s="75">
        <v>791.39169166399995</v>
      </c>
      <c r="G5" s="75">
        <v>464.47955602900004</v>
      </c>
      <c r="H5" s="75">
        <v>739.71287903300004</v>
      </c>
      <c r="I5" s="75">
        <v>792.40032050399998</v>
      </c>
      <c r="J5" s="75">
        <v>479.18010080300002</v>
      </c>
      <c r="K5" s="75">
        <v>340.860420906</v>
      </c>
      <c r="L5" s="75">
        <v>355.00793251499999</v>
      </c>
      <c r="M5" s="75">
        <v>318.87491734899999</v>
      </c>
      <c r="N5" s="75">
        <v>865.246216076</v>
      </c>
      <c r="O5" s="231"/>
      <c r="P5" s="231"/>
      <c r="Q5" s="231"/>
    </row>
    <row r="6" spans="1:17">
      <c r="A6" s="134" t="s">
        <v>614</v>
      </c>
      <c r="B6" s="75">
        <v>3983.3042086969999</v>
      </c>
      <c r="C6" s="75">
        <v>782.68806521299996</v>
      </c>
      <c r="D6" s="75">
        <v>490.79056247400001</v>
      </c>
      <c r="E6" s="75">
        <v>1141.608374704</v>
      </c>
      <c r="F6" s="75">
        <v>791.39169166399995</v>
      </c>
      <c r="G6" s="75">
        <v>464.47955602900004</v>
      </c>
      <c r="H6" s="75">
        <v>739.71287903300004</v>
      </c>
      <c r="I6" s="75">
        <v>792.40032050399998</v>
      </c>
      <c r="J6" s="75">
        <v>479.18010080300002</v>
      </c>
      <c r="K6" s="75">
        <v>340.860420906</v>
      </c>
      <c r="L6" s="75">
        <v>355.00793251499999</v>
      </c>
      <c r="M6" s="75">
        <v>318.87491734899999</v>
      </c>
      <c r="N6" s="75">
        <v>865.246216076</v>
      </c>
      <c r="O6" s="231"/>
      <c r="P6" s="231"/>
      <c r="Q6" s="231"/>
    </row>
    <row r="7" spans="1:17">
      <c r="A7" s="134" t="s">
        <v>615</v>
      </c>
      <c r="B7" s="75">
        <v>10857.862557255001</v>
      </c>
      <c r="C7" s="75">
        <v>13378.501482330001</v>
      </c>
      <c r="D7" s="75">
        <v>0</v>
      </c>
      <c r="E7" s="75">
        <v>0</v>
      </c>
      <c r="F7" s="75">
        <v>0</v>
      </c>
      <c r="G7" s="75">
        <v>0</v>
      </c>
      <c r="H7" s="75">
        <v>0</v>
      </c>
      <c r="I7" s="75">
        <v>0</v>
      </c>
      <c r="J7" s="75">
        <v>0</v>
      </c>
      <c r="K7" s="75">
        <v>0</v>
      </c>
      <c r="L7" s="75">
        <v>0</v>
      </c>
      <c r="M7" s="75">
        <v>0</v>
      </c>
      <c r="N7" s="75">
        <v>0</v>
      </c>
      <c r="O7" s="231"/>
      <c r="P7" s="231"/>
      <c r="Q7" s="231"/>
    </row>
    <row r="8" spans="1:17">
      <c r="A8" s="133" t="s">
        <v>616</v>
      </c>
      <c r="B8" s="75">
        <v>0</v>
      </c>
      <c r="C8" s="75">
        <v>0</v>
      </c>
      <c r="D8" s="75">
        <v>0</v>
      </c>
      <c r="E8" s="75">
        <v>0</v>
      </c>
      <c r="F8" s="75">
        <v>0</v>
      </c>
      <c r="G8" s="75">
        <v>0</v>
      </c>
      <c r="H8" s="75">
        <v>0</v>
      </c>
      <c r="I8" s="75">
        <v>0</v>
      </c>
      <c r="J8" s="75">
        <v>0</v>
      </c>
      <c r="K8" s="75">
        <v>0</v>
      </c>
      <c r="L8" s="75">
        <v>0</v>
      </c>
      <c r="M8" s="75">
        <v>0</v>
      </c>
      <c r="N8" s="75">
        <v>0</v>
      </c>
      <c r="O8" s="231"/>
      <c r="P8" s="231"/>
      <c r="Q8" s="231"/>
    </row>
    <row r="9" spans="1:17">
      <c r="A9" s="134" t="s">
        <v>617</v>
      </c>
      <c r="B9" s="75">
        <v>0</v>
      </c>
      <c r="C9" s="75">
        <v>0</v>
      </c>
      <c r="D9" s="75">
        <v>0</v>
      </c>
      <c r="E9" s="75">
        <v>0</v>
      </c>
      <c r="F9" s="75">
        <v>0</v>
      </c>
      <c r="G9" s="75">
        <v>0</v>
      </c>
      <c r="H9" s="75">
        <v>0</v>
      </c>
      <c r="I9" s="75">
        <v>0</v>
      </c>
      <c r="J9" s="75">
        <v>0</v>
      </c>
      <c r="K9" s="75">
        <v>0</v>
      </c>
      <c r="L9" s="75">
        <v>0</v>
      </c>
      <c r="M9" s="75">
        <v>0</v>
      </c>
      <c r="N9" s="75">
        <v>0</v>
      </c>
      <c r="O9" s="231"/>
      <c r="P9" s="231"/>
      <c r="Q9" s="231"/>
    </row>
    <row r="10" spans="1:17">
      <c r="A10" s="134" t="s">
        <v>618</v>
      </c>
      <c r="B10" s="75">
        <v>0</v>
      </c>
      <c r="C10" s="75">
        <v>0</v>
      </c>
      <c r="D10" s="75">
        <v>0</v>
      </c>
      <c r="E10" s="75">
        <v>0</v>
      </c>
      <c r="F10" s="75">
        <v>0</v>
      </c>
      <c r="G10" s="75">
        <v>0</v>
      </c>
      <c r="H10" s="75">
        <v>0</v>
      </c>
      <c r="I10" s="75">
        <v>0</v>
      </c>
      <c r="J10" s="75">
        <v>0</v>
      </c>
      <c r="K10" s="75">
        <v>0</v>
      </c>
      <c r="L10" s="75">
        <v>0</v>
      </c>
      <c r="M10" s="75">
        <v>0</v>
      </c>
      <c r="N10" s="75">
        <v>0</v>
      </c>
      <c r="O10" s="231"/>
      <c r="P10" s="231"/>
      <c r="Q10" s="231"/>
    </row>
    <row r="11" spans="1:17">
      <c r="A11" s="133" t="s">
        <v>619</v>
      </c>
      <c r="B11" s="75">
        <v>260.037097894</v>
      </c>
      <c r="C11" s="75">
        <v>256.82236634700001</v>
      </c>
      <c r="D11" s="75">
        <v>0</v>
      </c>
      <c r="E11" s="75">
        <v>0</v>
      </c>
      <c r="F11" s="75">
        <v>0</v>
      </c>
      <c r="G11" s="75">
        <v>0</v>
      </c>
      <c r="H11" s="75">
        <v>0</v>
      </c>
      <c r="I11" s="75">
        <v>0</v>
      </c>
      <c r="J11" s="75">
        <v>0</v>
      </c>
      <c r="K11" s="75">
        <v>0</v>
      </c>
      <c r="L11" s="75">
        <v>0</v>
      </c>
      <c r="M11" s="75">
        <v>0</v>
      </c>
      <c r="N11" s="75">
        <v>0</v>
      </c>
      <c r="O11" s="231"/>
      <c r="P11" s="231"/>
      <c r="Q11" s="231"/>
    </row>
    <row r="12" spans="1:17">
      <c r="A12" s="135" t="s">
        <v>620</v>
      </c>
      <c r="B12" s="75">
        <v>10035.826210323999</v>
      </c>
      <c r="C12" s="75">
        <v>10168.453096428</v>
      </c>
      <c r="D12" s="75">
        <v>2037.1805321090001</v>
      </c>
      <c r="E12" s="75">
        <v>2063.5624741480001</v>
      </c>
      <c r="F12" s="75">
        <v>2087.8147382309999</v>
      </c>
      <c r="G12" s="75">
        <v>2058.960091936</v>
      </c>
      <c r="H12" s="75">
        <v>2112.8624471990001</v>
      </c>
      <c r="I12" s="75">
        <v>2217.2988197220002</v>
      </c>
      <c r="J12" s="75">
        <v>2281.6235728759998</v>
      </c>
      <c r="K12" s="75">
        <v>2218.9403328110002</v>
      </c>
      <c r="L12" s="75">
        <v>2202.9816761930001</v>
      </c>
      <c r="M12" s="75">
        <v>2218.7409772890001</v>
      </c>
      <c r="N12" s="75">
        <v>2220.1844041939999</v>
      </c>
      <c r="O12" s="231"/>
      <c r="P12" s="231"/>
      <c r="Q12" s="231"/>
    </row>
    <row r="13" spans="1:17">
      <c r="A13" s="135" t="s">
        <v>621</v>
      </c>
      <c r="B13" s="75">
        <v>239.98685591399999</v>
      </c>
      <c r="C13" s="75">
        <v>230.18490758499999</v>
      </c>
      <c r="D13" s="75">
        <v>230.070464759</v>
      </c>
      <c r="E13" s="75">
        <v>49.632828969999998</v>
      </c>
      <c r="F13" s="75">
        <v>12.263396394999999</v>
      </c>
      <c r="G13" s="75">
        <v>1.053435227</v>
      </c>
      <c r="H13" s="75">
        <v>0</v>
      </c>
      <c r="I13" s="75">
        <v>11.059851262</v>
      </c>
      <c r="J13" s="75">
        <v>3.2952619510000001</v>
      </c>
      <c r="K13" s="75">
        <v>12.243165749999999</v>
      </c>
      <c r="L13" s="75">
        <v>19.267742715000001</v>
      </c>
      <c r="M13" s="75">
        <v>8.7415272099999992</v>
      </c>
      <c r="N13" s="75">
        <v>6.0868098589999997</v>
      </c>
      <c r="O13" s="231"/>
      <c r="P13" s="231"/>
      <c r="Q13" s="231"/>
    </row>
    <row r="14" spans="1:17">
      <c r="A14" s="135" t="s">
        <v>622</v>
      </c>
      <c r="B14" s="75">
        <v>94018.557810871003</v>
      </c>
      <c r="C14" s="75">
        <v>93791.404460606005</v>
      </c>
      <c r="D14" s="75">
        <v>11416.229018473001</v>
      </c>
      <c r="E14" s="75">
        <v>10795.221049827</v>
      </c>
      <c r="F14" s="75">
        <v>11270.514756502</v>
      </c>
      <c r="G14" s="75">
        <v>11278.341326384001</v>
      </c>
      <c r="H14" s="75">
        <v>11556.394955267</v>
      </c>
      <c r="I14" s="75">
        <v>11493.694976032</v>
      </c>
      <c r="J14" s="75">
        <v>11559.611484737999</v>
      </c>
      <c r="K14" s="75">
        <v>11562.331406478999</v>
      </c>
      <c r="L14" s="75">
        <v>11772.682080377001</v>
      </c>
      <c r="M14" s="75">
        <v>11863.136804013</v>
      </c>
      <c r="N14" s="75">
        <v>11298.432757696</v>
      </c>
      <c r="O14" s="231"/>
      <c r="P14" s="231"/>
      <c r="Q14" s="231"/>
    </row>
    <row r="15" spans="1:17">
      <c r="A15" s="133" t="s">
        <v>623</v>
      </c>
      <c r="B15" s="75">
        <v>48886.332800752003</v>
      </c>
      <c r="C15" s="75">
        <v>49204.648997910001</v>
      </c>
      <c r="D15" s="75">
        <v>10017.423125407</v>
      </c>
      <c r="E15" s="75">
        <v>9388.6360777400005</v>
      </c>
      <c r="F15" s="75">
        <v>9855.7949897279996</v>
      </c>
      <c r="G15" s="75">
        <v>9855.2083424749999</v>
      </c>
      <c r="H15" s="75">
        <v>10121.273953506001</v>
      </c>
      <c r="I15" s="75">
        <v>10051.753728080999</v>
      </c>
      <c r="J15" s="75">
        <v>10110.145436799001</v>
      </c>
      <c r="K15" s="75">
        <v>10104.466742765</v>
      </c>
      <c r="L15" s="75">
        <v>10307.098622291</v>
      </c>
      <c r="M15" s="75">
        <v>10390.599425685001</v>
      </c>
      <c r="N15" s="75">
        <v>9818.1007116300007</v>
      </c>
      <c r="O15" s="231"/>
      <c r="P15" s="231"/>
      <c r="Q15" s="231"/>
    </row>
    <row r="16" spans="1:17">
      <c r="A16" s="133" t="s">
        <v>624</v>
      </c>
      <c r="B16" s="75">
        <v>4196.4971967740003</v>
      </c>
      <c r="C16" s="75">
        <v>4216.5645987810003</v>
      </c>
      <c r="D16" s="75">
        <v>0</v>
      </c>
      <c r="E16" s="75">
        <v>0</v>
      </c>
      <c r="F16" s="75">
        <v>0</v>
      </c>
      <c r="G16" s="75">
        <v>0</v>
      </c>
      <c r="H16" s="75">
        <v>0</v>
      </c>
      <c r="I16" s="75">
        <v>0</v>
      </c>
      <c r="J16" s="75">
        <v>0</v>
      </c>
      <c r="K16" s="75">
        <v>0</v>
      </c>
      <c r="L16" s="75">
        <v>0</v>
      </c>
      <c r="M16" s="75">
        <v>0</v>
      </c>
      <c r="N16" s="75">
        <v>0</v>
      </c>
      <c r="O16" s="231"/>
      <c r="P16" s="231"/>
      <c r="Q16" s="231"/>
    </row>
    <row r="17" spans="1:17">
      <c r="A17" s="133" t="s">
        <v>625</v>
      </c>
      <c r="B17" s="75">
        <v>10378.658716272001</v>
      </c>
      <c r="C17" s="75">
        <v>10430.569299408</v>
      </c>
      <c r="D17" s="75">
        <v>1398.805893066</v>
      </c>
      <c r="E17" s="75">
        <v>1406.5849720870001</v>
      </c>
      <c r="F17" s="75">
        <v>1414.7197667739999</v>
      </c>
      <c r="G17" s="75">
        <v>1423.1329839089999</v>
      </c>
      <c r="H17" s="75">
        <v>1435.1210017609999</v>
      </c>
      <c r="I17" s="75">
        <v>1441.9412479509999</v>
      </c>
      <c r="J17" s="75">
        <v>1449.466047939</v>
      </c>
      <c r="K17" s="75">
        <v>1457.864663714</v>
      </c>
      <c r="L17" s="75">
        <v>1465.5834580860001</v>
      </c>
      <c r="M17" s="75">
        <v>1472.5373783279999</v>
      </c>
      <c r="N17" s="75">
        <v>1480.332046066</v>
      </c>
      <c r="O17" s="231"/>
      <c r="P17" s="231"/>
      <c r="Q17" s="231"/>
    </row>
    <row r="18" spans="1:17">
      <c r="A18" s="133" t="s">
        <v>626</v>
      </c>
      <c r="B18" s="75">
        <v>0</v>
      </c>
      <c r="C18" s="75">
        <v>0</v>
      </c>
      <c r="D18" s="75">
        <v>0</v>
      </c>
      <c r="E18" s="75">
        <v>0</v>
      </c>
      <c r="F18" s="75">
        <v>0</v>
      </c>
      <c r="G18" s="75">
        <v>0</v>
      </c>
      <c r="H18" s="75">
        <v>0</v>
      </c>
      <c r="I18" s="75">
        <v>0</v>
      </c>
      <c r="J18" s="75">
        <v>0</v>
      </c>
      <c r="K18" s="75">
        <v>0</v>
      </c>
      <c r="L18" s="75">
        <v>0</v>
      </c>
      <c r="M18" s="75">
        <v>0</v>
      </c>
      <c r="N18" s="75">
        <v>0</v>
      </c>
      <c r="O18" s="231"/>
      <c r="P18" s="231"/>
      <c r="Q18" s="231"/>
    </row>
    <row r="19" spans="1:17">
      <c r="A19" s="133" t="s">
        <v>627</v>
      </c>
      <c r="B19" s="75">
        <v>30557.069097072999</v>
      </c>
      <c r="C19" s="75">
        <v>29939.621564507001</v>
      </c>
      <c r="D19" s="75">
        <v>0</v>
      </c>
      <c r="E19" s="75">
        <v>0</v>
      </c>
      <c r="F19" s="75">
        <v>0</v>
      </c>
      <c r="G19" s="75">
        <v>0</v>
      </c>
      <c r="H19" s="75">
        <v>0</v>
      </c>
      <c r="I19" s="75">
        <v>0</v>
      </c>
      <c r="J19" s="75">
        <v>0</v>
      </c>
      <c r="K19" s="75">
        <v>0</v>
      </c>
      <c r="L19" s="75">
        <v>0</v>
      </c>
      <c r="M19" s="75">
        <v>0</v>
      </c>
      <c r="N19" s="75">
        <v>0</v>
      </c>
      <c r="O19" s="231"/>
      <c r="P19" s="231"/>
      <c r="Q19" s="231"/>
    </row>
    <row r="20" spans="1:17">
      <c r="A20" s="135" t="s">
        <v>628</v>
      </c>
      <c r="B20" s="75">
        <v>7770.7467716000001</v>
      </c>
      <c r="C20" s="75">
        <v>7859.8887453890002</v>
      </c>
      <c r="D20" s="75">
        <v>0</v>
      </c>
      <c r="E20" s="75">
        <v>0</v>
      </c>
      <c r="F20" s="75">
        <v>0</v>
      </c>
      <c r="G20" s="75">
        <v>0</v>
      </c>
      <c r="H20" s="75">
        <v>0</v>
      </c>
      <c r="I20" s="75">
        <v>0</v>
      </c>
      <c r="J20" s="75">
        <v>0</v>
      </c>
      <c r="K20" s="75">
        <v>0</v>
      </c>
      <c r="L20" s="75">
        <v>0</v>
      </c>
      <c r="M20" s="75">
        <v>0</v>
      </c>
      <c r="N20" s="75">
        <v>0</v>
      </c>
      <c r="O20" s="231"/>
      <c r="P20" s="231"/>
      <c r="Q20" s="231"/>
    </row>
    <row r="21" spans="1:17">
      <c r="A21" s="133" t="s">
        <v>629</v>
      </c>
      <c r="B21" s="75">
        <v>2453.0949593549999</v>
      </c>
      <c r="C21" s="75">
        <v>2520.6336566700002</v>
      </c>
      <c r="D21" s="75">
        <v>0</v>
      </c>
      <c r="E21" s="75">
        <v>0</v>
      </c>
      <c r="F21" s="75">
        <v>0</v>
      </c>
      <c r="G21" s="75">
        <v>0</v>
      </c>
      <c r="H21" s="75">
        <v>0</v>
      </c>
      <c r="I21" s="75">
        <v>0</v>
      </c>
      <c r="J21" s="75">
        <v>0</v>
      </c>
      <c r="K21" s="75">
        <v>0</v>
      </c>
      <c r="L21" s="75">
        <v>0</v>
      </c>
      <c r="M21" s="75">
        <v>0</v>
      </c>
      <c r="N21" s="75">
        <v>0</v>
      </c>
      <c r="O21" s="231"/>
      <c r="P21" s="231"/>
      <c r="Q21" s="231"/>
    </row>
    <row r="22" spans="1:17">
      <c r="A22" s="133" t="s">
        <v>630</v>
      </c>
      <c r="B22" s="75">
        <v>5317.6518122449997</v>
      </c>
      <c r="C22" s="75">
        <v>5339.255088719</v>
      </c>
      <c r="D22" s="75">
        <v>0</v>
      </c>
      <c r="E22" s="75">
        <v>0</v>
      </c>
      <c r="F22" s="75">
        <v>0</v>
      </c>
      <c r="G22" s="75">
        <v>0</v>
      </c>
      <c r="H22" s="75">
        <v>0</v>
      </c>
      <c r="I22" s="75">
        <v>0</v>
      </c>
      <c r="J22" s="75">
        <v>0</v>
      </c>
      <c r="K22" s="75">
        <v>0</v>
      </c>
      <c r="L22" s="75">
        <v>0</v>
      </c>
      <c r="M22" s="75">
        <v>0</v>
      </c>
      <c r="N22" s="75">
        <v>0</v>
      </c>
      <c r="O22" s="231"/>
      <c r="P22" s="231"/>
      <c r="Q22" s="231"/>
    </row>
    <row r="23" spans="1:17">
      <c r="A23" s="133" t="s">
        <v>631</v>
      </c>
      <c r="B23" s="75">
        <v>0</v>
      </c>
      <c r="C23" s="75">
        <v>0</v>
      </c>
      <c r="D23" s="75">
        <v>0</v>
      </c>
      <c r="E23" s="75">
        <v>0</v>
      </c>
      <c r="F23" s="75">
        <v>0</v>
      </c>
      <c r="G23" s="75">
        <v>0</v>
      </c>
      <c r="H23" s="75">
        <v>0</v>
      </c>
      <c r="I23" s="75">
        <v>0</v>
      </c>
      <c r="J23" s="75">
        <v>0</v>
      </c>
      <c r="K23" s="75">
        <v>0</v>
      </c>
      <c r="L23" s="75">
        <v>0</v>
      </c>
      <c r="M23" s="75">
        <v>0</v>
      </c>
      <c r="N23" s="75">
        <v>0</v>
      </c>
      <c r="O23" s="231"/>
      <c r="P23" s="231"/>
      <c r="Q23" s="231"/>
    </row>
    <row r="24" spans="1:17">
      <c r="A24" s="133" t="s">
        <v>632</v>
      </c>
      <c r="B24" s="75">
        <v>0</v>
      </c>
      <c r="C24" s="75">
        <v>0</v>
      </c>
      <c r="D24" s="75">
        <v>0</v>
      </c>
      <c r="E24" s="75">
        <v>0</v>
      </c>
      <c r="F24" s="75">
        <v>0</v>
      </c>
      <c r="G24" s="75">
        <v>0</v>
      </c>
      <c r="H24" s="75">
        <v>0</v>
      </c>
      <c r="I24" s="75">
        <v>0</v>
      </c>
      <c r="J24" s="75">
        <v>0</v>
      </c>
      <c r="K24" s="75">
        <v>0</v>
      </c>
      <c r="L24" s="75">
        <v>0</v>
      </c>
      <c r="M24" s="75">
        <v>0</v>
      </c>
      <c r="N24" s="75">
        <v>0</v>
      </c>
      <c r="O24" s="231"/>
      <c r="P24" s="231"/>
      <c r="Q24" s="231"/>
    </row>
    <row r="25" spans="1:17">
      <c r="A25" s="133" t="s">
        <v>633</v>
      </c>
      <c r="B25" s="75">
        <v>0</v>
      </c>
      <c r="C25" s="75">
        <v>0</v>
      </c>
      <c r="D25" s="75">
        <v>0</v>
      </c>
      <c r="E25" s="75">
        <v>0</v>
      </c>
      <c r="F25" s="75">
        <v>0</v>
      </c>
      <c r="G25" s="75">
        <v>0</v>
      </c>
      <c r="H25" s="75">
        <v>0</v>
      </c>
      <c r="I25" s="75">
        <v>0</v>
      </c>
      <c r="J25" s="75">
        <v>0</v>
      </c>
      <c r="K25" s="75">
        <v>0</v>
      </c>
      <c r="L25" s="75">
        <v>0</v>
      </c>
      <c r="M25" s="75">
        <v>0</v>
      </c>
      <c r="N25" s="75">
        <v>0</v>
      </c>
      <c r="O25" s="231"/>
      <c r="P25" s="231"/>
      <c r="Q25" s="231"/>
    </row>
    <row r="26" spans="1:17">
      <c r="A26" s="135" t="s">
        <v>634</v>
      </c>
      <c r="B26" s="75">
        <v>331.67420522800001</v>
      </c>
      <c r="C26" s="75">
        <v>331.74938989999998</v>
      </c>
      <c r="D26" s="75">
        <v>0</v>
      </c>
      <c r="E26" s="75">
        <v>0</v>
      </c>
      <c r="F26" s="75">
        <v>0</v>
      </c>
      <c r="G26" s="75">
        <v>0</v>
      </c>
      <c r="H26" s="75">
        <v>0</v>
      </c>
      <c r="I26" s="75">
        <v>0</v>
      </c>
      <c r="J26" s="75">
        <v>0</v>
      </c>
      <c r="K26" s="75">
        <v>0</v>
      </c>
      <c r="L26" s="75">
        <v>0</v>
      </c>
      <c r="M26" s="75">
        <v>0</v>
      </c>
      <c r="N26" s="75">
        <v>0</v>
      </c>
      <c r="O26" s="231"/>
      <c r="P26" s="231"/>
      <c r="Q26" s="231"/>
    </row>
    <row r="27" spans="1:17">
      <c r="A27" s="133" t="s">
        <v>635</v>
      </c>
      <c r="B27" s="75">
        <v>330.97116508099998</v>
      </c>
      <c r="C27" s="75">
        <v>330.97116508099998</v>
      </c>
      <c r="D27" s="75">
        <v>0</v>
      </c>
      <c r="E27" s="75">
        <v>0</v>
      </c>
      <c r="F27" s="75">
        <v>0</v>
      </c>
      <c r="G27" s="75">
        <v>0</v>
      </c>
      <c r="H27" s="75">
        <v>0</v>
      </c>
      <c r="I27" s="75">
        <v>0</v>
      </c>
      <c r="J27" s="75">
        <v>0</v>
      </c>
      <c r="K27" s="75">
        <v>0</v>
      </c>
      <c r="L27" s="75">
        <v>0</v>
      </c>
      <c r="M27" s="75">
        <v>0</v>
      </c>
      <c r="N27" s="75">
        <v>0</v>
      </c>
      <c r="O27" s="231"/>
      <c r="P27" s="231"/>
      <c r="Q27" s="231"/>
    </row>
    <row r="28" spans="1:17">
      <c r="A28" s="133" t="s">
        <v>636</v>
      </c>
      <c r="B28" s="75">
        <v>-20.426526208999999</v>
      </c>
      <c r="C28" s="75">
        <v>-23.883448248000001</v>
      </c>
      <c r="D28" s="75">
        <v>0</v>
      </c>
      <c r="E28" s="75">
        <v>0</v>
      </c>
      <c r="F28" s="75">
        <v>0</v>
      </c>
      <c r="G28" s="75">
        <v>0</v>
      </c>
      <c r="H28" s="75">
        <v>0</v>
      </c>
      <c r="I28" s="75">
        <v>0</v>
      </c>
      <c r="J28" s="75">
        <v>0</v>
      </c>
      <c r="K28" s="75">
        <v>0</v>
      </c>
      <c r="L28" s="75">
        <v>0</v>
      </c>
      <c r="M28" s="75">
        <v>0</v>
      </c>
      <c r="N28" s="75">
        <v>0</v>
      </c>
      <c r="O28" s="231"/>
      <c r="P28" s="231"/>
      <c r="Q28" s="231"/>
    </row>
    <row r="29" spans="1:17">
      <c r="A29" s="133" t="s">
        <v>637</v>
      </c>
      <c r="B29" s="75">
        <v>19.723486061999999</v>
      </c>
      <c r="C29" s="75">
        <v>23.105223428999999</v>
      </c>
      <c r="D29" s="75">
        <v>0</v>
      </c>
      <c r="E29" s="75">
        <v>0</v>
      </c>
      <c r="F29" s="75">
        <v>0</v>
      </c>
      <c r="G29" s="75">
        <v>0</v>
      </c>
      <c r="H29" s="75">
        <v>0</v>
      </c>
      <c r="I29" s="75">
        <v>0</v>
      </c>
      <c r="J29" s="75">
        <v>0</v>
      </c>
      <c r="K29" s="75">
        <v>0</v>
      </c>
      <c r="L29" s="75">
        <v>0</v>
      </c>
      <c r="M29" s="75">
        <v>0</v>
      </c>
      <c r="N29" s="75">
        <v>0</v>
      </c>
      <c r="O29" s="231"/>
      <c r="P29" s="231"/>
      <c r="Q29" s="231"/>
    </row>
    <row r="30" spans="1:17">
      <c r="A30" s="135" t="s">
        <v>638</v>
      </c>
      <c r="B30" s="75">
        <v>1622.277949994</v>
      </c>
      <c r="C30" s="75">
        <v>1635.000089071</v>
      </c>
      <c r="D30" s="75">
        <v>200.131037803</v>
      </c>
      <c r="E30" s="75">
        <v>396.71993334400003</v>
      </c>
      <c r="F30" s="75">
        <v>341.105525</v>
      </c>
      <c r="G30" s="75">
        <v>345.40166499999998</v>
      </c>
      <c r="H30" s="75">
        <v>362.81687499999998</v>
      </c>
      <c r="I30" s="75">
        <v>362.81687499999998</v>
      </c>
      <c r="J30" s="75">
        <v>362.81687499999998</v>
      </c>
      <c r="K30" s="75">
        <v>362.81687499999998</v>
      </c>
      <c r="L30" s="75">
        <v>0</v>
      </c>
      <c r="M30" s="75">
        <v>0</v>
      </c>
      <c r="N30" s="75">
        <v>0</v>
      </c>
      <c r="O30" s="231"/>
      <c r="P30" s="231"/>
      <c r="Q30" s="231"/>
    </row>
    <row r="31" spans="1:17">
      <c r="A31" s="133" t="s">
        <v>639</v>
      </c>
      <c r="B31" s="75">
        <v>690.10692932999996</v>
      </c>
      <c r="C31" s="75">
        <v>603.95707888100003</v>
      </c>
      <c r="D31" s="75">
        <v>0</v>
      </c>
      <c r="E31" s="75">
        <v>0</v>
      </c>
      <c r="F31" s="75">
        <v>0</v>
      </c>
      <c r="G31" s="75">
        <v>0</v>
      </c>
      <c r="H31" s="75">
        <v>0</v>
      </c>
      <c r="I31" s="75">
        <v>0</v>
      </c>
      <c r="J31" s="75">
        <v>0</v>
      </c>
      <c r="K31" s="75">
        <v>0</v>
      </c>
      <c r="L31" s="75">
        <v>0</v>
      </c>
      <c r="M31" s="75">
        <v>0</v>
      </c>
      <c r="N31" s="75">
        <v>0</v>
      </c>
      <c r="O31" s="231"/>
      <c r="P31" s="231"/>
      <c r="Q31" s="231"/>
    </row>
    <row r="32" spans="1:17">
      <c r="A32" s="133" t="s">
        <v>640</v>
      </c>
      <c r="B32" s="75">
        <v>932.17102066400003</v>
      </c>
      <c r="C32" s="75">
        <v>1031.0430101899999</v>
      </c>
      <c r="D32" s="75">
        <v>200.131037803</v>
      </c>
      <c r="E32" s="75">
        <v>396.71993334400003</v>
      </c>
      <c r="F32" s="75">
        <v>341.105525</v>
      </c>
      <c r="G32" s="75">
        <v>345.40166499999998</v>
      </c>
      <c r="H32" s="75">
        <v>362.81687499999998</v>
      </c>
      <c r="I32" s="75">
        <v>362.81687499999998</v>
      </c>
      <c r="J32" s="75">
        <v>362.81687499999998</v>
      </c>
      <c r="K32" s="75">
        <v>362.81687499999998</v>
      </c>
      <c r="L32" s="75">
        <v>0</v>
      </c>
      <c r="M32" s="75">
        <v>0</v>
      </c>
      <c r="N32" s="75">
        <v>0</v>
      </c>
      <c r="O32" s="231"/>
      <c r="P32" s="231"/>
      <c r="Q32" s="231"/>
    </row>
    <row r="33" spans="1:17">
      <c r="A33" s="135" t="s">
        <v>641</v>
      </c>
      <c r="B33" s="75">
        <v>242.181548736</v>
      </c>
      <c r="C33" s="75">
        <v>111.487531319</v>
      </c>
      <c r="D33" s="75">
        <v>219.06911261299999</v>
      </c>
      <c r="E33" s="75">
        <v>54.872464725999997</v>
      </c>
      <c r="F33" s="75">
        <v>156.84315609199999</v>
      </c>
      <c r="G33" s="75">
        <v>45.420336231</v>
      </c>
      <c r="H33" s="75">
        <v>57.306771832999999</v>
      </c>
      <c r="I33" s="75">
        <v>51.692196307000003</v>
      </c>
      <c r="J33" s="75">
        <v>259.75417947</v>
      </c>
      <c r="K33" s="75">
        <v>178.70819277999999</v>
      </c>
      <c r="L33" s="75">
        <v>149.757500784</v>
      </c>
      <c r="M33" s="75">
        <v>53.235196101</v>
      </c>
      <c r="N33" s="75">
        <v>53.911159259999998</v>
      </c>
      <c r="O33" s="231"/>
      <c r="P33" s="231"/>
      <c r="Q33" s="231"/>
    </row>
    <row r="34" spans="1:17">
      <c r="A34" s="133" t="s">
        <v>642</v>
      </c>
      <c r="B34" s="75">
        <v>230.02478072299999</v>
      </c>
      <c r="C34" s="75">
        <v>102.123839002</v>
      </c>
      <c r="D34" s="75">
        <v>214.79985346999999</v>
      </c>
      <c r="E34" s="75">
        <v>49.989830267000002</v>
      </c>
      <c r="F34" s="75">
        <v>147.40045282</v>
      </c>
      <c r="G34" s="75">
        <v>37.702749462</v>
      </c>
      <c r="H34" s="75">
        <v>46.454869451999997</v>
      </c>
      <c r="I34" s="75">
        <v>40.328208267000001</v>
      </c>
      <c r="J34" s="75">
        <v>245.778311589</v>
      </c>
      <c r="K34" s="75">
        <v>161.652905363</v>
      </c>
      <c r="L34" s="75">
        <v>128.95767204800001</v>
      </c>
      <c r="M34" s="75">
        <v>38.224631275</v>
      </c>
      <c r="N34" s="75">
        <v>39.568696844999998</v>
      </c>
      <c r="O34" s="231"/>
      <c r="P34" s="231"/>
      <c r="Q34" s="231"/>
    </row>
    <row r="35" spans="1:17">
      <c r="A35" s="133" t="s">
        <v>643</v>
      </c>
      <c r="B35" s="75">
        <v>12.156768013000001</v>
      </c>
      <c r="C35" s="75">
        <v>9.3636923169999999</v>
      </c>
      <c r="D35" s="75">
        <v>4.2692591430000002</v>
      </c>
      <c r="E35" s="75">
        <v>4.8826344590000001</v>
      </c>
      <c r="F35" s="75">
        <v>9.4427032719999993</v>
      </c>
      <c r="G35" s="75">
        <v>7.7175867689999995</v>
      </c>
      <c r="H35" s="75">
        <v>10.851902381</v>
      </c>
      <c r="I35" s="75">
        <v>11.363988040000001</v>
      </c>
      <c r="J35" s="75">
        <v>13.975867880999999</v>
      </c>
      <c r="K35" s="75">
        <v>17.055287416999999</v>
      </c>
      <c r="L35" s="75">
        <v>20.799828735999998</v>
      </c>
      <c r="M35" s="75">
        <v>15.010564826</v>
      </c>
      <c r="N35" s="75">
        <v>14.342462415</v>
      </c>
      <c r="O35" s="231"/>
      <c r="P35" s="231"/>
      <c r="Q35" s="231"/>
    </row>
    <row r="36" spans="1:17">
      <c r="A36" s="133" t="s">
        <v>644</v>
      </c>
      <c r="B36" s="75">
        <v>0</v>
      </c>
      <c r="C36" s="75">
        <v>0</v>
      </c>
      <c r="D36" s="75">
        <v>0</v>
      </c>
      <c r="E36" s="75">
        <v>0</v>
      </c>
      <c r="F36" s="75">
        <v>0</v>
      </c>
      <c r="G36" s="75">
        <v>0</v>
      </c>
      <c r="H36" s="75">
        <v>0</v>
      </c>
      <c r="I36" s="75">
        <v>0</v>
      </c>
      <c r="J36" s="75">
        <v>0</v>
      </c>
      <c r="K36" s="75">
        <v>0</v>
      </c>
      <c r="L36" s="75">
        <v>0</v>
      </c>
      <c r="M36" s="75">
        <v>0</v>
      </c>
      <c r="N36" s="75">
        <v>0</v>
      </c>
      <c r="O36" s="231"/>
      <c r="P36" s="231"/>
      <c r="Q36" s="231"/>
    </row>
    <row r="37" spans="1:17">
      <c r="A37" s="135" t="s">
        <v>645</v>
      </c>
      <c r="B37" s="75">
        <v>581.02339575799999</v>
      </c>
      <c r="C37" s="75">
        <v>578.413529036</v>
      </c>
      <c r="D37" s="75">
        <v>236.76513233599999</v>
      </c>
      <c r="E37" s="75">
        <v>235.86792192199999</v>
      </c>
      <c r="F37" s="75">
        <v>235.28673368899999</v>
      </c>
      <c r="G37" s="75">
        <v>234.38377653399999</v>
      </c>
      <c r="H37" s="75">
        <v>234.03032512499999</v>
      </c>
      <c r="I37" s="75">
        <v>236.234755673</v>
      </c>
      <c r="J37" s="75">
        <v>235.48108265600001</v>
      </c>
      <c r="K37" s="75">
        <v>234.46907517700001</v>
      </c>
      <c r="L37" s="75">
        <v>233.59918141099999</v>
      </c>
      <c r="M37" s="75">
        <v>233.34853919400001</v>
      </c>
      <c r="N37" s="75">
        <v>232.41616580300001</v>
      </c>
      <c r="O37" s="231"/>
      <c r="P37" s="231"/>
      <c r="Q37" s="231"/>
    </row>
    <row r="38" spans="1:17">
      <c r="A38" s="133" t="s">
        <v>646</v>
      </c>
      <c r="B38" s="75">
        <v>839.25258422900004</v>
      </c>
      <c r="C38" s="75">
        <v>839.67314932199997</v>
      </c>
      <c r="D38" s="75">
        <v>337.73971954199999</v>
      </c>
      <c r="E38" s="75">
        <v>337.528956322</v>
      </c>
      <c r="F38" s="75">
        <v>337.84519483600002</v>
      </c>
      <c r="G38" s="75">
        <v>337.84835833599999</v>
      </c>
      <c r="H38" s="75">
        <v>338.39702704500002</v>
      </c>
      <c r="I38" s="75">
        <v>341.96046200500001</v>
      </c>
      <c r="J38" s="75">
        <v>342.21663890500002</v>
      </c>
      <c r="K38" s="75">
        <v>342.21663890500002</v>
      </c>
      <c r="L38" s="75">
        <v>342.36363190499998</v>
      </c>
      <c r="M38" s="75">
        <v>343.12807694499998</v>
      </c>
      <c r="N38" s="75">
        <v>343.21029000499999</v>
      </c>
      <c r="O38" s="231"/>
      <c r="P38" s="231"/>
      <c r="Q38" s="231"/>
    </row>
    <row r="39" spans="1:17">
      <c r="A39" s="133" t="s">
        <v>647</v>
      </c>
      <c r="B39" s="75">
        <v>258.22918847099999</v>
      </c>
      <c r="C39" s="75">
        <v>261.25962028599997</v>
      </c>
      <c r="D39" s="75">
        <v>100.974587206</v>
      </c>
      <c r="E39" s="75">
        <v>101.66103440000001</v>
      </c>
      <c r="F39" s="75">
        <v>102.558461147</v>
      </c>
      <c r="G39" s="75">
        <v>103.464581802</v>
      </c>
      <c r="H39" s="75">
        <v>104.36670192</v>
      </c>
      <c r="I39" s="75">
        <v>105.725706332</v>
      </c>
      <c r="J39" s="75">
        <v>106.735556249</v>
      </c>
      <c r="K39" s="75">
        <v>107.747563728</v>
      </c>
      <c r="L39" s="75">
        <v>108.764450494</v>
      </c>
      <c r="M39" s="75">
        <v>109.77953775100001</v>
      </c>
      <c r="N39" s="75">
        <v>110.79412420200001</v>
      </c>
      <c r="O39" s="231"/>
      <c r="P39" s="231"/>
      <c r="Q39" s="231"/>
    </row>
    <row r="40" spans="1:17">
      <c r="A40" s="135" t="s">
        <v>648</v>
      </c>
      <c r="B40" s="75">
        <v>44.491875610999998</v>
      </c>
      <c r="C40" s="75">
        <v>43.928369772000003</v>
      </c>
      <c r="D40" s="75">
        <v>8.3578282319999992</v>
      </c>
      <c r="E40" s="75">
        <v>9.2170038349999999</v>
      </c>
      <c r="F40" s="75">
        <v>9.1954939850000006</v>
      </c>
      <c r="G40" s="75">
        <v>8.8266950489999996</v>
      </c>
      <c r="H40" s="75">
        <v>8.7541097840000006</v>
      </c>
      <c r="I40" s="75">
        <v>8.2680845339999998</v>
      </c>
      <c r="J40" s="75">
        <v>8.9566610190000002</v>
      </c>
      <c r="K40" s="75">
        <v>8.9062994040000003</v>
      </c>
      <c r="L40" s="75">
        <v>8.9552827859999997</v>
      </c>
      <c r="M40" s="75">
        <v>14.743368262000001</v>
      </c>
      <c r="N40" s="75">
        <v>14.711348524</v>
      </c>
      <c r="O40" s="231"/>
      <c r="P40" s="231"/>
      <c r="Q40" s="231"/>
    </row>
    <row r="41" spans="1:17">
      <c r="A41" s="133" t="s">
        <v>649</v>
      </c>
      <c r="B41" s="75">
        <v>156.014335477</v>
      </c>
      <c r="C41" s="75">
        <v>156.79324658499999</v>
      </c>
      <c r="D41" s="75">
        <v>51.726596127999997</v>
      </c>
      <c r="E41" s="75">
        <v>52.858369946000003</v>
      </c>
      <c r="F41" s="75">
        <v>53.035286004</v>
      </c>
      <c r="G41" s="75">
        <v>52.936764922000002</v>
      </c>
      <c r="H41" s="75">
        <v>53.090712234000002</v>
      </c>
      <c r="I41" s="75">
        <v>53.288818143999997</v>
      </c>
      <c r="J41" s="75">
        <v>54.124770243999997</v>
      </c>
      <c r="K41" s="75">
        <v>54.221784243999998</v>
      </c>
      <c r="L41" s="75">
        <v>54.418143239999999</v>
      </c>
      <c r="M41" s="75">
        <v>60.377468446999998</v>
      </c>
      <c r="N41" s="75">
        <v>60.590921446999999</v>
      </c>
      <c r="O41" s="231"/>
      <c r="P41" s="231"/>
      <c r="Q41" s="231"/>
    </row>
    <row r="42" spans="1:17">
      <c r="A42" s="133" t="s">
        <v>650</v>
      </c>
      <c r="B42" s="75">
        <v>111.52245986600001</v>
      </c>
      <c r="C42" s="75">
        <v>112.864876813</v>
      </c>
      <c r="D42" s="75">
        <v>43.368767896000001</v>
      </c>
      <c r="E42" s="75">
        <v>43.641366111000004</v>
      </c>
      <c r="F42" s="75">
        <v>43.839792019000001</v>
      </c>
      <c r="G42" s="75">
        <v>44.110069873</v>
      </c>
      <c r="H42" s="75">
        <v>44.336602450000001</v>
      </c>
      <c r="I42" s="75">
        <v>45.020733610000001</v>
      </c>
      <c r="J42" s="75">
        <v>45.168109225000002</v>
      </c>
      <c r="K42" s="75">
        <v>45.315484840000003</v>
      </c>
      <c r="L42" s="75">
        <v>45.462860454000001</v>
      </c>
      <c r="M42" s="75">
        <v>45.634100185000001</v>
      </c>
      <c r="N42" s="75">
        <v>45.879572922999998</v>
      </c>
      <c r="O42" s="231"/>
      <c r="P42" s="231"/>
      <c r="Q42" s="231"/>
    </row>
    <row r="43" spans="1:17">
      <c r="A43" s="135" t="s">
        <v>651</v>
      </c>
      <c r="B43" s="75">
        <v>95.867512305999995</v>
      </c>
      <c r="C43" s="75">
        <v>85.251257185</v>
      </c>
      <c r="D43" s="75">
        <v>28.524204988000001</v>
      </c>
      <c r="E43" s="75">
        <v>23.619031423999999</v>
      </c>
      <c r="F43" s="75">
        <v>29.401058357</v>
      </c>
      <c r="G43" s="75">
        <v>21.909438516999998</v>
      </c>
      <c r="H43" s="75">
        <v>15.235030396999999</v>
      </c>
      <c r="I43" s="75">
        <v>20.688551016000002</v>
      </c>
      <c r="J43" s="75">
        <v>23.372138947</v>
      </c>
      <c r="K43" s="75">
        <v>10.197161156</v>
      </c>
      <c r="L43" s="75">
        <v>8.4483586650000007</v>
      </c>
      <c r="M43" s="75">
        <v>6.3761421970000001</v>
      </c>
      <c r="N43" s="75">
        <v>0.90389474800000003</v>
      </c>
      <c r="O43" s="231"/>
      <c r="P43" s="231"/>
      <c r="Q43" s="231"/>
    </row>
    <row r="44" spans="1:17">
      <c r="A44" s="135" t="s">
        <v>652</v>
      </c>
      <c r="B44" s="75">
        <v>1507.209974398</v>
      </c>
      <c r="C44" s="75">
        <v>1566.5110004769999</v>
      </c>
      <c r="D44" s="75">
        <v>16.493464525</v>
      </c>
      <c r="E44" s="75">
        <v>17.794665152</v>
      </c>
      <c r="F44" s="75">
        <v>18.318262987000001</v>
      </c>
      <c r="G44" s="75">
        <v>19.074052605000002</v>
      </c>
      <c r="H44" s="75">
        <v>18.062396687</v>
      </c>
      <c r="I44" s="75">
        <v>25.674916767999999</v>
      </c>
      <c r="J44" s="75">
        <v>16.3698424</v>
      </c>
      <c r="K44" s="75">
        <v>13.882863517000001</v>
      </c>
      <c r="L44" s="75">
        <v>13.346540358</v>
      </c>
      <c r="M44" s="75">
        <v>12.725250466</v>
      </c>
      <c r="N44" s="75">
        <v>13.257432118000001</v>
      </c>
      <c r="O44" s="231"/>
      <c r="P44" s="231"/>
      <c r="Q44" s="231"/>
    </row>
    <row r="45" spans="1:17" s="4" customFormat="1">
      <c r="A45" s="136" t="s">
        <v>739</v>
      </c>
      <c r="B45" s="127">
        <v>131591.17310458599</v>
      </c>
      <c r="C45" s="127">
        <v>130820.40970565801</v>
      </c>
      <c r="D45" s="127">
        <v>14883.611358312</v>
      </c>
      <c r="E45" s="127">
        <v>14788.115748052</v>
      </c>
      <c r="F45" s="127">
        <v>14952.134812902001</v>
      </c>
      <c r="G45" s="127">
        <v>14477.850373511999</v>
      </c>
      <c r="H45" s="127">
        <v>15105.175790325</v>
      </c>
      <c r="I45" s="127">
        <v>15219.829346818</v>
      </c>
      <c r="J45" s="127">
        <v>15230.461199859999</v>
      </c>
      <c r="K45" s="127">
        <v>14943.355792980001</v>
      </c>
      <c r="L45" s="127">
        <v>14764.046295804001</v>
      </c>
      <c r="M45" s="127">
        <v>14729.922722081001</v>
      </c>
      <c r="N45" s="127">
        <v>14705.150188277999</v>
      </c>
      <c r="O45" s="231"/>
      <c r="P45" s="231"/>
      <c r="Q45" s="231"/>
    </row>
    <row r="46" spans="1:17">
      <c r="A46" s="135" t="s">
        <v>653</v>
      </c>
      <c r="B46" s="75">
        <v>1331.3416427530001</v>
      </c>
      <c r="C46" s="75">
        <v>780.76827522600001</v>
      </c>
      <c r="D46" s="75">
        <v>5.5941766800000003</v>
      </c>
      <c r="E46" s="75">
        <v>4.4080225940000002</v>
      </c>
      <c r="F46" s="75">
        <v>14.631306505</v>
      </c>
      <c r="G46" s="75">
        <v>14.744688716000001</v>
      </c>
      <c r="H46" s="75">
        <v>3.4015614479999998</v>
      </c>
      <c r="I46" s="75">
        <v>12.469370199</v>
      </c>
      <c r="J46" s="75">
        <v>6.3356836249999997</v>
      </c>
      <c r="K46" s="75">
        <v>38.305318051999997</v>
      </c>
      <c r="L46" s="75">
        <v>34.835939529999997</v>
      </c>
      <c r="M46" s="75">
        <v>42.496600923999999</v>
      </c>
      <c r="N46" s="75">
        <v>35.243461494999998</v>
      </c>
      <c r="O46" s="231"/>
      <c r="P46" s="231"/>
      <c r="Q46" s="231"/>
    </row>
    <row r="47" spans="1:17">
      <c r="A47" s="135" t="s">
        <v>654</v>
      </c>
      <c r="B47" s="75">
        <v>0.65622942900000003</v>
      </c>
      <c r="C47" s="75">
        <v>1.86709006</v>
      </c>
      <c r="D47" s="75">
        <v>1.2217719140000001</v>
      </c>
      <c r="E47" s="75">
        <v>7.3199999000000002E-2</v>
      </c>
      <c r="F47" s="75">
        <v>1.0896503799999999</v>
      </c>
      <c r="G47" s="75">
        <v>8.5788230170000013</v>
      </c>
      <c r="H47" s="75">
        <v>9.1998743639999994</v>
      </c>
      <c r="I47" s="75">
        <v>0.60379210100000003</v>
      </c>
      <c r="J47" s="75">
        <v>0.32464146100000002</v>
      </c>
      <c r="K47" s="75">
        <v>0.110867163</v>
      </c>
      <c r="L47" s="75">
        <v>5.3971002999999997E-2</v>
      </c>
      <c r="M47" s="75">
        <v>0.29656906599999999</v>
      </c>
      <c r="N47" s="75">
        <v>0.87947824500000005</v>
      </c>
      <c r="O47" s="231"/>
      <c r="P47" s="231"/>
      <c r="Q47" s="231"/>
    </row>
    <row r="48" spans="1:17">
      <c r="A48" s="135" t="s">
        <v>655</v>
      </c>
      <c r="B48" s="75">
        <v>80.223873783000002</v>
      </c>
      <c r="C48" s="75">
        <v>102.97700091199999</v>
      </c>
      <c r="D48" s="75">
        <v>3.59100127</v>
      </c>
      <c r="E48" s="75">
        <v>1.5390162709999999</v>
      </c>
      <c r="F48" s="75">
        <v>1.8449455260000001</v>
      </c>
      <c r="G48" s="75">
        <v>1.941939834</v>
      </c>
      <c r="H48" s="75">
        <v>8.5480156170000008</v>
      </c>
      <c r="I48" s="75">
        <v>8.1870446829999999</v>
      </c>
      <c r="J48" s="75">
        <v>14.207591289</v>
      </c>
      <c r="K48" s="75">
        <v>4.6146062160000003</v>
      </c>
      <c r="L48" s="75">
        <v>4.2862053629999997</v>
      </c>
      <c r="M48" s="75">
        <v>13.454339992</v>
      </c>
      <c r="N48" s="75">
        <v>2.8066071720000001</v>
      </c>
      <c r="O48" s="231"/>
      <c r="P48" s="231"/>
      <c r="Q48" s="231"/>
    </row>
    <row r="49" spans="1:17">
      <c r="A49" s="135" t="s">
        <v>656</v>
      </c>
      <c r="B49" s="75">
        <v>47091.363816374003</v>
      </c>
      <c r="C49" s="75">
        <v>47786.102573425997</v>
      </c>
      <c r="D49" s="75">
        <v>4224.500033194</v>
      </c>
      <c r="E49" s="75">
        <v>4228.101767399</v>
      </c>
      <c r="F49" s="75">
        <v>4723.1112535129996</v>
      </c>
      <c r="G49" s="75">
        <v>4398.6301973639993</v>
      </c>
      <c r="H49" s="75">
        <v>4281.9002384369996</v>
      </c>
      <c r="I49" s="75">
        <v>3938.73985898</v>
      </c>
      <c r="J49" s="75">
        <v>3937.1004959830002</v>
      </c>
      <c r="K49" s="75">
        <v>3770.1920978479998</v>
      </c>
      <c r="L49" s="75">
        <v>3480.812862189</v>
      </c>
      <c r="M49" s="75">
        <v>3484.1291185300001</v>
      </c>
      <c r="N49" s="75">
        <v>3490.5147264819998</v>
      </c>
      <c r="O49" s="231"/>
      <c r="P49" s="231"/>
      <c r="Q49" s="231"/>
    </row>
    <row r="50" spans="1:17">
      <c r="A50" s="133" t="s">
        <v>657</v>
      </c>
      <c r="B50" s="75">
        <v>24388.705211897999</v>
      </c>
      <c r="C50" s="75">
        <v>23943.561001567999</v>
      </c>
      <c r="D50" s="75">
        <v>0</v>
      </c>
      <c r="E50" s="75">
        <v>0</v>
      </c>
      <c r="F50" s="75">
        <v>0</v>
      </c>
      <c r="G50" s="75">
        <v>0</v>
      </c>
      <c r="H50" s="75">
        <v>0</v>
      </c>
      <c r="I50" s="75">
        <v>0</v>
      </c>
      <c r="J50" s="75">
        <v>0</v>
      </c>
      <c r="K50" s="75">
        <v>0</v>
      </c>
      <c r="L50" s="75">
        <v>0</v>
      </c>
      <c r="M50" s="75">
        <v>0</v>
      </c>
      <c r="N50" s="75">
        <v>0</v>
      </c>
      <c r="O50" s="231"/>
      <c r="P50" s="231"/>
      <c r="Q50" s="231"/>
    </row>
    <row r="51" spans="1:17">
      <c r="A51" s="134" t="s">
        <v>658</v>
      </c>
      <c r="B51" s="75">
        <v>24388.705211897999</v>
      </c>
      <c r="C51" s="75">
        <v>23943.561001567999</v>
      </c>
      <c r="D51" s="75">
        <v>0</v>
      </c>
      <c r="E51" s="75">
        <v>0</v>
      </c>
      <c r="F51" s="75">
        <v>0</v>
      </c>
      <c r="G51" s="75">
        <v>0</v>
      </c>
      <c r="H51" s="75">
        <v>0</v>
      </c>
      <c r="I51" s="75">
        <v>0</v>
      </c>
      <c r="J51" s="75">
        <v>0</v>
      </c>
      <c r="K51" s="75">
        <v>0</v>
      </c>
      <c r="L51" s="75">
        <v>0</v>
      </c>
      <c r="M51" s="75">
        <v>0</v>
      </c>
      <c r="N51" s="75">
        <v>0</v>
      </c>
      <c r="O51" s="231"/>
      <c r="P51" s="231"/>
      <c r="Q51" s="231"/>
    </row>
    <row r="52" spans="1:17">
      <c r="A52" s="134" t="s">
        <v>659</v>
      </c>
      <c r="B52" s="75">
        <v>0</v>
      </c>
      <c r="C52" s="75">
        <v>0</v>
      </c>
      <c r="D52" s="75">
        <v>0</v>
      </c>
      <c r="E52" s="75">
        <v>0</v>
      </c>
      <c r="F52" s="75">
        <v>0</v>
      </c>
      <c r="G52" s="75">
        <v>0</v>
      </c>
      <c r="H52" s="75">
        <v>0</v>
      </c>
      <c r="I52" s="75">
        <v>0</v>
      </c>
      <c r="J52" s="75">
        <v>0</v>
      </c>
      <c r="K52" s="75">
        <v>0</v>
      </c>
      <c r="L52" s="75">
        <v>0</v>
      </c>
      <c r="M52" s="75">
        <v>0</v>
      </c>
      <c r="N52" s="75">
        <v>0</v>
      </c>
      <c r="O52" s="231"/>
      <c r="P52" s="231"/>
      <c r="Q52" s="231"/>
    </row>
    <row r="53" spans="1:17">
      <c r="A53" s="134" t="s">
        <v>660</v>
      </c>
      <c r="B53" s="75">
        <v>0</v>
      </c>
      <c r="C53" s="75">
        <v>0</v>
      </c>
      <c r="D53" s="75">
        <v>0</v>
      </c>
      <c r="E53" s="75">
        <v>0</v>
      </c>
      <c r="F53" s="75">
        <v>0</v>
      </c>
      <c r="G53" s="75">
        <v>0</v>
      </c>
      <c r="H53" s="75">
        <v>0</v>
      </c>
      <c r="I53" s="75">
        <v>0</v>
      </c>
      <c r="J53" s="75">
        <v>0</v>
      </c>
      <c r="K53" s="75">
        <v>0</v>
      </c>
      <c r="L53" s="75">
        <v>0</v>
      </c>
      <c r="M53" s="75">
        <v>0</v>
      </c>
      <c r="N53" s="75">
        <v>0</v>
      </c>
      <c r="O53" s="231"/>
      <c r="P53" s="231"/>
      <c r="Q53" s="231"/>
    </row>
    <row r="54" spans="1:17">
      <c r="A54" s="133" t="s">
        <v>661</v>
      </c>
      <c r="B54" s="75">
        <v>250.455996949</v>
      </c>
      <c r="C54" s="75">
        <v>252.78465373700001</v>
      </c>
      <c r="D54" s="75">
        <v>256.83640441300003</v>
      </c>
      <c r="E54" s="75">
        <v>256.665896137</v>
      </c>
      <c r="F54" s="75">
        <v>302.615431645</v>
      </c>
      <c r="G54" s="75">
        <v>328.82249842000004</v>
      </c>
      <c r="H54" s="75">
        <v>333.20188200899997</v>
      </c>
      <c r="I54" s="75">
        <v>343.30000560299999</v>
      </c>
      <c r="J54" s="75">
        <v>342.41039637</v>
      </c>
      <c r="K54" s="75">
        <v>375.19861432599998</v>
      </c>
      <c r="L54" s="75">
        <v>386.69937192600003</v>
      </c>
      <c r="M54" s="75">
        <v>388.99266102399997</v>
      </c>
      <c r="N54" s="75">
        <v>395.163265013</v>
      </c>
      <c r="O54" s="231"/>
      <c r="P54" s="231"/>
      <c r="Q54" s="231"/>
    </row>
    <row r="55" spans="1:17">
      <c r="A55" s="133" t="s">
        <v>662</v>
      </c>
      <c r="B55" s="75">
        <v>19943.397247293</v>
      </c>
      <c r="C55" s="75">
        <v>21071.434593589998</v>
      </c>
      <c r="D55" s="75">
        <v>3967.6636287810002</v>
      </c>
      <c r="E55" s="75">
        <v>3971.4358712620001</v>
      </c>
      <c r="F55" s="75">
        <v>4420.4958218680003</v>
      </c>
      <c r="G55" s="75">
        <v>4069.8076989440001</v>
      </c>
      <c r="H55" s="75">
        <v>3948.6983564279999</v>
      </c>
      <c r="I55" s="75">
        <v>3595.439853377</v>
      </c>
      <c r="J55" s="75">
        <v>3594.6900996129998</v>
      </c>
      <c r="K55" s="75">
        <v>3394.9934835220001</v>
      </c>
      <c r="L55" s="75">
        <v>3094.1134902630001</v>
      </c>
      <c r="M55" s="75">
        <v>3095.1364575060002</v>
      </c>
      <c r="N55" s="75">
        <v>3095.3514614689998</v>
      </c>
      <c r="O55" s="231"/>
      <c r="P55" s="231"/>
      <c r="Q55" s="231"/>
    </row>
    <row r="56" spans="1:17">
      <c r="A56" s="134" t="s">
        <v>663</v>
      </c>
      <c r="B56" s="75">
        <v>11378.577247293</v>
      </c>
      <c r="C56" s="75">
        <v>12474.124593590001</v>
      </c>
      <c r="D56" s="75">
        <v>3967.6636287810002</v>
      </c>
      <c r="E56" s="75">
        <v>3971.4358712620001</v>
      </c>
      <c r="F56" s="75">
        <v>4420.4958218680003</v>
      </c>
      <c r="G56" s="75">
        <v>4069.8076989440001</v>
      </c>
      <c r="H56" s="75">
        <v>3948.6983564279999</v>
      </c>
      <c r="I56" s="75">
        <v>3595.439853377</v>
      </c>
      <c r="J56" s="75">
        <v>3594.6900996129998</v>
      </c>
      <c r="K56" s="75">
        <v>3394.9934835220001</v>
      </c>
      <c r="L56" s="75">
        <v>3094.1134902630001</v>
      </c>
      <c r="M56" s="75">
        <v>3095.1364575060002</v>
      </c>
      <c r="N56" s="75">
        <v>3095.3514614689998</v>
      </c>
      <c r="O56" s="231"/>
      <c r="P56" s="231"/>
      <c r="Q56" s="231"/>
    </row>
    <row r="57" spans="1:17">
      <c r="A57" s="134" t="s">
        <v>664</v>
      </c>
      <c r="B57" s="75">
        <v>8564.82</v>
      </c>
      <c r="C57" s="75">
        <v>8597.31</v>
      </c>
      <c r="D57" s="75">
        <v>0</v>
      </c>
      <c r="E57" s="75">
        <v>0</v>
      </c>
      <c r="F57" s="75">
        <v>0</v>
      </c>
      <c r="G57" s="75">
        <v>0</v>
      </c>
      <c r="H57" s="75">
        <v>0</v>
      </c>
      <c r="I57" s="75">
        <v>0</v>
      </c>
      <c r="J57" s="75">
        <v>0</v>
      </c>
      <c r="K57" s="75">
        <v>0</v>
      </c>
      <c r="L57" s="75">
        <v>0</v>
      </c>
      <c r="M57" s="75">
        <v>0</v>
      </c>
      <c r="N57" s="75">
        <v>0</v>
      </c>
      <c r="O57" s="231"/>
      <c r="P57" s="231"/>
      <c r="Q57" s="231"/>
    </row>
    <row r="58" spans="1:17">
      <c r="A58" s="133" t="s">
        <v>665</v>
      </c>
      <c r="B58" s="75">
        <v>2508.8053602340001</v>
      </c>
      <c r="C58" s="75">
        <v>2518.322324531</v>
      </c>
      <c r="D58" s="75">
        <v>0</v>
      </c>
      <c r="E58" s="75">
        <v>0</v>
      </c>
      <c r="F58" s="75">
        <v>0</v>
      </c>
      <c r="G58" s="75">
        <v>0</v>
      </c>
      <c r="H58" s="75">
        <v>0</v>
      </c>
      <c r="I58" s="75">
        <v>0</v>
      </c>
      <c r="J58" s="75">
        <v>0</v>
      </c>
      <c r="K58" s="75">
        <v>0</v>
      </c>
      <c r="L58" s="75">
        <v>0</v>
      </c>
      <c r="M58" s="75">
        <v>0</v>
      </c>
      <c r="N58" s="75">
        <v>0</v>
      </c>
      <c r="O58" s="231"/>
      <c r="P58" s="231"/>
      <c r="Q58" s="231"/>
    </row>
    <row r="59" spans="1:17">
      <c r="A59" s="134" t="s">
        <v>666</v>
      </c>
      <c r="B59" s="75">
        <v>0</v>
      </c>
      <c r="C59" s="75">
        <v>0</v>
      </c>
      <c r="D59" s="75">
        <v>0</v>
      </c>
      <c r="E59" s="75">
        <v>0</v>
      </c>
      <c r="F59" s="75">
        <v>0</v>
      </c>
      <c r="G59" s="75">
        <v>0</v>
      </c>
      <c r="H59" s="75">
        <v>0</v>
      </c>
      <c r="I59" s="75">
        <v>0</v>
      </c>
      <c r="J59" s="75">
        <v>0</v>
      </c>
      <c r="K59" s="75">
        <v>0</v>
      </c>
      <c r="L59" s="75">
        <v>0</v>
      </c>
      <c r="M59" s="75">
        <v>0</v>
      </c>
      <c r="N59" s="75">
        <v>0</v>
      </c>
      <c r="O59" s="231"/>
      <c r="P59" s="231"/>
      <c r="Q59" s="231"/>
    </row>
    <row r="60" spans="1:17">
      <c r="A60" s="134" t="s">
        <v>667</v>
      </c>
      <c r="B60" s="75">
        <v>2508.8053602340001</v>
      </c>
      <c r="C60" s="75">
        <v>2518.322324531</v>
      </c>
      <c r="D60" s="75">
        <v>0</v>
      </c>
      <c r="E60" s="75">
        <v>0</v>
      </c>
      <c r="F60" s="75">
        <v>0</v>
      </c>
      <c r="G60" s="75">
        <v>0</v>
      </c>
      <c r="H60" s="75">
        <v>0</v>
      </c>
      <c r="I60" s="75">
        <v>0</v>
      </c>
      <c r="J60" s="75">
        <v>0</v>
      </c>
      <c r="K60" s="75">
        <v>0</v>
      </c>
      <c r="L60" s="75">
        <v>0</v>
      </c>
      <c r="M60" s="75">
        <v>0</v>
      </c>
      <c r="N60" s="75">
        <v>0</v>
      </c>
      <c r="O60" s="231"/>
      <c r="P60" s="231"/>
      <c r="Q60" s="231"/>
    </row>
    <row r="61" spans="1:17">
      <c r="A61" s="135" t="s">
        <v>668</v>
      </c>
      <c r="B61" s="75">
        <v>28562.195370683999</v>
      </c>
      <c r="C61" s="75">
        <v>27307.075725614999</v>
      </c>
      <c r="D61" s="75">
        <v>3329.779219992</v>
      </c>
      <c r="E61" s="75">
        <v>3364.3421047090001</v>
      </c>
      <c r="F61" s="75">
        <v>2552.180082204</v>
      </c>
      <c r="G61" s="75">
        <v>2481.9192792630001</v>
      </c>
      <c r="H61" s="75">
        <v>2982.7364765490001</v>
      </c>
      <c r="I61" s="75">
        <v>2997.1424327949999</v>
      </c>
      <c r="J61" s="75">
        <v>2986.7076331889998</v>
      </c>
      <c r="K61" s="75">
        <v>2999.004731898</v>
      </c>
      <c r="L61" s="75">
        <v>3045.1009568690001</v>
      </c>
      <c r="M61" s="75">
        <v>3044.3706495269998</v>
      </c>
      <c r="N61" s="75">
        <v>2958.845608826</v>
      </c>
      <c r="O61" s="231"/>
      <c r="P61" s="231"/>
      <c r="Q61" s="231"/>
    </row>
    <row r="62" spans="1:17" s="4" customFormat="1">
      <c r="A62" s="135" t="s">
        <v>669</v>
      </c>
      <c r="B62" s="75">
        <v>158.49637964799999</v>
      </c>
      <c r="C62" s="75">
        <v>157.550460904</v>
      </c>
      <c r="D62" s="75">
        <v>35.107574085000003</v>
      </c>
      <c r="E62" s="75">
        <v>39.946123784000001</v>
      </c>
      <c r="F62" s="75">
        <v>40.576800268</v>
      </c>
      <c r="G62" s="75">
        <v>39.919425588999999</v>
      </c>
      <c r="H62" s="75">
        <v>40.726241645000002</v>
      </c>
      <c r="I62" s="75">
        <v>41.55801392</v>
      </c>
      <c r="J62" s="75">
        <v>42.413485195</v>
      </c>
      <c r="K62" s="75">
        <v>43.264338809000002</v>
      </c>
      <c r="L62" s="75">
        <v>44.141280657999999</v>
      </c>
      <c r="M62" s="75">
        <v>44.815209209999999</v>
      </c>
      <c r="N62" s="75">
        <v>45.692151058999997</v>
      </c>
      <c r="O62" s="231"/>
      <c r="P62" s="231"/>
      <c r="Q62" s="231"/>
    </row>
    <row r="63" spans="1:17">
      <c r="A63" s="135" t="s">
        <v>670</v>
      </c>
      <c r="B63" s="126">
        <v>0</v>
      </c>
      <c r="C63" s="126">
        <v>0</v>
      </c>
      <c r="D63" s="126">
        <v>0</v>
      </c>
      <c r="E63" s="126">
        <v>0</v>
      </c>
      <c r="F63" s="126">
        <v>0</v>
      </c>
      <c r="G63" s="126">
        <v>0</v>
      </c>
      <c r="H63" s="126">
        <v>0</v>
      </c>
      <c r="I63" s="126">
        <v>0</v>
      </c>
      <c r="J63" s="126">
        <v>0</v>
      </c>
      <c r="K63" s="126">
        <v>0</v>
      </c>
      <c r="L63" s="126">
        <v>0</v>
      </c>
      <c r="M63" s="126">
        <v>0</v>
      </c>
      <c r="N63" s="126">
        <v>0</v>
      </c>
      <c r="O63" s="231"/>
      <c r="P63" s="231"/>
      <c r="Q63" s="231"/>
    </row>
    <row r="64" spans="1:17">
      <c r="A64" s="135" t="s">
        <v>671</v>
      </c>
      <c r="B64" s="126">
        <v>10724.790479236</v>
      </c>
      <c r="C64" s="126">
        <v>10773.068398967</v>
      </c>
      <c r="D64" s="126">
        <v>4849.3917243349997</v>
      </c>
      <c r="E64" s="126">
        <v>4754.0585664310001</v>
      </c>
      <c r="F64" s="126">
        <v>5235.4587363990004</v>
      </c>
      <c r="G64" s="126">
        <v>5101.3438752060001</v>
      </c>
      <c r="H64" s="126">
        <v>5308.5357574919999</v>
      </c>
      <c r="I64" s="126">
        <v>5398.1870733810001</v>
      </c>
      <c r="J64" s="126">
        <v>5411.2605542130004</v>
      </c>
      <c r="K64" s="126">
        <v>5289.551793953</v>
      </c>
      <c r="L64" s="126">
        <v>5380.8433942800002</v>
      </c>
      <c r="M64" s="126">
        <v>5327.5329355220001</v>
      </c>
      <c r="N64" s="126">
        <v>5384.7668401569999</v>
      </c>
      <c r="O64" s="231"/>
      <c r="P64" s="231"/>
      <c r="Q64" s="231"/>
    </row>
    <row r="65" spans="1:17">
      <c r="A65" s="134" t="s">
        <v>672</v>
      </c>
      <c r="B65" s="126">
        <v>10724.790479236</v>
      </c>
      <c r="C65" s="126">
        <v>10773.068398967</v>
      </c>
      <c r="D65" s="126">
        <v>4849.3917243349997</v>
      </c>
      <c r="E65" s="126">
        <v>4754.0585664310001</v>
      </c>
      <c r="F65" s="126">
        <v>5235.4587363990004</v>
      </c>
      <c r="G65" s="126">
        <v>5101.3438752060001</v>
      </c>
      <c r="H65" s="126">
        <v>5308.5357574919999</v>
      </c>
      <c r="I65" s="126">
        <v>5398.1870733810001</v>
      </c>
      <c r="J65" s="126">
        <v>5411.2605542130004</v>
      </c>
      <c r="K65" s="126">
        <v>5289.551793953</v>
      </c>
      <c r="L65" s="126">
        <v>5380.8433942800002</v>
      </c>
      <c r="M65" s="126">
        <v>5327.5329355220001</v>
      </c>
      <c r="N65" s="126">
        <v>5384.7668401569999</v>
      </c>
      <c r="O65" s="231"/>
      <c r="P65" s="231"/>
      <c r="Q65" s="231"/>
    </row>
    <row r="66" spans="1:17">
      <c r="A66" s="134" t="s">
        <v>673</v>
      </c>
      <c r="B66" s="126">
        <v>0</v>
      </c>
      <c r="C66" s="126">
        <v>0</v>
      </c>
      <c r="D66" s="126">
        <v>0</v>
      </c>
      <c r="E66" s="126">
        <v>0</v>
      </c>
      <c r="F66" s="126">
        <v>0</v>
      </c>
      <c r="G66" s="126">
        <v>0</v>
      </c>
      <c r="H66" s="126">
        <v>0</v>
      </c>
      <c r="I66" s="126">
        <v>0</v>
      </c>
      <c r="J66" s="126">
        <v>0</v>
      </c>
      <c r="K66" s="126">
        <v>0</v>
      </c>
      <c r="L66" s="126">
        <v>0</v>
      </c>
      <c r="M66" s="126">
        <v>0</v>
      </c>
      <c r="N66" s="126">
        <v>0</v>
      </c>
      <c r="O66" s="231"/>
      <c r="P66" s="231"/>
      <c r="Q66" s="231"/>
    </row>
    <row r="67" spans="1:17">
      <c r="A67" s="135" t="s">
        <v>803</v>
      </c>
      <c r="B67" s="126">
        <v>0</v>
      </c>
      <c r="C67" s="126">
        <v>0</v>
      </c>
      <c r="D67" s="126">
        <v>0</v>
      </c>
      <c r="E67" s="126">
        <v>0</v>
      </c>
      <c r="F67" s="126">
        <v>0</v>
      </c>
      <c r="G67" s="126">
        <v>0</v>
      </c>
      <c r="H67" s="126">
        <v>0</v>
      </c>
      <c r="I67" s="126">
        <v>0</v>
      </c>
      <c r="J67" s="126">
        <v>0</v>
      </c>
      <c r="K67" s="126">
        <v>0</v>
      </c>
      <c r="L67" s="126">
        <v>0</v>
      </c>
      <c r="M67" s="126">
        <v>0</v>
      </c>
      <c r="N67" s="126">
        <v>0</v>
      </c>
      <c r="O67" s="231"/>
      <c r="P67" s="231"/>
      <c r="Q67" s="231"/>
    </row>
    <row r="68" spans="1:17">
      <c r="A68" s="135" t="s">
        <v>674</v>
      </c>
      <c r="B68" s="126">
        <v>202.505542749</v>
      </c>
      <c r="C68" s="126">
        <v>279.69677459100001</v>
      </c>
      <c r="D68" s="126">
        <v>116.76021766700001</v>
      </c>
      <c r="E68" s="126">
        <v>69.820081591000005</v>
      </c>
      <c r="F68" s="126">
        <v>75.655546528000002</v>
      </c>
      <c r="G68" s="126">
        <v>83.683967604000003</v>
      </c>
      <c r="H68" s="126">
        <v>81.072967660000003</v>
      </c>
      <c r="I68" s="126">
        <v>89.461684860999995</v>
      </c>
      <c r="J68" s="126">
        <v>93.149025886999993</v>
      </c>
      <c r="K68" s="126">
        <v>86.900252459000001</v>
      </c>
      <c r="L68" s="126">
        <v>108.387464588</v>
      </c>
      <c r="M68" s="126">
        <v>87.422973252000006</v>
      </c>
      <c r="N68" s="126">
        <v>80.020623056999995</v>
      </c>
      <c r="O68" s="231"/>
      <c r="P68" s="231"/>
      <c r="Q68" s="231"/>
    </row>
    <row r="69" spans="1:17">
      <c r="A69" s="135" t="s">
        <v>675</v>
      </c>
      <c r="B69" s="126">
        <v>32546.400000000001</v>
      </c>
      <c r="C69" s="126">
        <v>32546.400000000001</v>
      </c>
      <c r="D69" s="126">
        <v>2029.8</v>
      </c>
      <c r="E69" s="126">
        <v>2029.8</v>
      </c>
      <c r="F69" s="126">
        <v>2029.8</v>
      </c>
      <c r="G69" s="126">
        <v>2029.8</v>
      </c>
      <c r="H69" s="126">
        <v>2029.8</v>
      </c>
      <c r="I69" s="126">
        <v>2369.8622340000002</v>
      </c>
      <c r="J69" s="126">
        <v>2373.5198408619999</v>
      </c>
      <c r="K69" s="126">
        <v>2375.9253836839998</v>
      </c>
      <c r="L69" s="126">
        <v>2375.5979336840001</v>
      </c>
      <c r="M69" s="126">
        <v>2376.007079684</v>
      </c>
      <c r="N69" s="126">
        <v>2375.9571296839999</v>
      </c>
      <c r="O69" s="231"/>
      <c r="P69" s="231"/>
      <c r="Q69" s="231"/>
    </row>
    <row r="70" spans="1:17">
      <c r="A70" s="133" t="s">
        <v>676</v>
      </c>
      <c r="B70" s="126">
        <v>32516.6</v>
      </c>
      <c r="C70" s="126">
        <v>32516.6</v>
      </c>
      <c r="D70" s="126">
        <v>2000</v>
      </c>
      <c r="E70" s="126">
        <v>2000</v>
      </c>
      <c r="F70" s="126">
        <v>2000</v>
      </c>
      <c r="G70" s="126">
        <v>2000</v>
      </c>
      <c r="H70" s="126">
        <v>2000</v>
      </c>
      <c r="I70" s="126">
        <v>2000</v>
      </c>
      <c r="J70" s="126">
        <v>2000</v>
      </c>
      <c r="K70" s="126">
        <v>2000</v>
      </c>
      <c r="L70" s="126">
        <v>2000</v>
      </c>
      <c r="M70" s="126">
        <v>2000</v>
      </c>
      <c r="N70" s="126">
        <v>2000</v>
      </c>
      <c r="O70" s="231"/>
      <c r="P70" s="231"/>
      <c r="Q70" s="231"/>
    </row>
    <row r="71" spans="1:17">
      <c r="A71" s="133" t="s">
        <v>677</v>
      </c>
      <c r="B71" s="126">
        <v>29.8</v>
      </c>
      <c r="C71" s="126">
        <v>29.8</v>
      </c>
      <c r="D71" s="126">
        <v>29.8</v>
      </c>
      <c r="E71" s="126">
        <v>29.8</v>
      </c>
      <c r="F71" s="126">
        <v>29.8</v>
      </c>
      <c r="G71" s="126">
        <v>29.8</v>
      </c>
      <c r="H71" s="126">
        <v>29.8</v>
      </c>
      <c r="I71" s="126">
        <v>364.99</v>
      </c>
      <c r="J71" s="126">
        <v>364.99</v>
      </c>
      <c r="K71" s="126">
        <v>364.99</v>
      </c>
      <c r="L71" s="126">
        <v>364.99</v>
      </c>
      <c r="M71" s="126">
        <v>364.99</v>
      </c>
      <c r="N71" s="126">
        <v>364.99</v>
      </c>
      <c r="O71" s="231"/>
      <c r="P71" s="231"/>
      <c r="Q71" s="231"/>
    </row>
    <row r="72" spans="1:17">
      <c r="A72" s="133" t="s">
        <v>678</v>
      </c>
      <c r="B72" s="126">
        <v>0</v>
      </c>
      <c r="C72" s="126">
        <v>0</v>
      </c>
      <c r="D72" s="126">
        <v>0</v>
      </c>
      <c r="E72" s="126">
        <v>0</v>
      </c>
      <c r="F72" s="126">
        <v>0</v>
      </c>
      <c r="G72" s="126">
        <v>0</v>
      </c>
      <c r="H72" s="126">
        <v>0</v>
      </c>
      <c r="I72" s="126">
        <v>0</v>
      </c>
      <c r="J72" s="126">
        <v>0</v>
      </c>
      <c r="K72" s="126">
        <v>0</v>
      </c>
      <c r="L72" s="126">
        <v>0</v>
      </c>
      <c r="M72" s="126">
        <v>0</v>
      </c>
      <c r="N72" s="126">
        <v>0</v>
      </c>
      <c r="O72" s="231"/>
      <c r="P72" s="231"/>
      <c r="Q72" s="231"/>
    </row>
    <row r="73" spans="1:17">
      <c r="A73" s="133" t="s">
        <v>679</v>
      </c>
      <c r="B73" s="126">
        <v>0</v>
      </c>
      <c r="C73" s="126">
        <v>0</v>
      </c>
      <c r="D73" s="126">
        <v>0</v>
      </c>
      <c r="E73" s="126">
        <v>0</v>
      </c>
      <c r="F73" s="126">
        <v>0</v>
      </c>
      <c r="G73" s="126">
        <v>0</v>
      </c>
      <c r="H73" s="126">
        <v>0</v>
      </c>
      <c r="I73" s="126">
        <v>0</v>
      </c>
      <c r="J73" s="126">
        <v>0</v>
      </c>
      <c r="K73" s="126">
        <v>0</v>
      </c>
      <c r="L73" s="126">
        <v>0</v>
      </c>
      <c r="M73" s="126">
        <v>0</v>
      </c>
      <c r="N73" s="126">
        <v>0</v>
      </c>
      <c r="O73" s="231"/>
      <c r="P73" s="231"/>
      <c r="Q73" s="231"/>
    </row>
    <row r="74" spans="1:17">
      <c r="A74" s="133" t="s">
        <v>680</v>
      </c>
      <c r="B74" s="75">
        <v>0</v>
      </c>
      <c r="C74" s="75">
        <v>0</v>
      </c>
      <c r="D74" s="75">
        <v>0</v>
      </c>
      <c r="E74" s="75">
        <v>0</v>
      </c>
      <c r="F74" s="75">
        <v>0</v>
      </c>
      <c r="G74" s="75">
        <v>0</v>
      </c>
      <c r="H74" s="75">
        <v>0</v>
      </c>
      <c r="I74" s="75">
        <v>-4.8722339999999997</v>
      </c>
      <c r="J74" s="75">
        <v>-8.5298408620000004</v>
      </c>
      <c r="K74" s="75">
        <v>-10.935383684</v>
      </c>
      <c r="L74" s="75">
        <v>-10.607933684000001</v>
      </c>
      <c r="M74" s="75">
        <v>-11.017079684</v>
      </c>
      <c r="N74" s="75">
        <v>-10.967129684</v>
      </c>
      <c r="O74" s="231"/>
      <c r="P74" s="231"/>
      <c r="Q74" s="231"/>
    </row>
    <row r="75" spans="1:17">
      <c r="A75" s="135" t="s">
        <v>681</v>
      </c>
      <c r="B75" s="75">
        <v>3768.9383529850002</v>
      </c>
      <c r="C75" s="75">
        <v>3768.9383529860002</v>
      </c>
      <c r="D75" s="75">
        <v>44.316848217</v>
      </c>
      <c r="E75" s="75">
        <v>44.316848217</v>
      </c>
      <c r="F75" s="75">
        <v>44.316848217</v>
      </c>
      <c r="G75" s="75">
        <v>44.316848217</v>
      </c>
      <c r="H75" s="75">
        <v>44.316848217</v>
      </c>
      <c r="I75" s="75">
        <v>44.316848217</v>
      </c>
      <c r="J75" s="75">
        <v>44.316848667000002</v>
      </c>
      <c r="K75" s="75">
        <v>54.731987109000002</v>
      </c>
      <c r="L75" s="75">
        <v>54.731987109000002</v>
      </c>
      <c r="M75" s="75">
        <v>54.731987109000002</v>
      </c>
      <c r="N75" s="75">
        <v>54.731987109000002</v>
      </c>
      <c r="O75" s="231"/>
      <c r="P75" s="231"/>
      <c r="Q75" s="231"/>
    </row>
    <row r="76" spans="1:17">
      <c r="A76" s="133" t="s">
        <v>682</v>
      </c>
      <c r="B76" s="75">
        <v>3724.6215047679998</v>
      </c>
      <c r="C76" s="75">
        <v>3724.6215047689998</v>
      </c>
      <c r="D76" s="75">
        <v>0</v>
      </c>
      <c r="E76" s="75">
        <v>0</v>
      </c>
      <c r="F76" s="75">
        <v>0</v>
      </c>
      <c r="G76" s="75">
        <v>0</v>
      </c>
      <c r="H76" s="75">
        <v>0</v>
      </c>
      <c r="I76" s="75">
        <v>0</v>
      </c>
      <c r="J76" s="75">
        <v>0</v>
      </c>
      <c r="K76" s="75">
        <v>0</v>
      </c>
      <c r="L76" s="75">
        <v>0</v>
      </c>
      <c r="M76" s="75">
        <v>0</v>
      </c>
      <c r="N76" s="75">
        <v>0</v>
      </c>
      <c r="O76" s="231"/>
      <c r="P76" s="231"/>
      <c r="Q76" s="231"/>
    </row>
    <row r="77" spans="1:17">
      <c r="A77" s="133" t="s">
        <v>683</v>
      </c>
      <c r="B77" s="75">
        <v>44.316848217</v>
      </c>
      <c r="C77" s="75">
        <v>44.316848217</v>
      </c>
      <c r="D77" s="75">
        <v>44.316848217</v>
      </c>
      <c r="E77" s="75">
        <v>44.316848217</v>
      </c>
      <c r="F77" s="75">
        <v>44.316848217</v>
      </c>
      <c r="G77" s="75">
        <v>44.316848217</v>
      </c>
      <c r="H77" s="75">
        <v>44.316848217</v>
      </c>
      <c r="I77" s="75">
        <v>44.316848217</v>
      </c>
      <c r="J77" s="75">
        <v>44.316848667000002</v>
      </c>
      <c r="K77" s="75">
        <v>54.731987109000002</v>
      </c>
      <c r="L77" s="75">
        <v>54.731987109000002</v>
      </c>
      <c r="M77" s="75">
        <v>54.731987109000002</v>
      </c>
      <c r="N77" s="75">
        <v>54.731987109000002</v>
      </c>
      <c r="O77" s="231"/>
      <c r="P77" s="231"/>
      <c r="Q77" s="231"/>
    </row>
    <row r="78" spans="1:17">
      <c r="A78" s="135" t="s">
        <v>684</v>
      </c>
      <c r="B78" s="75">
        <v>5980.3507324519996</v>
      </c>
      <c r="C78" s="75">
        <v>5980.3507324510001</v>
      </c>
      <c r="D78" s="75">
        <v>224.33536772599999</v>
      </c>
      <c r="E78" s="75">
        <v>224.33536772799999</v>
      </c>
      <c r="F78" s="75">
        <v>244.19723380100001</v>
      </c>
      <c r="G78" s="75">
        <v>195.88261439500002</v>
      </c>
      <c r="H78" s="75">
        <v>195.882614394</v>
      </c>
      <c r="I78" s="75">
        <v>289.47121222300001</v>
      </c>
      <c r="J78" s="75">
        <v>282.15599639999999</v>
      </c>
      <c r="K78" s="75">
        <v>235.68435735700001</v>
      </c>
      <c r="L78" s="75">
        <v>241.37588279400001</v>
      </c>
      <c r="M78" s="75">
        <v>240.55759079399999</v>
      </c>
      <c r="N78" s="75">
        <v>240.65749079299999</v>
      </c>
      <c r="O78" s="231"/>
      <c r="P78" s="231"/>
      <c r="Q78" s="231"/>
    </row>
    <row r="79" spans="1:17" s="4" customFormat="1">
      <c r="A79" s="137" t="s">
        <v>685</v>
      </c>
      <c r="B79" s="75">
        <v>1247.70764321</v>
      </c>
      <c r="C79" s="75">
        <v>1440.5207852149999</v>
      </c>
      <c r="D79" s="75">
        <v>52.190987122000003</v>
      </c>
      <c r="E79" s="75">
        <v>60.271929903999997</v>
      </c>
      <c r="F79" s="75">
        <v>68.444253806999996</v>
      </c>
      <c r="G79" s="75">
        <v>85.325678949999997</v>
      </c>
      <c r="H79" s="75">
        <v>101.92507210399999</v>
      </c>
      <c r="I79" s="75">
        <v>14.322466985</v>
      </c>
      <c r="J79" s="75">
        <v>26.165836132999999</v>
      </c>
      <c r="K79" s="75">
        <v>32.45777966</v>
      </c>
      <c r="L79" s="75">
        <v>41.192071374999998</v>
      </c>
      <c r="M79" s="75">
        <v>47.645938510999997</v>
      </c>
      <c r="N79" s="75">
        <v>67.077565762000006</v>
      </c>
      <c r="O79" s="231"/>
      <c r="P79" s="231"/>
      <c r="Q79" s="231"/>
    </row>
    <row r="80" spans="1:17" s="4" customFormat="1">
      <c r="A80" s="71" t="s">
        <v>686</v>
      </c>
      <c r="B80" s="75">
        <v>-103.796958717</v>
      </c>
      <c r="C80" s="75">
        <v>-104.906464695</v>
      </c>
      <c r="D80" s="75">
        <v>-32.977563889999999</v>
      </c>
      <c r="E80" s="75">
        <v>-32.897280575000003</v>
      </c>
      <c r="F80" s="75">
        <v>-79.171844246000006</v>
      </c>
      <c r="G80" s="75">
        <v>-8.2369646429999985</v>
      </c>
      <c r="H80" s="75">
        <v>17.130122398000001</v>
      </c>
      <c r="I80" s="75">
        <v>15.507314472999999</v>
      </c>
      <c r="J80" s="75">
        <v>12.803566955999999</v>
      </c>
      <c r="K80" s="75">
        <v>12.612278772</v>
      </c>
      <c r="L80" s="75">
        <v>-47.313653637999998</v>
      </c>
      <c r="M80" s="75">
        <v>-33.53827004</v>
      </c>
      <c r="N80" s="75">
        <v>-32.043481563</v>
      </c>
      <c r="O80" s="231"/>
      <c r="P80"/>
      <c r="Q80" s="231"/>
    </row>
    <row r="81" spans="1:17" s="4" customFormat="1">
      <c r="A81" s="138" t="s">
        <v>687</v>
      </c>
      <c r="B81" s="273">
        <v>131591.17310458599</v>
      </c>
      <c r="C81" s="273">
        <v>130820.40970565801</v>
      </c>
      <c r="D81" s="273">
        <v>14883.611358312</v>
      </c>
      <c r="E81" s="273">
        <v>14788.115748052</v>
      </c>
      <c r="F81" s="273">
        <v>14952.134812902001</v>
      </c>
      <c r="G81" s="273">
        <v>14477.850373511999</v>
      </c>
      <c r="H81" s="273">
        <v>15105.175790325</v>
      </c>
      <c r="I81" s="273">
        <v>15219.829346818</v>
      </c>
      <c r="J81" s="273">
        <v>15230.461199859999</v>
      </c>
      <c r="K81" s="273">
        <v>14943.355792980001</v>
      </c>
      <c r="L81" s="273">
        <v>14764.046295804001</v>
      </c>
      <c r="M81" s="273">
        <v>14729.922722081001</v>
      </c>
      <c r="N81" s="273">
        <v>14705.150188277999</v>
      </c>
      <c r="O81" s="231"/>
      <c r="P81"/>
      <c r="Q81" s="231"/>
    </row>
    <row r="82" spans="1:17" ht="28.15" customHeight="1">
      <c r="A82" s="294" t="s">
        <v>836</v>
      </c>
      <c r="B82" s="295"/>
      <c r="C82" s="295"/>
      <c r="D82" s="295"/>
      <c r="E82" s="295"/>
      <c r="F82" s="295"/>
      <c r="G82" s="295"/>
      <c r="H82" s="295"/>
      <c r="I82" s="295"/>
      <c r="J82" s="295"/>
      <c r="K82" s="295"/>
      <c r="L82" s="295"/>
      <c r="M82" s="295"/>
      <c r="N82" s="296"/>
      <c r="Q82" s="231"/>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D3" activePane="bottomRight" state="frozen"/>
      <selection activeCell="N78" sqref="N78"/>
      <selection pane="topRight" activeCell="N78" sqref="N78"/>
      <selection pane="bottomLeft" activeCell="N78" sqref="N78"/>
      <selection pane="bottomRight" sqref="A1:N1"/>
    </sheetView>
  </sheetViews>
  <sheetFormatPr defaultRowHeight="15"/>
  <cols>
    <col min="1" max="1" width="41.85546875" bestFit="1" customWidth="1"/>
    <col min="2" max="14" width="6.7109375" customWidth="1"/>
    <col min="17" max="17" width="13.85546875" bestFit="1" customWidth="1"/>
  </cols>
  <sheetData>
    <row r="1" spans="1:17" ht="28.9" customHeight="1">
      <c r="A1" s="291" t="s">
        <v>315</v>
      </c>
      <c r="B1" s="292"/>
      <c r="C1" s="292"/>
      <c r="D1" s="292"/>
      <c r="E1" s="292"/>
      <c r="F1" s="292"/>
      <c r="G1" s="292"/>
      <c r="H1" s="292"/>
      <c r="I1" s="292"/>
      <c r="J1" s="292"/>
      <c r="K1" s="292"/>
      <c r="L1" s="292"/>
      <c r="M1" s="292"/>
      <c r="N1" s="293"/>
    </row>
    <row r="2" spans="1:17">
      <c r="A2" s="56" t="s">
        <v>114</v>
      </c>
      <c r="B2" s="9">
        <v>45078</v>
      </c>
      <c r="C2" s="9">
        <v>45108</v>
      </c>
      <c r="D2" s="9">
        <v>45139</v>
      </c>
      <c r="E2" s="9">
        <v>45170</v>
      </c>
      <c r="F2" s="9">
        <v>45200</v>
      </c>
      <c r="G2" s="9">
        <v>45260</v>
      </c>
      <c r="H2" s="9">
        <v>45291</v>
      </c>
      <c r="I2" s="9">
        <v>45322</v>
      </c>
      <c r="J2" s="9">
        <v>45351</v>
      </c>
      <c r="K2" s="9">
        <v>45382</v>
      </c>
      <c r="L2" s="9">
        <v>45412</v>
      </c>
      <c r="M2" s="9">
        <v>45443</v>
      </c>
      <c r="N2" s="9">
        <v>45473</v>
      </c>
    </row>
    <row r="3" spans="1:17">
      <c r="A3" s="26" t="s">
        <v>688</v>
      </c>
      <c r="B3" s="139">
        <v>4270.08</v>
      </c>
      <c r="C3" s="139">
        <v>5012.66</v>
      </c>
      <c r="D3" s="139">
        <v>858.33</v>
      </c>
      <c r="E3" s="139">
        <v>970.63</v>
      </c>
      <c r="F3" s="139">
        <v>1090.06</v>
      </c>
      <c r="G3" s="139">
        <v>1219.9100000000001</v>
      </c>
      <c r="H3" s="139">
        <v>1346.58</v>
      </c>
      <c r="I3" s="139">
        <v>109.96</v>
      </c>
      <c r="J3" s="139">
        <v>216.478502222</v>
      </c>
      <c r="K3" s="139">
        <v>321.91357310400002</v>
      </c>
      <c r="L3" s="139">
        <v>432.31501592799998</v>
      </c>
      <c r="M3" s="139">
        <v>546.32621379800003</v>
      </c>
      <c r="N3" s="139">
        <v>668.21397189300001</v>
      </c>
      <c r="O3" s="232"/>
      <c r="P3" s="232"/>
      <c r="Q3" s="232"/>
    </row>
    <row r="4" spans="1:17">
      <c r="A4" s="68" t="s">
        <v>689</v>
      </c>
      <c r="B4" s="10">
        <v>3767.89</v>
      </c>
      <c r="C4" s="10">
        <v>4399.91</v>
      </c>
      <c r="D4" s="10">
        <v>858.33</v>
      </c>
      <c r="E4" s="10">
        <v>970.63</v>
      </c>
      <c r="F4" s="10">
        <v>1090.06</v>
      </c>
      <c r="G4" s="10">
        <v>1219.9100000000001</v>
      </c>
      <c r="H4" s="10">
        <v>1346.58</v>
      </c>
      <c r="I4" s="10">
        <v>109.96</v>
      </c>
      <c r="J4" s="10">
        <v>216.478502222</v>
      </c>
      <c r="K4" s="10">
        <v>321.91357310400002</v>
      </c>
      <c r="L4" s="10">
        <v>432.31501592799998</v>
      </c>
      <c r="M4" s="10">
        <v>546.32621379800003</v>
      </c>
      <c r="N4" s="10">
        <v>668.21397189300001</v>
      </c>
      <c r="O4" s="232"/>
      <c r="P4" s="232"/>
    </row>
    <row r="5" spans="1:17">
      <c r="A5" s="36" t="s">
        <v>690</v>
      </c>
      <c r="B5" s="10">
        <v>3664.17</v>
      </c>
      <c r="C5" s="10">
        <v>4280.6400000000003</v>
      </c>
      <c r="D5" s="10">
        <v>721.28</v>
      </c>
      <c r="E5" s="10">
        <v>816.19</v>
      </c>
      <c r="F5" s="10">
        <v>902.26</v>
      </c>
      <c r="G5" s="10">
        <v>1014.18</v>
      </c>
      <c r="H5" s="10">
        <v>1113.1500000000001</v>
      </c>
      <c r="I5" s="10">
        <v>90.98</v>
      </c>
      <c r="J5" s="10">
        <v>175.03000874</v>
      </c>
      <c r="K5" s="10">
        <v>259.75915545499998</v>
      </c>
      <c r="L5" s="10">
        <v>349.36835725600002</v>
      </c>
      <c r="M5" s="10">
        <v>446.70427108799998</v>
      </c>
      <c r="N5" s="10">
        <v>534.89246041900003</v>
      </c>
      <c r="O5" s="232"/>
      <c r="P5" s="232"/>
    </row>
    <row r="6" spans="1:17">
      <c r="A6" s="69" t="s">
        <v>691</v>
      </c>
      <c r="B6" s="10">
        <v>3352.43</v>
      </c>
      <c r="C6" s="10">
        <v>3916.14</v>
      </c>
      <c r="D6" s="10">
        <v>721.28</v>
      </c>
      <c r="E6" s="10">
        <v>816.19</v>
      </c>
      <c r="F6" s="10">
        <v>902.26</v>
      </c>
      <c r="G6" s="10">
        <v>1014.18</v>
      </c>
      <c r="H6" s="10">
        <v>1113.1500000000001</v>
      </c>
      <c r="I6" s="10">
        <v>90.98</v>
      </c>
      <c r="J6" s="10">
        <v>175.03000874</v>
      </c>
      <c r="K6" s="10">
        <v>259.75915545499998</v>
      </c>
      <c r="L6" s="10">
        <v>349.36835725600002</v>
      </c>
      <c r="M6" s="10">
        <v>446.70427108799998</v>
      </c>
      <c r="N6" s="10">
        <v>534.89246041900003</v>
      </c>
      <c r="O6" s="232"/>
      <c r="P6" s="232"/>
    </row>
    <row r="7" spans="1:17">
      <c r="A7" s="140" t="s">
        <v>692</v>
      </c>
      <c r="B7" s="10">
        <v>2075.21</v>
      </c>
      <c r="C7" s="10">
        <v>2421.15</v>
      </c>
      <c r="D7" s="10">
        <v>658.05</v>
      </c>
      <c r="E7" s="10">
        <v>745.1</v>
      </c>
      <c r="F7" s="10">
        <v>822.95</v>
      </c>
      <c r="G7" s="10">
        <v>927.01</v>
      </c>
      <c r="H7" s="10">
        <v>1017.75</v>
      </c>
      <c r="I7" s="10">
        <v>82.8</v>
      </c>
      <c r="J7" s="10">
        <v>159.31239102399999</v>
      </c>
      <c r="K7" s="10">
        <v>251.48671963499999</v>
      </c>
      <c r="L7" s="10">
        <v>333.23711257799999</v>
      </c>
      <c r="M7" s="10">
        <v>406.63297287400002</v>
      </c>
      <c r="N7" s="10">
        <v>486.96235334699998</v>
      </c>
      <c r="O7" s="232"/>
      <c r="P7" s="232"/>
    </row>
    <row r="8" spans="1:17">
      <c r="A8" s="140" t="s">
        <v>693</v>
      </c>
      <c r="B8" s="10">
        <v>192.11</v>
      </c>
      <c r="C8" s="10">
        <v>224.26</v>
      </c>
      <c r="D8" s="10" t="s">
        <v>991</v>
      </c>
      <c r="E8" s="10" t="s">
        <v>991</v>
      </c>
      <c r="F8" s="10" t="s">
        <v>991</v>
      </c>
      <c r="G8" s="10" t="s">
        <v>992</v>
      </c>
      <c r="H8" s="10" t="s">
        <v>992</v>
      </c>
      <c r="I8" s="10" t="s">
        <v>992</v>
      </c>
      <c r="J8" s="10">
        <v>0</v>
      </c>
      <c r="K8" s="10">
        <v>0</v>
      </c>
      <c r="L8" s="10">
        <v>0</v>
      </c>
      <c r="M8" s="10">
        <v>0</v>
      </c>
      <c r="N8" s="10">
        <v>0</v>
      </c>
      <c r="O8" s="232"/>
      <c r="P8" s="232"/>
    </row>
    <row r="9" spans="1:17">
      <c r="A9" s="140" t="s">
        <v>694</v>
      </c>
      <c r="B9" s="10">
        <v>491.78</v>
      </c>
      <c r="C9" s="10">
        <v>576.62</v>
      </c>
      <c r="D9" s="10">
        <v>63.23</v>
      </c>
      <c r="E9" s="10">
        <v>71.09</v>
      </c>
      <c r="F9" s="10">
        <v>79.31</v>
      </c>
      <c r="G9" s="10">
        <v>87.17</v>
      </c>
      <c r="H9" s="10">
        <v>95.39</v>
      </c>
      <c r="I9" s="10">
        <v>8.17</v>
      </c>
      <c r="J9" s="10">
        <v>15.717617715999999</v>
      </c>
      <c r="K9" s="10">
        <v>8.2724358200000001</v>
      </c>
      <c r="L9" s="10">
        <v>16.131244678000002</v>
      </c>
      <c r="M9" s="10">
        <v>40.071298214000002</v>
      </c>
      <c r="N9" s="10">
        <v>47.930107071999998</v>
      </c>
      <c r="O9" s="232"/>
      <c r="P9" s="232"/>
    </row>
    <row r="10" spans="1:17">
      <c r="A10" s="140" t="s">
        <v>695</v>
      </c>
      <c r="B10" s="10" t="s">
        <v>991</v>
      </c>
      <c r="C10" s="10" t="s">
        <v>991</v>
      </c>
      <c r="D10" s="10" t="s">
        <v>991</v>
      </c>
      <c r="E10" s="10" t="s">
        <v>991</v>
      </c>
      <c r="F10" s="10" t="s">
        <v>991</v>
      </c>
      <c r="G10" s="10" t="s">
        <v>992</v>
      </c>
      <c r="H10" s="10" t="s">
        <v>992</v>
      </c>
      <c r="I10" s="10" t="s">
        <v>992</v>
      </c>
      <c r="J10" s="10">
        <v>0</v>
      </c>
      <c r="K10" s="10">
        <v>0</v>
      </c>
      <c r="L10" s="10">
        <v>0</v>
      </c>
      <c r="M10" s="10">
        <v>0</v>
      </c>
      <c r="N10" s="10">
        <v>0</v>
      </c>
      <c r="O10" s="232"/>
      <c r="P10" s="232"/>
    </row>
    <row r="11" spans="1:17">
      <c r="A11" s="140" t="s">
        <v>696</v>
      </c>
      <c r="B11" s="10">
        <v>593.33000000000004</v>
      </c>
      <c r="C11" s="10">
        <v>694.11</v>
      </c>
      <c r="D11" s="10" t="s">
        <v>991</v>
      </c>
      <c r="E11" s="10" t="s">
        <v>991</v>
      </c>
      <c r="F11" s="10" t="s">
        <v>991</v>
      </c>
      <c r="G11" s="10" t="s">
        <v>992</v>
      </c>
      <c r="H11" s="10" t="s">
        <v>992</v>
      </c>
      <c r="I11" s="10" t="s">
        <v>992</v>
      </c>
      <c r="J11" s="10">
        <v>0</v>
      </c>
      <c r="K11" s="10">
        <v>0</v>
      </c>
      <c r="L11" s="10">
        <v>0</v>
      </c>
      <c r="M11" s="10">
        <v>0</v>
      </c>
      <c r="N11" s="10">
        <v>0</v>
      </c>
      <c r="O11" s="232"/>
      <c r="P11" s="232"/>
    </row>
    <row r="12" spans="1:17">
      <c r="A12" s="69" t="s">
        <v>697</v>
      </c>
      <c r="B12" s="10">
        <v>311.75</v>
      </c>
      <c r="C12" s="10">
        <v>364.5</v>
      </c>
      <c r="D12" s="10" t="s">
        <v>991</v>
      </c>
      <c r="E12" s="10" t="s">
        <v>991</v>
      </c>
      <c r="F12" s="10" t="s">
        <v>991</v>
      </c>
      <c r="G12" s="10" t="s">
        <v>992</v>
      </c>
      <c r="H12" s="10" t="s">
        <v>992</v>
      </c>
      <c r="I12" s="10" t="s">
        <v>992</v>
      </c>
      <c r="J12" s="10">
        <v>0</v>
      </c>
      <c r="K12" s="10">
        <v>0</v>
      </c>
      <c r="L12" s="10">
        <v>0</v>
      </c>
      <c r="M12" s="10">
        <v>0</v>
      </c>
      <c r="N12" s="10">
        <v>0</v>
      </c>
      <c r="O12" s="232"/>
      <c r="P12" s="232"/>
    </row>
    <row r="13" spans="1:17">
      <c r="A13" s="140" t="s">
        <v>698</v>
      </c>
      <c r="B13" s="10">
        <v>114.89</v>
      </c>
      <c r="C13" s="10">
        <v>122.68</v>
      </c>
      <c r="D13" s="10" t="s">
        <v>991</v>
      </c>
      <c r="E13" s="10" t="s">
        <v>991</v>
      </c>
      <c r="F13" s="10" t="s">
        <v>991</v>
      </c>
      <c r="G13" s="10" t="s">
        <v>992</v>
      </c>
      <c r="H13" s="10" t="s">
        <v>992</v>
      </c>
      <c r="I13" s="10" t="s">
        <v>992</v>
      </c>
      <c r="J13" s="10">
        <v>0</v>
      </c>
      <c r="K13" s="10">
        <v>0</v>
      </c>
      <c r="L13" s="10">
        <v>0</v>
      </c>
      <c r="M13" s="10">
        <v>0</v>
      </c>
      <c r="N13" s="10">
        <v>0</v>
      </c>
      <c r="O13" s="232"/>
      <c r="P13" s="232"/>
    </row>
    <row r="14" spans="1:17">
      <c r="A14" s="140" t="s">
        <v>693</v>
      </c>
      <c r="B14" s="10">
        <v>196.86</v>
      </c>
      <c r="C14" s="10">
        <v>241.82</v>
      </c>
      <c r="D14" s="10" t="s">
        <v>991</v>
      </c>
      <c r="E14" s="10" t="s">
        <v>991</v>
      </c>
      <c r="F14" s="10" t="s">
        <v>991</v>
      </c>
      <c r="G14" s="10" t="s">
        <v>992</v>
      </c>
      <c r="H14" s="10" t="s">
        <v>992</v>
      </c>
      <c r="I14" s="10" t="s">
        <v>992</v>
      </c>
      <c r="J14" s="10">
        <v>0</v>
      </c>
      <c r="K14" s="10">
        <v>0</v>
      </c>
      <c r="L14" s="10">
        <v>0</v>
      </c>
      <c r="M14" s="10">
        <v>0</v>
      </c>
      <c r="N14" s="10">
        <v>0</v>
      </c>
      <c r="O14" s="232"/>
      <c r="P14" s="232"/>
    </row>
    <row r="15" spans="1:17">
      <c r="A15" s="140" t="s">
        <v>699</v>
      </c>
      <c r="B15" s="10" t="s">
        <v>991</v>
      </c>
      <c r="C15" s="10" t="s">
        <v>991</v>
      </c>
      <c r="D15" s="10" t="s">
        <v>991</v>
      </c>
      <c r="E15" s="10" t="s">
        <v>991</v>
      </c>
      <c r="F15" s="10" t="s">
        <v>991</v>
      </c>
      <c r="G15" s="10" t="s">
        <v>992</v>
      </c>
      <c r="H15" s="10" t="s">
        <v>992</v>
      </c>
      <c r="I15" s="10" t="s">
        <v>992</v>
      </c>
      <c r="J15" s="10">
        <v>0</v>
      </c>
      <c r="K15" s="10">
        <v>0</v>
      </c>
      <c r="L15" s="10">
        <v>0</v>
      </c>
      <c r="M15" s="10">
        <v>0</v>
      </c>
      <c r="N15" s="10">
        <v>0</v>
      </c>
      <c r="O15" s="232"/>
      <c r="P15" s="232"/>
    </row>
    <row r="16" spans="1:17">
      <c r="A16" s="140" t="s">
        <v>700</v>
      </c>
      <c r="B16" s="10" t="s">
        <v>991</v>
      </c>
      <c r="C16" s="10" t="s">
        <v>991</v>
      </c>
      <c r="D16" s="10" t="s">
        <v>991</v>
      </c>
      <c r="E16" s="10" t="s">
        <v>991</v>
      </c>
      <c r="F16" s="10" t="s">
        <v>991</v>
      </c>
      <c r="G16" s="10" t="s">
        <v>992</v>
      </c>
      <c r="H16" s="10" t="s">
        <v>992</v>
      </c>
      <c r="I16" s="10" t="s">
        <v>992</v>
      </c>
      <c r="J16" s="10">
        <v>0</v>
      </c>
      <c r="K16" s="10">
        <v>0</v>
      </c>
      <c r="L16" s="10">
        <v>0</v>
      </c>
      <c r="M16" s="10">
        <v>0</v>
      </c>
      <c r="N16" s="10">
        <v>0</v>
      </c>
      <c r="O16" s="232"/>
      <c r="P16" s="232"/>
    </row>
    <row r="17" spans="1:16">
      <c r="A17" s="140" t="s">
        <v>701</v>
      </c>
      <c r="B17" s="10" t="s">
        <v>991</v>
      </c>
      <c r="C17" s="10" t="s">
        <v>991</v>
      </c>
      <c r="D17" s="10" t="s">
        <v>991</v>
      </c>
      <c r="E17" s="10" t="s">
        <v>991</v>
      </c>
      <c r="F17" s="10" t="s">
        <v>991</v>
      </c>
      <c r="G17" s="10" t="s">
        <v>992</v>
      </c>
      <c r="H17" s="10" t="s">
        <v>992</v>
      </c>
      <c r="I17" s="10" t="s">
        <v>992</v>
      </c>
      <c r="J17" s="10">
        <v>0</v>
      </c>
      <c r="K17" s="10">
        <v>0</v>
      </c>
      <c r="L17" s="10">
        <v>0</v>
      </c>
      <c r="M17" s="10">
        <v>0</v>
      </c>
      <c r="N17" s="10">
        <v>0</v>
      </c>
      <c r="O17" s="232"/>
      <c r="P17" s="232"/>
    </row>
    <row r="18" spans="1:16">
      <c r="A18" s="67" t="s">
        <v>702</v>
      </c>
      <c r="B18" s="10">
        <v>-27.63</v>
      </c>
      <c r="C18" s="10">
        <v>-31.46</v>
      </c>
      <c r="D18" s="10">
        <v>9.16</v>
      </c>
      <c r="E18" s="10">
        <v>10.49</v>
      </c>
      <c r="F18" s="10">
        <v>16.309999999999999</v>
      </c>
      <c r="G18" s="10">
        <v>18.260000000000002</v>
      </c>
      <c r="H18" s="10">
        <v>26.61</v>
      </c>
      <c r="I18" s="10">
        <v>1.39</v>
      </c>
      <c r="J18" s="10">
        <v>4.9473729400000002</v>
      </c>
      <c r="K18" s="10">
        <v>8.7551100650000002</v>
      </c>
      <c r="L18" s="10">
        <v>12.875703947</v>
      </c>
      <c r="M18" s="10">
        <v>13.726074811</v>
      </c>
      <c r="N18" s="10">
        <v>15.172852976</v>
      </c>
      <c r="O18" s="232"/>
      <c r="P18" s="232"/>
    </row>
    <row r="19" spans="1:16">
      <c r="A19" s="67" t="s">
        <v>703</v>
      </c>
      <c r="B19" s="10">
        <v>123.41</v>
      </c>
      <c r="C19" s="10">
        <v>137.37</v>
      </c>
      <c r="D19" s="10">
        <v>118</v>
      </c>
      <c r="E19" s="10">
        <v>132.49</v>
      </c>
      <c r="F19" s="10">
        <v>146.11000000000001</v>
      </c>
      <c r="G19" s="10">
        <v>159.54</v>
      </c>
      <c r="H19" s="10">
        <v>174.16</v>
      </c>
      <c r="I19" s="10">
        <v>13.09</v>
      </c>
      <c r="J19" s="10">
        <v>28.135007185999999</v>
      </c>
      <c r="K19" s="10">
        <v>42.221523681999997</v>
      </c>
      <c r="L19" s="10">
        <v>55.993995077999998</v>
      </c>
      <c r="M19" s="10">
        <v>68.970541609999998</v>
      </c>
      <c r="N19" s="10">
        <v>82.227134195000005</v>
      </c>
      <c r="O19" s="232"/>
      <c r="P19" s="232"/>
    </row>
    <row r="20" spans="1:16">
      <c r="A20" s="67" t="s">
        <v>704</v>
      </c>
      <c r="B20" s="10">
        <v>7.93</v>
      </c>
      <c r="C20" s="10">
        <v>13.36</v>
      </c>
      <c r="D20" s="10">
        <v>9.8800000000000008</v>
      </c>
      <c r="E20" s="10">
        <v>11.46</v>
      </c>
      <c r="F20" s="10">
        <v>25.37</v>
      </c>
      <c r="G20" s="10">
        <v>27.92</v>
      </c>
      <c r="H20" s="10">
        <v>32.659999999999997</v>
      </c>
      <c r="I20" s="10">
        <v>4.49</v>
      </c>
      <c r="J20" s="10">
        <v>8.3661133559999996</v>
      </c>
      <c r="K20" s="10">
        <v>11.177783902</v>
      </c>
      <c r="L20" s="10">
        <v>14.076959647000001</v>
      </c>
      <c r="M20" s="10">
        <v>16.925326289000001</v>
      </c>
      <c r="N20" s="10">
        <v>35.921524302999998</v>
      </c>
      <c r="O20" s="232"/>
      <c r="P20" s="232"/>
    </row>
    <row r="21" spans="1:16">
      <c r="A21" s="68" t="s">
        <v>705</v>
      </c>
      <c r="B21" s="10">
        <v>502.19</v>
      </c>
      <c r="C21" s="10">
        <v>612.75</v>
      </c>
      <c r="D21" s="10" t="s">
        <v>991</v>
      </c>
      <c r="E21" s="10" t="s">
        <v>991</v>
      </c>
      <c r="F21" s="10" t="s">
        <v>991</v>
      </c>
      <c r="G21" s="10" t="s">
        <v>992</v>
      </c>
      <c r="H21" s="10" t="s">
        <v>992</v>
      </c>
      <c r="I21" s="10" t="s">
        <v>992</v>
      </c>
      <c r="J21" s="10">
        <v>0</v>
      </c>
      <c r="K21" s="10">
        <v>0</v>
      </c>
      <c r="L21" s="10">
        <v>0</v>
      </c>
      <c r="M21" s="10">
        <v>0</v>
      </c>
      <c r="N21" s="10">
        <v>0</v>
      </c>
      <c r="O21" s="232"/>
      <c r="P21" s="232"/>
    </row>
    <row r="22" spans="1:16">
      <c r="A22" s="27" t="s">
        <v>706</v>
      </c>
      <c r="B22" s="10">
        <v>2787.55</v>
      </c>
      <c r="C22" s="10">
        <v>3308.91</v>
      </c>
      <c r="D22" s="10">
        <v>784.45</v>
      </c>
      <c r="E22" s="10">
        <v>885.42</v>
      </c>
      <c r="F22" s="10">
        <v>992.8</v>
      </c>
      <c r="G22" s="10">
        <v>1099.97</v>
      </c>
      <c r="H22" s="10">
        <v>1203.04</v>
      </c>
      <c r="I22" s="10">
        <v>90.07</v>
      </c>
      <c r="J22" s="10">
        <v>180.436487865</v>
      </c>
      <c r="K22" s="10">
        <v>277.83759005100001</v>
      </c>
      <c r="L22" s="10">
        <v>376.29343299700002</v>
      </c>
      <c r="M22" s="10">
        <v>481.04951653199998</v>
      </c>
      <c r="N22" s="10">
        <v>577.88132770899995</v>
      </c>
      <c r="O22" s="232"/>
      <c r="P22" s="232"/>
    </row>
    <row r="23" spans="1:16">
      <c r="A23" s="68" t="s">
        <v>707</v>
      </c>
      <c r="B23" s="10">
        <v>2762.74</v>
      </c>
      <c r="C23" s="10">
        <v>3281.22</v>
      </c>
      <c r="D23" s="10">
        <v>784.45</v>
      </c>
      <c r="E23" s="10">
        <v>885.42</v>
      </c>
      <c r="F23" s="10">
        <v>992.8</v>
      </c>
      <c r="G23" s="10">
        <v>1099.97</v>
      </c>
      <c r="H23" s="10">
        <v>1203.04</v>
      </c>
      <c r="I23" s="10">
        <v>90.07</v>
      </c>
      <c r="J23" s="10">
        <v>180.436487865</v>
      </c>
      <c r="K23" s="10">
        <v>277.83759005100001</v>
      </c>
      <c r="L23" s="10">
        <v>376.29343299700002</v>
      </c>
      <c r="M23" s="10">
        <v>481.04951653199998</v>
      </c>
      <c r="N23" s="10">
        <v>577.88132770899995</v>
      </c>
      <c r="O23" s="232"/>
      <c r="P23" s="232"/>
    </row>
    <row r="24" spans="1:16">
      <c r="A24" s="67" t="s">
        <v>708</v>
      </c>
      <c r="B24" s="10">
        <v>2222.65</v>
      </c>
      <c r="C24" s="10">
        <v>2598.54</v>
      </c>
      <c r="D24" s="10">
        <v>559.71</v>
      </c>
      <c r="E24" s="10">
        <v>627.66999999999996</v>
      </c>
      <c r="F24" s="10">
        <v>696.71</v>
      </c>
      <c r="G24" s="10">
        <v>751.11</v>
      </c>
      <c r="H24" s="10">
        <v>828.19</v>
      </c>
      <c r="I24" s="10">
        <v>67.239999999999995</v>
      </c>
      <c r="J24" s="10">
        <v>130.80782528200001</v>
      </c>
      <c r="K24" s="10">
        <v>201.67051861499999</v>
      </c>
      <c r="L24" s="10">
        <v>267.82587737799997</v>
      </c>
      <c r="M24" s="10">
        <v>335.82328238999997</v>
      </c>
      <c r="N24" s="10">
        <v>404.67717853400001</v>
      </c>
      <c r="O24" s="232"/>
      <c r="P24" s="232"/>
    </row>
    <row r="25" spans="1:16">
      <c r="A25" s="67" t="s">
        <v>709</v>
      </c>
      <c r="B25" s="10">
        <v>7.76</v>
      </c>
      <c r="C25" s="10">
        <v>1.21</v>
      </c>
      <c r="D25" s="10">
        <v>0.14000000000000001</v>
      </c>
      <c r="E25" s="10">
        <v>0.5</v>
      </c>
      <c r="F25" s="10">
        <v>-6.22</v>
      </c>
      <c r="G25" s="10" t="s">
        <v>992</v>
      </c>
      <c r="H25" s="10" t="s">
        <v>992</v>
      </c>
      <c r="I25" s="10" t="s">
        <v>992</v>
      </c>
      <c r="J25" s="10">
        <v>0</v>
      </c>
      <c r="K25" s="10">
        <v>0</v>
      </c>
      <c r="L25" s="10">
        <v>0</v>
      </c>
      <c r="M25" s="10">
        <v>0</v>
      </c>
      <c r="N25" s="10">
        <v>0</v>
      </c>
      <c r="O25" s="232"/>
      <c r="P25" s="232"/>
    </row>
    <row r="26" spans="1:16">
      <c r="A26" s="67" t="s">
        <v>710</v>
      </c>
      <c r="B26" s="10">
        <v>272.57</v>
      </c>
      <c r="C26" s="10">
        <v>314.17</v>
      </c>
      <c r="D26" s="10">
        <v>111.33</v>
      </c>
      <c r="E26" s="10">
        <v>124.45</v>
      </c>
      <c r="F26" s="10">
        <v>149.97</v>
      </c>
      <c r="G26" s="10">
        <v>181.31</v>
      </c>
      <c r="H26" s="10">
        <v>172.77</v>
      </c>
      <c r="I26" s="10">
        <v>15.31</v>
      </c>
      <c r="J26" s="10">
        <v>39.959704123999998</v>
      </c>
      <c r="K26" s="10">
        <v>45.620026903000003</v>
      </c>
      <c r="L26" s="10">
        <v>64.815079910999998</v>
      </c>
      <c r="M26" s="10">
        <v>84.567967582999998</v>
      </c>
      <c r="N26" s="10">
        <v>98.263017927000007</v>
      </c>
      <c r="O26" s="232"/>
      <c r="P26" s="232"/>
    </row>
    <row r="27" spans="1:16">
      <c r="A27" s="67" t="s">
        <v>711</v>
      </c>
      <c r="B27" s="10" t="s">
        <v>991</v>
      </c>
      <c r="C27" s="10" t="s">
        <v>991</v>
      </c>
      <c r="D27" s="10" t="s">
        <v>991</v>
      </c>
      <c r="E27" s="10" t="s">
        <v>991</v>
      </c>
      <c r="F27" s="10" t="s">
        <v>991</v>
      </c>
      <c r="G27" s="10" t="s">
        <v>992</v>
      </c>
      <c r="H27" s="10" t="s">
        <v>992</v>
      </c>
      <c r="I27" s="10" t="s">
        <v>992</v>
      </c>
      <c r="J27" s="10">
        <v>0</v>
      </c>
      <c r="K27" s="10">
        <v>0</v>
      </c>
      <c r="L27" s="10">
        <v>0</v>
      </c>
      <c r="M27" s="10">
        <v>0</v>
      </c>
      <c r="N27" s="10">
        <v>0</v>
      </c>
      <c r="O27" s="232"/>
      <c r="P27" s="232"/>
    </row>
    <row r="28" spans="1:16">
      <c r="A28" s="67" t="s">
        <v>712</v>
      </c>
      <c r="B28" s="10">
        <v>105.89</v>
      </c>
      <c r="C28" s="10">
        <v>163.93</v>
      </c>
      <c r="D28" s="10">
        <v>9.16</v>
      </c>
      <c r="E28" s="10">
        <v>10.25</v>
      </c>
      <c r="F28" s="10">
        <v>114.81</v>
      </c>
      <c r="G28" s="10">
        <v>131.09</v>
      </c>
      <c r="H28" s="10">
        <v>145.26</v>
      </c>
      <c r="I28" s="10">
        <v>3.36</v>
      </c>
      <c r="J28" s="10">
        <v>5.5061495559999996</v>
      </c>
      <c r="K28" s="10">
        <v>16.011744656000001</v>
      </c>
      <c r="L28" s="10">
        <v>19.325510694999998</v>
      </c>
      <c r="M28" s="10">
        <v>30.907569692999999</v>
      </c>
      <c r="N28" s="10">
        <v>42.379861826999999</v>
      </c>
      <c r="O28" s="232"/>
      <c r="P28" s="232"/>
    </row>
    <row r="29" spans="1:16">
      <c r="A29" s="67" t="s">
        <v>713</v>
      </c>
      <c r="B29" s="10">
        <v>56.74</v>
      </c>
      <c r="C29" s="10">
        <v>77.03</v>
      </c>
      <c r="D29" s="10">
        <v>71.760000000000005</v>
      </c>
      <c r="E29" s="10">
        <v>84.24</v>
      </c>
      <c r="F29" s="10">
        <v>0.11</v>
      </c>
      <c r="G29" s="10">
        <v>0.11</v>
      </c>
      <c r="H29" s="10">
        <v>-0.13</v>
      </c>
      <c r="I29" s="10">
        <v>0</v>
      </c>
      <c r="J29" s="10">
        <v>4.26947E-4</v>
      </c>
      <c r="K29" s="10">
        <v>-8.1451799999999997E-4</v>
      </c>
      <c r="L29" s="10">
        <v>-7.9174300000000003E-4</v>
      </c>
      <c r="M29" s="10">
        <v>-8.6361999999999995E-4</v>
      </c>
      <c r="N29" s="10">
        <v>2.21139E-4</v>
      </c>
      <c r="O29" s="232"/>
      <c r="P29" s="232"/>
    </row>
    <row r="30" spans="1:16">
      <c r="A30" s="67" t="s">
        <v>714</v>
      </c>
      <c r="B30" s="10">
        <v>2.72</v>
      </c>
      <c r="C30" s="10">
        <v>3.01</v>
      </c>
      <c r="D30" s="10" t="s">
        <v>991</v>
      </c>
      <c r="E30" s="10" t="s">
        <v>991</v>
      </c>
      <c r="F30" s="10">
        <v>3.92</v>
      </c>
      <c r="G30" s="10">
        <v>4.95</v>
      </c>
      <c r="H30" s="10">
        <v>4.95</v>
      </c>
      <c r="I30" s="10">
        <v>0.53</v>
      </c>
      <c r="J30" s="10">
        <v>0.53369359500000002</v>
      </c>
      <c r="K30" s="10">
        <v>0.53369359500000002</v>
      </c>
      <c r="L30" s="10">
        <v>0.53369359500000002</v>
      </c>
      <c r="M30" s="10">
        <v>0.53369359500000002</v>
      </c>
      <c r="N30" s="10">
        <v>0.53369359500000002</v>
      </c>
      <c r="O30" s="232"/>
      <c r="P30" s="232"/>
    </row>
    <row r="31" spans="1:16">
      <c r="A31" s="67" t="s">
        <v>715</v>
      </c>
      <c r="B31" s="10">
        <v>4.1900000000000004</v>
      </c>
      <c r="C31" s="10">
        <v>6.91</v>
      </c>
      <c r="D31" s="10">
        <v>0.06</v>
      </c>
      <c r="E31" s="10">
        <v>0.06</v>
      </c>
      <c r="F31" s="10">
        <v>0.12</v>
      </c>
      <c r="G31" s="10">
        <v>0.17</v>
      </c>
      <c r="H31" s="10">
        <v>0.18</v>
      </c>
      <c r="I31" s="10">
        <v>0</v>
      </c>
      <c r="J31" s="10">
        <v>8.7199530999999997E-2</v>
      </c>
      <c r="K31" s="10">
        <v>9.8731177000000003E-2</v>
      </c>
      <c r="L31" s="10">
        <v>0.12508106399999999</v>
      </c>
      <c r="M31" s="10">
        <v>0.155563124</v>
      </c>
      <c r="N31" s="10">
        <v>0.17788569400000001</v>
      </c>
      <c r="O31" s="232"/>
      <c r="P31" s="232"/>
    </row>
    <row r="32" spans="1:16">
      <c r="A32" s="67" t="s">
        <v>716</v>
      </c>
      <c r="B32" s="10">
        <v>86.07</v>
      </c>
      <c r="C32" s="10">
        <v>111.72</v>
      </c>
      <c r="D32" s="10">
        <v>30.43</v>
      </c>
      <c r="E32" s="10">
        <v>36.299999999999997</v>
      </c>
      <c r="F32" s="10">
        <v>32.31</v>
      </c>
      <c r="G32" s="10">
        <v>31.25</v>
      </c>
      <c r="H32" s="10">
        <v>51.82</v>
      </c>
      <c r="I32" s="10">
        <v>3.63</v>
      </c>
      <c r="J32" s="10">
        <v>3.54148883</v>
      </c>
      <c r="K32" s="10">
        <v>13.903689623</v>
      </c>
      <c r="L32" s="10">
        <v>23.668982097000001</v>
      </c>
      <c r="M32" s="10">
        <v>29.062303767</v>
      </c>
      <c r="N32" s="10">
        <v>31.849468992999999</v>
      </c>
      <c r="O32" s="232"/>
      <c r="P32" s="232"/>
    </row>
    <row r="33" spans="1:16">
      <c r="A33" s="67" t="s">
        <v>717</v>
      </c>
      <c r="B33" s="10">
        <v>4.17</v>
      </c>
      <c r="C33" s="10">
        <v>4.71</v>
      </c>
      <c r="D33" s="10">
        <v>1.87</v>
      </c>
      <c r="E33" s="10">
        <v>1.95</v>
      </c>
      <c r="F33" s="10">
        <v>1.06</v>
      </c>
      <c r="G33" s="10" t="s">
        <v>992</v>
      </c>
      <c r="H33" s="10" t="s">
        <v>992</v>
      </c>
      <c r="I33" s="10" t="s">
        <v>992</v>
      </c>
      <c r="J33" s="10">
        <v>0</v>
      </c>
      <c r="K33" s="10">
        <v>0</v>
      </c>
      <c r="L33" s="10">
        <v>0</v>
      </c>
      <c r="M33" s="10">
        <v>0</v>
      </c>
      <c r="N33" s="10">
        <v>0</v>
      </c>
      <c r="O33" s="232"/>
      <c r="P33" s="232"/>
    </row>
    <row r="34" spans="1:16">
      <c r="A34" s="68" t="s">
        <v>718</v>
      </c>
      <c r="B34" s="10">
        <v>24.81</v>
      </c>
      <c r="C34" s="10">
        <v>27.68</v>
      </c>
      <c r="D34" s="10" t="s">
        <v>991</v>
      </c>
      <c r="E34" s="10" t="s">
        <v>991</v>
      </c>
      <c r="F34" s="10" t="s">
        <v>991</v>
      </c>
      <c r="G34" s="10" t="s">
        <v>992</v>
      </c>
      <c r="H34" s="10" t="s">
        <v>992</v>
      </c>
      <c r="I34" s="10" t="s">
        <v>992</v>
      </c>
      <c r="J34" s="10">
        <v>0</v>
      </c>
      <c r="K34" s="10">
        <v>0</v>
      </c>
      <c r="L34" s="10">
        <v>0</v>
      </c>
      <c r="M34" s="10">
        <v>0</v>
      </c>
      <c r="N34" s="10">
        <v>0</v>
      </c>
      <c r="O34" s="232"/>
      <c r="P34" s="232"/>
    </row>
    <row r="35" spans="1:16">
      <c r="A35" s="27" t="s">
        <v>719</v>
      </c>
      <c r="B35" s="10">
        <v>1482.53</v>
      </c>
      <c r="C35" s="10">
        <v>1703.76</v>
      </c>
      <c r="D35" s="10">
        <v>73.88</v>
      </c>
      <c r="E35" s="10">
        <v>85.21</v>
      </c>
      <c r="F35" s="10">
        <v>97.26</v>
      </c>
      <c r="G35" s="10">
        <v>119.94</v>
      </c>
      <c r="H35" s="10">
        <v>143.54</v>
      </c>
      <c r="I35" s="10">
        <v>19.89</v>
      </c>
      <c r="J35" s="10">
        <v>36.042014356999999</v>
      </c>
      <c r="K35" s="10">
        <v>44.075983053000002</v>
      </c>
      <c r="L35" s="10">
        <v>56.021582930999998</v>
      </c>
      <c r="M35" s="10">
        <v>65.276697265999999</v>
      </c>
      <c r="N35" s="10">
        <v>90.332644184000003</v>
      </c>
      <c r="O35" s="232"/>
      <c r="P35" s="232"/>
    </row>
    <row r="36" spans="1:16">
      <c r="A36" s="27" t="s">
        <v>720</v>
      </c>
      <c r="B36" s="10" t="s">
        <v>991</v>
      </c>
      <c r="C36" s="10" t="s">
        <v>991</v>
      </c>
      <c r="D36" s="10" t="s">
        <v>991</v>
      </c>
      <c r="E36" s="10" t="s">
        <v>991</v>
      </c>
      <c r="F36" s="10">
        <v>-11.55</v>
      </c>
      <c r="G36" s="10">
        <v>-15.13</v>
      </c>
      <c r="H36" s="10">
        <v>-13.95</v>
      </c>
      <c r="I36" s="10">
        <v>8.1300000000000008</v>
      </c>
      <c r="J36" s="10">
        <v>18.011351384000001</v>
      </c>
      <c r="K36" s="10">
        <v>-6.8392706929999996</v>
      </c>
      <c r="L36" s="10">
        <v>0</v>
      </c>
      <c r="M36" s="10">
        <v>-8.7650797409999992</v>
      </c>
      <c r="N36" s="10">
        <v>-14.104509192</v>
      </c>
      <c r="O36" s="232"/>
      <c r="P36" s="232"/>
    </row>
    <row r="37" spans="1:16">
      <c r="A37" s="67" t="s">
        <v>721</v>
      </c>
      <c r="B37" s="10">
        <v>244.68</v>
      </c>
      <c r="C37" s="10">
        <v>264.55</v>
      </c>
      <c r="D37" s="10">
        <v>6.93</v>
      </c>
      <c r="E37" s="10">
        <v>7.71</v>
      </c>
      <c r="F37" s="10">
        <v>8.6300000000000008</v>
      </c>
      <c r="G37" s="10">
        <v>9.74</v>
      </c>
      <c r="H37" s="10">
        <v>13.83</v>
      </c>
      <c r="I37" s="10">
        <v>6.85</v>
      </c>
      <c r="J37" s="10">
        <v>13.943764804000001</v>
      </c>
      <c r="K37" s="10">
        <v>2.3894663500000002</v>
      </c>
      <c r="L37" s="10">
        <v>3.6787548970000001</v>
      </c>
      <c r="M37" s="10">
        <v>4.4328395069999997</v>
      </c>
      <c r="N37" s="10">
        <v>4.5752846150000002</v>
      </c>
      <c r="O37" s="232"/>
      <c r="P37" s="232"/>
    </row>
    <row r="38" spans="1:16">
      <c r="A38" s="67" t="s">
        <v>722</v>
      </c>
      <c r="B38" s="10">
        <v>9.86</v>
      </c>
      <c r="C38" s="10">
        <v>1.31</v>
      </c>
      <c r="D38" s="10">
        <v>-14.75</v>
      </c>
      <c r="E38" s="10">
        <v>-17.23</v>
      </c>
      <c r="F38" s="10">
        <v>-20.18</v>
      </c>
      <c r="G38" s="10">
        <v>-24.87</v>
      </c>
      <c r="H38" s="10">
        <v>-27.78</v>
      </c>
      <c r="I38" s="10">
        <v>1.28</v>
      </c>
      <c r="J38" s="10">
        <v>4.0675865800000004</v>
      </c>
      <c r="K38" s="10">
        <v>-9.2287370430000006</v>
      </c>
      <c r="L38" s="10">
        <v>-11.150756659000001</v>
      </c>
      <c r="M38" s="10">
        <v>-13.197919248</v>
      </c>
      <c r="N38" s="10">
        <v>-18.679793806999999</v>
      </c>
      <c r="O38" s="232"/>
      <c r="P38" s="232"/>
    </row>
    <row r="39" spans="1:16">
      <c r="A39" s="27" t="s">
        <v>723</v>
      </c>
      <c r="B39" s="10">
        <v>1247.71</v>
      </c>
      <c r="C39" s="10">
        <v>1440.52</v>
      </c>
      <c r="D39" s="10">
        <v>52.19</v>
      </c>
      <c r="E39" s="10">
        <v>60.27</v>
      </c>
      <c r="F39" s="10">
        <v>68.44</v>
      </c>
      <c r="G39" s="10">
        <v>85.33</v>
      </c>
      <c r="H39" s="10">
        <v>101.93</v>
      </c>
      <c r="I39" s="10">
        <v>14.32</v>
      </c>
      <c r="J39" s="10">
        <v>26.165836132999999</v>
      </c>
      <c r="K39" s="10">
        <v>32.45777966</v>
      </c>
      <c r="L39" s="10">
        <v>41.192071374999998</v>
      </c>
      <c r="M39" s="10">
        <v>47.645938510999997</v>
      </c>
      <c r="N39" s="10">
        <v>67.077565762000006</v>
      </c>
      <c r="O39" s="232"/>
      <c r="P39" s="232"/>
    </row>
    <row r="40" spans="1:16">
      <c r="A40" s="27" t="s">
        <v>724</v>
      </c>
      <c r="B40" s="16">
        <v>-37.93</v>
      </c>
      <c r="C40" s="16">
        <v>-39.04</v>
      </c>
      <c r="D40" s="16">
        <v>-11.71</v>
      </c>
      <c r="E40" s="16">
        <v>-11.63</v>
      </c>
      <c r="F40" s="16">
        <v>-57.91</v>
      </c>
      <c r="G40" s="16">
        <v>13.03</v>
      </c>
      <c r="H40" s="16">
        <v>38.4</v>
      </c>
      <c r="I40" s="16">
        <v>0.82</v>
      </c>
      <c r="J40" s="16">
        <v>-1.887488737</v>
      </c>
      <c r="K40" s="16">
        <v>-2.0787765519999999</v>
      </c>
      <c r="L40" s="16">
        <v>-62.004708962000002</v>
      </c>
      <c r="M40" s="16">
        <v>-48.229325363999997</v>
      </c>
      <c r="N40" s="16">
        <v>-46.734536886999997</v>
      </c>
      <c r="O40" s="232"/>
      <c r="P40" s="232"/>
    </row>
    <row r="41" spans="1:16">
      <c r="A41" s="27" t="s">
        <v>725</v>
      </c>
      <c r="B41" s="16">
        <v>1209.78</v>
      </c>
      <c r="C41" s="16">
        <v>1401.48</v>
      </c>
      <c r="D41" s="16">
        <v>40.479999999999997</v>
      </c>
      <c r="E41" s="16">
        <v>48.64</v>
      </c>
      <c r="F41" s="16">
        <v>10.54</v>
      </c>
      <c r="G41" s="16">
        <v>98.36</v>
      </c>
      <c r="H41" s="16">
        <v>140.32</v>
      </c>
      <c r="I41" s="16">
        <v>15.14</v>
      </c>
      <c r="J41" s="16">
        <v>24.278347396000001</v>
      </c>
      <c r="K41" s="16">
        <v>30.379003107999999</v>
      </c>
      <c r="L41" s="16">
        <v>-20.812637587000001</v>
      </c>
      <c r="M41" s="16">
        <v>-0.58338685300000004</v>
      </c>
      <c r="N41" s="16">
        <v>20.343028875000002</v>
      </c>
      <c r="O41" s="232"/>
      <c r="P41" s="232"/>
    </row>
    <row r="42" spans="1:16" ht="23.45" customHeight="1">
      <c r="A42" s="294" t="s">
        <v>836</v>
      </c>
      <c r="B42" s="295"/>
      <c r="C42" s="295"/>
      <c r="D42" s="295"/>
      <c r="E42" s="295"/>
      <c r="F42" s="295"/>
      <c r="G42" s="295"/>
      <c r="H42" s="295"/>
      <c r="I42" s="295"/>
      <c r="J42" s="295"/>
      <c r="K42" s="295"/>
      <c r="L42" s="295"/>
      <c r="M42" s="295"/>
      <c r="N42" s="29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5"/>
  <cols>
    <col min="1" max="1" width="13.5703125" customWidth="1"/>
    <col min="2" max="8" width="6.42578125" bestFit="1" customWidth="1"/>
    <col min="9" max="13" width="6.42578125" customWidth="1"/>
    <col min="14" max="14" width="6.42578125" bestFit="1" customWidth="1"/>
  </cols>
  <sheetData>
    <row r="1" spans="1:14" ht="28.9" customHeight="1">
      <c r="A1" s="291" t="s">
        <v>730</v>
      </c>
      <c r="B1" s="292"/>
      <c r="C1" s="292"/>
      <c r="D1" s="292"/>
      <c r="E1" s="292"/>
      <c r="F1" s="292"/>
      <c r="G1" s="292"/>
      <c r="H1" s="292"/>
      <c r="I1" s="292"/>
      <c r="J1" s="292"/>
      <c r="K1" s="292"/>
      <c r="L1" s="292"/>
      <c r="M1" s="292"/>
      <c r="N1" s="293"/>
    </row>
    <row r="2" spans="1:14">
      <c r="A2" s="56" t="s">
        <v>108</v>
      </c>
      <c r="B2" s="230">
        <v>45078</v>
      </c>
      <c r="C2" s="230">
        <v>45108</v>
      </c>
      <c r="D2" s="230">
        <v>45139</v>
      </c>
      <c r="E2" s="230">
        <v>45170</v>
      </c>
      <c r="F2" s="230">
        <v>45200</v>
      </c>
      <c r="G2" s="230">
        <v>45260</v>
      </c>
      <c r="H2" s="230">
        <v>45291</v>
      </c>
      <c r="I2" s="230">
        <v>45322</v>
      </c>
      <c r="J2" s="230">
        <v>45351</v>
      </c>
      <c r="K2" s="230">
        <v>45382</v>
      </c>
      <c r="L2" s="230">
        <v>45412</v>
      </c>
      <c r="M2" s="230">
        <v>45443</v>
      </c>
      <c r="N2" s="230">
        <v>45473</v>
      </c>
    </row>
    <row r="3" spans="1:14">
      <c r="A3" s="26" t="s">
        <v>307</v>
      </c>
      <c r="B3" s="275">
        <v>0.73323448170235295</v>
      </c>
      <c r="C3" s="275">
        <v>0.74574781342949925</v>
      </c>
      <c r="D3" s="275">
        <v>0.91392825779457709</v>
      </c>
      <c r="E3" s="275">
        <v>0.91221096676289792</v>
      </c>
      <c r="F3" s="275">
        <v>0.91077595407125822</v>
      </c>
      <c r="G3" s="275">
        <v>0.90168187971267766</v>
      </c>
      <c r="H3" s="275">
        <v>0.89340730205909069</v>
      </c>
      <c r="I3" s="275">
        <v>0.81912169372835875</v>
      </c>
      <c r="J3" s="275">
        <v>0.83350765093506285</v>
      </c>
      <c r="K3" s="275">
        <v>0.86308131518654396</v>
      </c>
      <c r="L3" s="275">
        <v>0.87041490379244624</v>
      </c>
      <c r="M3" s="275">
        <v>0.88051699585820065</v>
      </c>
      <c r="N3" s="275">
        <v>0.86481479289022589</v>
      </c>
    </row>
    <row r="4" spans="1:14">
      <c r="A4" s="27" t="s">
        <v>726</v>
      </c>
      <c r="B4" s="275">
        <v>2.4687680795042993E-2</v>
      </c>
      <c r="C4" s="275">
        <v>2.4917767934028237E-2</v>
      </c>
      <c r="D4" s="275">
        <v>7.7107671046983779E-3</v>
      </c>
      <c r="E4" s="275">
        <v>7.7021000245523922E-3</v>
      </c>
      <c r="F4" s="275">
        <v>7.5750892306345238E-3</v>
      </c>
      <c r="G4" s="275">
        <v>8.5732098854724957E-3</v>
      </c>
      <c r="H4" s="275">
        <v>9.4752283150712335E-3</v>
      </c>
      <c r="I4" s="275">
        <v>9.6788681015659607E-3</v>
      </c>
      <c r="J4" s="275">
        <v>9.6016779811649317E-3</v>
      </c>
      <c r="K4" s="275">
        <v>9.2488944097932693E-3</v>
      </c>
      <c r="L4" s="275">
        <v>9.6893432893564481E-3</v>
      </c>
      <c r="M4" s="275">
        <v>1.0215816258372422E-2</v>
      </c>
      <c r="N4" s="275">
        <v>1.2228314236306177E-2</v>
      </c>
    </row>
    <row r="5" spans="1:14">
      <c r="A5" s="27" t="s">
        <v>727</v>
      </c>
      <c r="B5" s="275">
        <v>6.1810918148216959E-2</v>
      </c>
      <c r="C5" s="275">
        <v>6.2077156718210742E-2</v>
      </c>
      <c r="D5" s="275">
        <v>3.6142395764649393E-2</v>
      </c>
      <c r="E5" s="275">
        <v>3.5866232272096399E-2</v>
      </c>
      <c r="F5" s="275">
        <v>3.4785439206945733E-2</v>
      </c>
      <c r="G5" s="275">
        <v>3.9043954353251954E-2</v>
      </c>
      <c r="H5" s="275">
        <v>4.3861793148902241E-2</v>
      </c>
      <c r="I5" s="275">
        <v>4.4167694905013599E-2</v>
      </c>
      <c r="J5" s="275">
        <v>4.3448668004558107E-2</v>
      </c>
      <c r="K5" s="275">
        <v>4.3176402297624032E-2</v>
      </c>
      <c r="L5" s="275">
        <v>4.5422272062515916E-2</v>
      </c>
      <c r="M5" s="275">
        <v>4.7178869833205427E-2</v>
      </c>
      <c r="N5" s="275">
        <v>5.3015072524110612E-2</v>
      </c>
    </row>
    <row r="6" spans="1:14">
      <c r="A6" s="27" t="s">
        <v>728</v>
      </c>
      <c r="B6" s="276">
        <v>1.6439831953169348</v>
      </c>
      <c r="C6" s="276">
        <v>1.627198579516383</v>
      </c>
      <c r="D6" s="276">
        <v>3.9786794898963596</v>
      </c>
      <c r="E6" s="276">
        <v>4.215108128675876</v>
      </c>
      <c r="F6" s="276">
        <v>4.2173707544611778</v>
      </c>
      <c r="G6" s="276">
        <v>3.9917204225876635</v>
      </c>
      <c r="H6" s="276">
        <v>4.1547206061577473</v>
      </c>
      <c r="I6" s="276">
        <v>3.6592411136983372</v>
      </c>
      <c r="J6" s="276">
        <v>3.6535954176878707</v>
      </c>
      <c r="K6" s="276">
        <v>3.6011368774379466</v>
      </c>
      <c r="L6" s="276">
        <v>3.248256347261695</v>
      </c>
      <c r="M6" s="276">
        <v>3.2170236030141384</v>
      </c>
      <c r="N6" s="276">
        <v>3.1929065467275737</v>
      </c>
    </row>
    <row r="7" spans="1:14">
      <c r="A7" s="27" t="s">
        <v>729</v>
      </c>
      <c r="B7" s="229">
        <v>1.1274982849976122E-2</v>
      </c>
      <c r="C7" s="229">
        <v>1.1271341474568639E-2</v>
      </c>
      <c r="D7" s="229">
        <v>4.02621250137008E-2</v>
      </c>
      <c r="E7" s="229">
        <v>4.2583031821878892E-2</v>
      </c>
      <c r="F7" s="229">
        <v>4.7552441228544066E-2</v>
      </c>
      <c r="G7" s="229">
        <v>4.9405915376091195E-2</v>
      </c>
      <c r="H7" s="229">
        <v>4.8588182355440011E-2</v>
      </c>
      <c r="I7" s="229">
        <v>4.9410324999251042E-2</v>
      </c>
      <c r="J7" s="229">
        <v>4.9375783030041552E-2</v>
      </c>
      <c r="K7" s="229">
        <v>5.8183769603495375E-2</v>
      </c>
      <c r="L7" s="229">
        <v>5.7622157922308966E-2</v>
      </c>
      <c r="M7" s="229">
        <v>5.7385220399378108E-2</v>
      </c>
      <c r="N7" s="229">
        <v>5.9853388051255917E-2</v>
      </c>
    </row>
    <row r="8" spans="1:14" ht="39.6" customHeight="1">
      <c r="A8" s="294" t="s">
        <v>838</v>
      </c>
      <c r="B8" s="295"/>
      <c r="C8" s="295"/>
      <c r="D8" s="295"/>
      <c r="E8" s="295"/>
      <c r="F8" s="295"/>
      <c r="G8" s="295"/>
      <c r="H8" s="295"/>
      <c r="I8" s="295"/>
      <c r="J8" s="295"/>
      <c r="K8" s="295"/>
      <c r="L8" s="295"/>
      <c r="M8" s="295"/>
      <c r="N8" s="29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85" zoomScaleNormal="85" zoomScaleSheetLayoutView="100" workbookViewId="0">
      <pane xSplit="1" ySplit="2" topLeftCell="L3" activePane="bottomRight" state="frozen"/>
      <selection activeCell="N78" sqref="N78"/>
      <selection pane="topRight" activeCell="N78" sqref="N78"/>
      <selection pane="bottomLeft" activeCell="N78" sqref="N78"/>
      <selection pane="bottomRight" sqref="A1:N1"/>
    </sheetView>
  </sheetViews>
  <sheetFormatPr defaultRowHeight="15"/>
  <cols>
    <col min="1" max="1" width="64.28515625" customWidth="1"/>
    <col min="2" max="14" width="23" customWidth="1"/>
  </cols>
  <sheetData>
    <row r="1" spans="1:14" ht="28.9" customHeight="1">
      <c r="A1" s="291" t="s">
        <v>731</v>
      </c>
      <c r="B1" s="292"/>
      <c r="C1" s="292"/>
      <c r="D1" s="292"/>
      <c r="E1" s="292"/>
      <c r="F1" s="292"/>
      <c r="G1" s="292"/>
      <c r="H1" s="292"/>
      <c r="I1" s="292"/>
      <c r="J1" s="292"/>
      <c r="K1" s="292"/>
      <c r="L1" s="292"/>
      <c r="M1" s="292"/>
      <c r="N1" s="293"/>
    </row>
    <row r="2" spans="1:14">
      <c r="A2" s="56" t="s">
        <v>8</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26" t="s">
        <v>732</v>
      </c>
      <c r="B3" s="277">
        <v>51339.427760107006</v>
      </c>
      <c r="C3" s="277">
        <v>51725.282654579998</v>
      </c>
      <c r="D3" s="277">
        <v>10017.423125407</v>
      </c>
      <c r="E3" s="277">
        <v>9388.6360777400005</v>
      </c>
      <c r="F3" s="277">
        <v>9855.7949897279996</v>
      </c>
      <c r="G3" s="277">
        <v>9855.2083424749999</v>
      </c>
      <c r="H3" s="277">
        <v>10892.166500920999</v>
      </c>
      <c r="I3" s="277">
        <v>10051.753728080999</v>
      </c>
      <c r="J3" s="277">
        <v>10110.145436799001</v>
      </c>
      <c r="K3" s="277">
        <v>10374.813506873999</v>
      </c>
      <c r="L3" s="277">
        <v>10548.797792104</v>
      </c>
      <c r="M3" s="277">
        <v>10597.610108437</v>
      </c>
      <c r="N3" s="277">
        <v>10094.754118069</v>
      </c>
    </row>
    <row r="4" spans="1:14">
      <c r="A4" s="27" t="s">
        <v>733</v>
      </c>
      <c r="B4" s="278">
        <v>9514.149009019</v>
      </c>
      <c r="C4" s="278">
        <v>9555.8196874999994</v>
      </c>
      <c r="D4" s="278">
        <v>0</v>
      </c>
      <c r="E4" s="278"/>
      <c r="F4" s="278">
        <v>0</v>
      </c>
      <c r="G4" s="278">
        <v>0</v>
      </c>
      <c r="H4" s="278">
        <v>0</v>
      </c>
      <c r="I4" s="278">
        <v>0</v>
      </c>
      <c r="J4" s="278">
        <v>0</v>
      </c>
      <c r="K4" s="278">
        <v>0</v>
      </c>
      <c r="L4" s="278">
        <v>0</v>
      </c>
      <c r="M4" s="278">
        <v>0</v>
      </c>
      <c r="N4" s="278">
        <v>0</v>
      </c>
    </row>
    <row r="5" spans="1:14">
      <c r="A5" s="27" t="s">
        <v>734</v>
      </c>
      <c r="B5" s="278">
        <v>10378.658716272001</v>
      </c>
      <c r="C5" s="278">
        <v>10430.569299408</v>
      </c>
      <c r="D5" s="278">
        <v>1398.805893066</v>
      </c>
      <c r="E5" s="278">
        <v>1406.5849720870001</v>
      </c>
      <c r="F5" s="278">
        <v>1414.7197667739999</v>
      </c>
      <c r="G5" s="278">
        <v>1423.1329839089999</v>
      </c>
      <c r="H5" s="278">
        <v>664.22845434600004</v>
      </c>
      <c r="I5" s="278">
        <v>1441.9412479509999</v>
      </c>
      <c r="J5" s="278">
        <v>1449.466047939</v>
      </c>
      <c r="K5" s="278">
        <v>1121.174514394</v>
      </c>
      <c r="L5" s="278">
        <v>1121.174514394</v>
      </c>
      <c r="M5" s="278">
        <v>1121.174514394</v>
      </c>
      <c r="N5" s="278">
        <v>1121.174514394</v>
      </c>
    </row>
    <row r="6" spans="1:14">
      <c r="A6" s="27" t="s">
        <v>735</v>
      </c>
      <c r="B6" s="278">
        <v>0</v>
      </c>
      <c r="C6" s="278">
        <v>0</v>
      </c>
      <c r="D6" s="278">
        <v>0</v>
      </c>
      <c r="E6" s="278"/>
      <c r="F6" s="278"/>
      <c r="G6" s="278"/>
      <c r="H6" s="278">
        <v>0</v>
      </c>
      <c r="I6" s="278">
        <v>0</v>
      </c>
      <c r="J6" s="278">
        <v>0</v>
      </c>
      <c r="K6" s="278">
        <v>0</v>
      </c>
      <c r="L6" s="278">
        <v>0</v>
      </c>
      <c r="M6" s="278">
        <v>0</v>
      </c>
      <c r="N6" s="278">
        <v>0</v>
      </c>
    </row>
    <row r="7" spans="1:14">
      <c r="A7" s="27" t="s">
        <v>736</v>
      </c>
      <c r="B7" s="278">
        <v>30557.069097072999</v>
      </c>
      <c r="C7" s="278">
        <v>29939.621564507001</v>
      </c>
      <c r="D7" s="278">
        <v>0</v>
      </c>
      <c r="E7" s="278"/>
      <c r="F7" s="278"/>
      <c r="G7" s="278"/>
      <c r="H7" s="278">
        <v>0</v>
      </c>
      <c r="I7" s="278">
        <v>0</v>
      </c>
      <c r="J7" s="278">
        <v>0</v>
      </c>
      <c r="K7" s="278">
        <v>0</v>
      </c>
      <c r="L7" s="278">
        <v>0</v>
      </c>
      <c r="M7" s="278">
        <v>0</v>
      </c>
      <c r="N7" s="278">
        <v>0</v>
      </c>
    </row>
    <row r="8" spans="1:14" s="4" customFormat="1">
      <c r="A8" s="30" t="s">
        <v>7</v>
      </c>
      <c r="B8" s="150">
        <v>101789.304582471</v>
      </c>
      <c r="C8" s="150">
        <v>101651.293205995</v>
      </c>
      <c r="D8" s="150">
        <v>11416.229018473001</v>
      </c>
      <c r="E8" s="150">
        <v>10795.221049827</v>
      </c>
      <c r="F8" s="150">
        <v>11270.514756502</v>
      </c>
      <c r="G8" s="150">
        <v>11278.341326383999</v>
      </c>
      <c r="H8" s="150">
        <v>11556.394955266998</v>
      </c>
      <c r="I8" s="150">
        <v>11493.694976031999</v>
      </c>
      <c r="J8" s="150">
        <v>11559.611484738001</v>
      </c>
      <c r="K8" s="150">
        <v>11495.988021268</v>
      </c>
      <c r="L8" s="150">
        <v>11669.972306498001</v>
      </c>
      <c r="M8" s="150">
        <v>11718.784622831001</v>
      </c>
      <c r="N8" s="150">
        <v>11215.928632463001</v>
      </c>
    </row>
    <row r="9" spans="1:14" ht="33" customHeight="1">
      <c r="A9" s="294" t="s">
        <v>836</v>
      </c>
      <c r="B9" s="295"/>
      <c r="C9" s="295"/>
      <c r="D9" s="295"/>
      <c r="E9" s="295"/>
      <c r="F9" s="295"/>
      <c r="G9" s="295"/>
      <c r="H9" s="295"/>
      <c r="I9" s="295"/>
      <c r="J9" s="295"/>
      <c r="K9" s="295"/>
      <c r="L9" s="295"/>
      <c r="M9" s="295"/>
      <c r="N9" s="296"/>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J3" activePane="bottomRight" state="frozen"/>
      <selection activeCell="N78" sqref="N78"/>
      <selection pane="topRight" activeCell="N78" sqref="N78"/>
      <selection pane="bottomLeft" activeCell="N78" sqref="N78"/>
      <selection pane="bottomRight" sqref="A1:N1"/>
    </sheetView>
  </sheetViews>
  <sheetFormatPr defaultRowHeight="15"/>
  <cols>
    <col min="1" max="1" width="67.7109375" customWidth="1"/>
    <col min="2" max="15" width="22.28515625" customWidth="1"/>
  </cols>
  <sheetData>
    <row r="1" spans="1:14" ht="28.9" customHeight="1">
      <c r="A1" s="291" t="s">
        <v>737</v>
      </c>
      <c r="B1" s="292"/>
      <c r="C1" s="292"/>
      <c r="D1" s="292"/>
      <c r="E1" s="292"/>
      <c r="F1" s="292"/>
      <c r="G1" s="292"/>
      <c r="H1" s="292"/>
      <c r="I1" s="292"/>
      <c r="J1" s="292"/>
      <c r="K1" s="292"/>
      <c r="L1" s="292"/>
      <c r="M1" s="292"/>
      <c r="N1" s="293"/>
    </row>
    <row r="2" spans="1:14">
      <c r="A2" s="56" t="s">
        <v>9</v>
      </c>
      <c r="B2" s="108">
        <v>45078</v>
      </c>
      <c r="C2" s="108">
        <v>45108</v>
      </c>
      <c r="D2" s="108">
        <v>45139</v>
      </c>
      <c r="E2" s="108">
        <v>45170</v>
      </c>
      <c r="F2" s="108">
        <v>45200</v>
      </c>
      <c r="G2" s="108">
        <v>45260</v>
      </c>
      <c r="H2" s="108">
        <v>45291</v>
      </c>
      <c r="I2" s="108">
        <v>45322</v>
      </c>
      <c r="J2" s="108">
        <v>45351</v>
      </c>
      <c r="K2" s="108">
        <v>45382</v>
      </c>
      <c r="L2" s="108">
        <v>45412</v>
      </c>
      <c r="M2" s="108">
        <v>45443</v>
      </c>
      <c r="N2" s="108">
        <v>45473</v>
      </c>
    </row>
    <row r="3" spans="1:14">
      <c r="A3" s="58" t="s">
        <v>508</v>
      </c>
      <c r="B3" s="18">
        <v>284.375</v>
      </c>
      <c r="C3" s="18">
        <v>284.375</v>
      </c>
      <c r="D3" s="18">
        <v>0</v>
      </c>
      <c r="E3" s="18">
        <v>0</v>
      </c>
      <c r="F3" s="18">
        <v>0</v>
      </c>
      <c r="G3" s="18">
        <v>0</v>
      </c>
      <c r="H3" s="18">
        <v>0</v>
      </c>
      <c r="I3" s="18">
        <v>0</v>
      </c>
      <c r="J3" s="18">
        <v>0</v>
      </c>
      <c r="K3" s="18">
        <v>0</v>
      </c>
      <c r="L3" s="18">
        <v>0</v>
      </c>
      <c r="M3" s="18">
        <v>0</v>
      </c>
      <c r="N3" s="18">
        <v>0</v>
      </c>
    </row>
    <row r="4" spans="1:14">
      <c r="A4" s="58" t="s">
        <v>509</v>
      </c>
      <c r="B4" s="18">
        <v>2784.4191908019998</v>
      </c>
      <c r="C4" s="18">
        <v>2762.255759271</v>
      </c>
      <c r="D4" s="18">
        <v>517.41116842300005</v>
      </c>
      <c r="E4" s="18">
        <v>619.18788608800003</v>
      </c>
      <c r="F4" s="18">
        <v>610.08289164500002</v>
      </c>
      <c r="G4" s="18">
        <v>600.93680275500003</v>
      </c>
      <c r="H4" s="18">
        <v>422.54816925400002</v>
      </c>
      <c r="I4" s="18">
        <v>396.73045211099998</v>
      </c>
      <c r="J4" s="18">
        <v>393.42059074000002</v>
      </c>
      <c r="K4" s="18">
        <v>461.77776751599998</v>
      </c>
      <c r="L4" s="18">
        <v>618.83174880199999</v>
      </c>
      <c r="M4" s="18">
        <v>637.71045990799996</v>
      </c>
      <c r="N4" s="18">
        <v>708.50632442699998</v>
      </c>
    </row>
    <row r="5" spans="1:14">
      <c r="A5" s="58" t="s">
        <v>510</v>
      </c>
      <c r="B5" s="18">
        <v>4086.137926676</v>
      </c>
      <c r="C5" s="18">
        <v>4204.0115686600002</v>
      </c>
      <c r="D5" s="18">
        <v>179.34192629500001</v>
      </c>
      <c r="E5" s="18">
        <v>180.877551866</v>
      </c>
      <c r="F5" s="18">
        <v>181.188890238</v>
      </c>
      <c r="G5" s="18">
        <v>180.53599294399999</v>
      </c>
      <c r="H5" s="18">
        <v>179.263703951</v>
      </c>
      <c r="I5" s="18">
        <v>179.57224734100001</v>
      </c>
      <c r="J5" s="18">
        <v>179.86088469699999</v>
      </c>
      <c r="K5" s="18">
        <v>230.201119151</v>
      </c>
      <c r="L5" s="18">
        <v>230.201119151</v>
      </c>
      <c r="M5" s="18">
        <v>230.201119151</v>
      </c>
      <c r="N5" s="18">
        <v>229.596916738</v>
      </c>
    </row>
    <row r="6" spans="1:14">
      <c r="A6" s="58" t="s">
        <v>511</v>
      </c>
      <c r="B6" s="18">
        <v>14069.018523872001</v>
      </c>
      <c r="C6" s="18">
        <v>14139.912109789</v>
      </c>
      <c r="D6" s="18">
        <v>2010.018343235</v>
      </c>
      <c r="E6" s="18">
        <v>2069.7735556450002</v>
      </c>
      <c r="F6" s="18">
        <v>2148.737517909</v>
      </c>
      <c r="G6" s="18">
        <v>2132.8198402140001</v>
      </c>
      <c r="H6" s="18">
        <v>1909.4808414490001</v>
      </c>
      <c r="I6" s="18">
        <v>1902.159104906</v>
      </c>
      <c r="J6" s="18">
        <v>1926.1520367190001</v>
      </c>
      <c r="K6" s="18">
        <v>1986.8503085970001</v>
      </c>
      <c r="L6" s="18">
        <v>2035.4977525060001</v>
      </c>
      <c r="M6" s="18">
        <v>2055.6466553320001</v>
      </c>
      <c r="N6" s="18">
        <v>2074.015065867</v>
      </c>
    </row>
    <row r="7" spans="1:14">
      <c r="A7" s="58" t="s">
        <v>512</v>
      </c>
      <c r="B7" s="18">
        <v>1785.3775480419999</v>
      </c>
      <c r="C7" s="18">
        <v>1854.0348224480001</v>
      </c>
      <c r="D7" s="18">
        <v>1137.229494511</v>
      </c>
      <c r="E7" s="18">
        <v>1139.5519260680001</v>
      </c>
      <c r="F7" s="18">
        <v>1146.977612462</v>
      </c>
      <c r="G7" s="18">
        <v>1174.4869865979999</v>
      </c>
      <c r="H7" s="18">
        <v>1095.5750944219999</v>
      </c>
      <c r="I7" s="18">
        <v>1102.40658727</v>
      </c>
      <c r="J7" s="18">
        <v>1109.725653749</v>
      </c>
      <c r="K7" s="18">
        <v>1210.3235086039999</v>
      </c>
      <c r="L7" s="18">
        <v>1211.482639051</v>
      </c>
      <c r="M7" s="18">
        <v>1159.528791749</v>
      </c>
      <c r="N7" s="18">
        <v>1156.3456817490001</v>
      </c>
    </row>
    <row r="8" spans="1:14">
      <c r="A8" s="58" t="s">
        <v>202</v>
      </c>
      <c r="B8" s="18">
        <v>12158.652853239</v>
      </c>
      <c r="C8" s="18">
        <v>11875.647034803</v>
      </c>
      <c r="D8" s="18">
        <v>2516.3132205679999</v>
      </c>
      <c r="E8" s="18">
        <v>2307.1131994440002</v>
      </c>
      <c r="F8" s="18">
        <v>2458.3721950549998</v>
      </c>
      <c r="G8" s="18">
        <v>2479.4255810919999</v>
      </c>
      <c r="H8" s="18">
        <v>2620.5487022339998</v>
      </c>
      <c r="I8" s="18">
        <v>2613.7216422880001</v>
      </c>
      <c r="J8" s="18">
        <v>2633.3739544370001</v>
      </c>
      <c r="K8" s="18">
        <v>2323.4396622210002</v>
      </c>
      <c r="L8" s="18">
        <v>2311.4315852780001</v>
      </c>
      <c r="M8" s="18">
        <v>2261.9250481919998</v>
      </c>
      <c r="N8" s="18">
        <v>2223.3659470739999</v>
      </c>
    </row>
    <row r="9" spans="1:14">
      <c r="A9" s="58" t="s">
        <v>513</v>
      </c>
      <c r="B9" s="18">
        <v>0</v>
      </c>
      <c r="C9" s="18">
        <v>0</v>
      </c>
      <c r="D9" s="18">
        <v>0</v>
      </c>
      <c r="E9" s="18">
        <v>0</v>
      </c>
      <c r="F9" s="18">
        <v>0</v>
      </c>
      <c r="G9" s="18">
        <v>0</v>
      </c>
      <c r="H9" s="18">
        <v>0</v>
      </c>
      <c r="I9" s="18">
        <v>0</v>
      </c>
      <c r="J9" s="18">
        <v>0</v>
      </c>
      <c r="K9" s="18">
        <v>0</v>
      </c>
      <c r="L9" s="18">
        <v>0</v>
      </c>
      <c r="M9" s="18">
        <v>0</v>
      </c>
      <c r="N9" s="18">
        <v>0</v>
      </c>
    </row>
    <row r="10" spans="1:14">
      <c r="A10" s="58" t="s">
        <v>514</v>
      </c>
      <c r="B10" s="18">
        <v>20856.101178335</v>
      </c>
      <c r="C10" s="18">
        <v>21135.781756134002</v>
      </c>
      <c r="D10" s="18">
        <v>1151.3595563040001</v>
      </c>
      <c r="E10" s="18">
        <v>1157.1691886880001</v>
      </c>
      <c r="F10" s="18">
        <v>1156.6140435360001</v>
      </c>
      <c r="G10" s="18">
        <v>1143.701149859</v>
      </c>
      <c r="H10" s="18">
        <v>1143.448276691</v>
      </c>
      <c r="I10" s="18">
        <v>1124.591453924</v>
      </c>
      <c r="J10" s="18">
        <v>1123.1993958539999</v>
      </c>
      <c r="K10" s="18">
        <v>1098.2309974499999</v>
      </c>
      <c r="L10" s="18">
        <v>1077.0334854130001</v>
      </c>
      <c r="M10" s="18">
        <v>1076.457451111</v>
      </c>
      <c r="N10" s="18">
        <v>1079.7189306739999</v>
      </c>
    </row>
    <row r="11" spans="1:14">
      <c r="A11" s="58" t="s">
        <v>515</v>
      </c>
      <c r="B11" s="18">
        <v>0</v>
      </c>
      <c r="C11" s="18">
        <v>0</v>
      </c>
      <c r="D11" s="18">
        <v>0</v>
      </c>
      <c r="E11" s="18">
        <v>0</v>
      </c>
      <c r="F11" s="18">
        <v>0</v>
      </c>
      <c r="G11" s="18">
        <v>0</v>
      </c>
      <c r="H11" s="18">
        <v>0</v>
      </c>
      <c r="I11" s="18">
        <v>0</v>
      </c>
      <c r="J11" s="18">
        <v>0</v>
      </c>
      <c r="K11" s="18">
        <v>0</v>
      </c>
      <c r="L11" s="18">
        <v>0</v>
      </c>
      <c r="M11" s="18">
        <v>0</v>
      </c>
      <c r="N11" s="18">
        <v>0</v>
      </c>
    </row>
    <row r="12" spans="1:14">
      <c r="A12" s="58" t="s">
        <v>516</v>
      </c>
      <c r="B12" s="18">
        <v>5850.2317211359996</v>
      </c>
      <c r="C12" s="18">
        <v>5963.6175977780003</v>
      </c>
      <c r="D12" s="18">
        <v>3077.9831861480002</v>
      </c>
      <c r="E12" s="18">
        <v>2501.643881258</v>
      </c>
      <c r="F12" s="18">
        <v>2488.9830998960001</v>
      </c>
      <c r="G12" s="18">
        <v>2486.2514438520002</v>
      </c>
      <c r="H12" s="18">
        <v>3117.3876186299999</v>
      </c>
      <c r="I12" s="18">
        <v>3103.850202694</v>
      </c>
      <c r="J12" s="18">
        <v>3121.245885026</v>
      </c>
      <c r="K12" s="18">
        <v>3121.2448338620002</v>
      </c>
      <c r="L12" s="18">
        <v>3123.581107771</v>
      </c>
      <c r="M12" s="18">
        <v>3134.4851383939999</v>
      </c>
      <c r="N12" s="18">
        <v>2931.757719833</v>
      </c>
    </row>
    <row r="13" spans="1:14">
      <c r="A13" s="58" t="s">
        <v>517</v>
      </c>
      <c r="B13" s="18">
        <v>4912.5414215290002</v>
      </c>
      <c r="C13" s="18">
        <v>4922.1401267749998</v>
      </c>
      <c r="D13" s="18">
        <v>0</v>
      </c>
      <c r="E13" s="18">
        <v>0</v>
      </c>
      <c r="F13" s="18">
        <v>0</v>
      </c>
      <c r="G13" s="18">
        <v>0</v>
      </c>
      <c r="H13" s="18">
        <v>0</v>
      </c>
      <c r="I13" s="18">
        <v>0</v>
      </c>
      <c r="J13" s="18">
        <v>0</v>
      </c>
      <c r="K13" s="18">
        <v>0</v>
      </c>
      <c r="L13" s="18">
        <v>0</v>
      </c>
      <c r="M13" s="18">
        <v>0</v>
      </c>
      <c r="N13" s="18">
        <v>0</v>
      </c>
    </row>
    <row r="14" spans="1:14">
      <c r="A14" s="58" t="s">
        <v>203</v>
      </c>
      <c r="B14" s="18">
        <v>1619.232344708</v>
      </c>
      <c r="C14" s="18">
        <v>1598.5160730299999</v>
      </c>
      <c r="D14" s="18">
        <v>726.92517383999996</v>
      </c>
      <c r="E14" s="18">
        <v>723.43042231000004</v>
      </c>
      <c r="F14" s="18">
        <v>504.042726356</v>
      </c>
      <c r="G14" s="18">
        <v>506.81632576800001</v>
      </c>
      <c r="H14" s="18">
        <v>498.79901529599999</v>
      </c>
      <c r="I14" s="18">
        <v>502.53567693000002</v>
      </c>
      <c r="J14" s="18">
        <v>506.03436318799999</v>
      </c>
      <c r="K14" s="18">
        <v>500</v>
      </c>
      <c r="L14" s="18">
        <v>500</v>
      </c>
      <c r="M14" s="18">
        <v>644.20866381600001</v>
      </c>
      <c r="N14" s="18">
        <v>349.05389274499998</v>
      </c>
    </row>
    <row r="15" spans="1:14">
      <c r="A15" s="58" t="s">
        <v>518</v>
      </c>
      <c r="B15" s="18">
        <v>523.81194125699994</v>
      </c>
      <c r="C15" s="18">
        <v>525.79898243000002</v>
      </c>
      <c r="D15" s="18">
        <v>0</v>
      </c>
      <c r="E15" s="18">
        <v>0</v>
      </c>
      <c r="F15" s="18">
        <v>0</v>
      </c>
      <c r="G15" s="18">
        <v>0</v>
      </c>
      <c r="H15" s="18">
        <v>0</v>
      </c>
      <c r="I15" s="18">
        <v>0</v>
      </c>
      <c r="J15" s="18">
        <v>0</v>
      </c>
      <c r="K15" s="18">
        <v>0</v>
      </c>
      <c r="L15" s="18">
        <v>0</v>
      </c>
      <c r="M15" s="18">
        <v>0</v>
      </c>
      <c r="N15" s="18">
        <v>0</v>
      </c>
    </row>
    <row r="16" spans="1:14" ht="18">
      <c r="A16" s="58" t="s">
        <v>519</v>
      </c>
      <c r="B16" s="18">
        <v>0</v>
      </c>
      <c r="C16" s="18">
        <v>0</v>
      </c>
      <c r="D16" s="18">
        <v>0</v>
      </c>
      <c r="E16" s="18">
        <v>0</v>
      </c>
      <c r="F16" s="18">
        <v>0</v>
      </c>
      <c r="G16" s="18">
        <v>0</v>
      </c>
      <c r="H16" s="18">
        <v>0</v>
      </c>
      <c r="I16" s="18">
        <v>0</v>
      </c>
      <c r="J16" s="18">
        <v>0</v>
      </c>
      <c r="K16" s="18">
        <v>0</v>
      </c>
      <c r="L16" s="18">
        <v>0</v>
      </c>
      <c r="M16" s="18">
        <v>0</v>
      </c>
      <c r="N16" s="18">
        <v>0</v>
      </c>
    </row>
    <row r="17" spans="1:14">
      <c r="A17" s="58" t="s">
        <v>520</v>
      </c>
      <c r="B17" s="18">
        <v>32786.619614424002</v>
      </c>
      <c r="C17" s="18">
        <v>32184.556100685</v>
      </c>
      <c r="D17" s="18">
        <v>0</v>
      </c>
      <c r="E17" s="18">
        <v>0</v>
      </c>
      <c r="F17" s="18">
        <v>0</v>
      </c>
      <c r="G17" s="18">
        <v>0</v>
      </c>
      <c r="H17" s="18">
        <v>0</v>
      </c>
      <c r="I17" s="18">
        <v>0</v>
      </c>
      <c r="J17" s="18">
        <v>0</v>
      </c>
      <c r="K17" s="18">
        <v>0</v>
      </c>
      <c r="L17" s="18">
        <v>0</v>
      </c>
      <c r="M17" s="18">
        <v>0</v>
      </c>
      <c r="N17" s="18">
        <v>0</v>
      </c>
    </row>
    <row r="18" spans="1:14">
      <c r="A18" s="58" t="s">
        <v>521</v>
      </c>
      <c r="B18" s="18">
        <v>63.182498242000001</v>
      </c>
      <c r="C18" s="18">
        <v>62.742126018999997</v>
      </c>
      <c r="D18" s="18">
        <v>0</v>
      </c>
      <c r="E18" s="18">
        <v>0</v>
      </c>
      <c r="F18" s="18">
        <v>0</v>
      </c>
      <c r="G18" s="18">
        <v>0</v>
      </c>
      <c r="H18" s="18">
        <v>0</v>
      </c>
      <c r="I18" s="18">
        <v>0</v>
      </c>
      <c r="J18" s="18">
        <v>0</v>
      </c>
      <c r="K18" s="18">
        <v>0</v>
      </c>
      <c r="L18" s="18">
        <v>0</v>
      </c>
      <c r="M18" s="18">
        <v>0</v>
      </c>
      <c r="N18" s="18">
        <v>0</v>
      </c>
    </row>
    <row r="19" spans="1:14">
      <c r="A19" s="58" t="s">
        <v>522</v>
      </c>
      <c r="B19" s="18">
        <v>105.082792105</v>
      </c>
      <c r="C19" s="18">
        <v>105.864866506</v>
      </c>
      <c r="D19" s="18">
        <v>99.646949153999998</v>
      </c>
      <c r="E19" s="18">
        <v>96.473438459999997</v>
      </c>
      <c r="F19" s="18">
        <v>575.51577940499999</v>
      </c>
      <c r="G19" s="18">
        <v>573.36720330200001</v>
      </c>
      <c r="H19" s="18">
        <v>569.34353334000002</v>
      </c>
      <c r="I19" s="18">
        <v>568.12760856800003</v>
      </c>
      <c r="J19" s="18">
        <v>566.59872032800001</v>
      </c>
      <c r="K19" s="18">
        <v>563.91982386699999</v>
      </c>
      <c r="L19" s="18">
        <v>561.91286852600001</v>
      </c>
      <c r="M19" s="18">
        <v>518.62129517799997</v>
      </c>
      <c r="N19" s="18">
        <v>463.56815335599998</v>
      </c>
    </row>
    <row r="20" spans="1:14">
      <c r="A20" s="58" t="s">
        <v>523</v>
      </c>
      <c r="B20" s="18">
        <v>0</v>
      </c>
      <c r="C20" s="18">
        <v>0</v>
      </c>
      <c r="D20" s="18">
        <v>0</v>
      </c>
      <c r="E20" s="18">
        <v>0</v>
      </c>
      <c r="F20" s="18">
        <v>0</v>
      </c>
      <c r="G20" s="18">
        <v>0</v>
      </c>
      <c r="H20" s="18">
        <v>0</v>
      </c>
      <c r="I20" s="18">
        <v>0</v>
      </c>
      <c r="J20" s="18">
        <v>0</v>
      </c>
      <c r="K20" s="18">
        <v>0</v>
      </c>
      <c r="L20" s="18">
        <v>0</v>
      </c>
      <c r="M20" s="18">
        <v>0</v>
      </c>
      <c r="N20" s="18">
        <v>0</v>
      </c>
    </row>
    <row r="21" spans="1:14">
      <c r="A21" s="58" t="s">
        <v>524</v>
      </c>
      <c r="B21" s="18">
        <v>0</v>
      </c>
      <c r="C21" s="18">
        <v>0</v>
      </c>
      <c r="D21" s="18">
        <v>0</v>
      </c>
      <c r="E21" s="18">
        <v>0</v>
      </c>
      <c r="F21" s="18">
        <v>0</v>
      </c>
      <c r="G21" s="18">
        <v>0</v>
      </c>
      <c r="H21" s="18">
        <v>0</v>
      </c>
      <c r="I21" s="18">
        <v>0</v>
      </c>
      <c r="J21" s="18">
        <v>0</v>
      </c>
      <c r="K21" s="18">
        <v>0</v>
      </c>
      <c r="L21" s="18">
        <v>0</v>
      </c>
      <c r="M21" s="18">
        <v>0</v>
      </c>
      <c r="N21" s="18">
        <v>0</v>
      </c>
    </row>
    <row r="22" spans="1:14" ht="18">
      <c r="A22" s="58" t="s">
        <v>525</v>
      </c>
      <c r="B22" s="18">
        <v>0</v>
      </c>
      <c r="C22" s="18">
        <v>0</v>
      </c>
      <c r="D22" s="18">
        <v>0</v>
      </c>
      <c r="E22" s="18">
        <v>0</v>
      </c>
      <c r="F22" s="18">
        <v>0</v>
      </c>
      <c r="G22" s="18">
        <v>0</v>
      </c>
      <c r="H22" s="18">
        <v>0</v>
      </c>
      <c r="I22" s="18">
        <v>0</v>
      </c>
      <c r="J22" s="18">
        <v>0</v>
      </c>
      <c r="K22" s="18">
        <v>0</v>
      </c>
      <c r="L22" s="18">
        <v>0</v>
      </c>
      <c r="M22" s="18">
        <v>0</v>
      </c>
      <c r="N22" s="18">
        <v>0</v>
      </c>
    </row>
    <row r="23" spans="1:14">
      <c r="A23" s="58" t="s">
        <v>526</v>
      </c>
      <c r="B23" s="18">
        <v>0</v>
      </c>
      <c r="C23" s="18">
        <v>0</v>
      </c>
      <c r="D23" s="18">
        <v>0</v>
      </c>
      <c r="E23" s="18">
        <v>0</v>
      </c>
      <c r="F23" s="18">
        <v>0</v>
      </c>
      <c r="G23" s="18">
        <v>0</v>
      </c>
      <c r="H23" s="18">
        <v>0</v>
      </c>
      <c r="I23" s="18">
        <v>0</v>
      </c>
      <c r="J23" s="18">
        <v>0</v>
      </c>
      <c r="K23" s="18">
        <v>0</v>
      </c>
      <c r="L23" s="18">
        <v>0</v>
      </c>
      <c r="M23" s="18">
        <v>0</v>
      </c>
      <c r="N23" s="18">
        <v>0</v>
      </c>
    </row>
    <row r="24" spans="1:14">
      <c r="A24" s="58" t="s">
        <v>527</v>
      </c>
      <c r="B24" s="18">
        <v>0</v>
      </c>
      <c r="C24" s="18">
        <v>0</v>
      </c>
      <c r="D24" s="18">
        <v>0</v>
      </c>
      <c r="E24" s="18">
        <v>0</v>
      </c>
      <c r="F24" s="18">
        <v>0</v>
      </c>
      <c r="G24" s="18">
        <v>0</v>
      </c>
      <c r="H24" s="18">
        <v>0</v>
      </c>
      <c r="I24" s="18">
        <v>0</v>
      </c>
      <c r="J24" s="18">
        <v>0</v>
      </c>
      <c r="K24" s="18">
        <v>0</v>
      </c>
      <c r="L24" s="18">
        <v>0</v>
      </c>
      <c r="M24" s="18">
        <v>0</v>
      </c>
      <c r="N24" s="18">
        <v>0</v>
      </c>
    </row>
    <row r="25" spans="1:14">
      <c r="A25" s="58" t="s">
        <v>528</v>
      </c>
      <c r="B25" s="18">
        <v>0</v>
      </c>
      <c r="C25" s="18">
        <v>0</v>
      </c>
      <c r="D25" s="18">
        <v>0</v>
      </c>
      <c r="E25" s="18">
        <v>0</v>
      </c>
      <c r="F25" s="18">
        <v>0</v>
      </c>
      <c r="G25" s="18">
        <v>0</v>
      </c>
      <c r="H25" s="18">
        <v>0</v>
      </c>
      <c r="I25" s="18">
        <v>0</v>
      </c>
      <c r="J25" s="18">
        <v>0</v>
      </c>
      <c r="K25" s="18">
        <v>0</v>
      </c>
      <c r="L25" s="18">
        <v>0</v>
      </c>
      <c r="M25" s="18">
        <v>0</v>
      </c>
      <c r="N25" s="18">
        <v>0</v>
      </c>
    </row>
    <row r="26" spans="1:14">
      <c r="A26" s="30" t="s">
        <v>7</v>
      </c>
      <c r="B26" s="20">
        <v>101884.78455436698</v>
      </c>
      <c r="C26" s="20">
        <v>101619.253924328</v>
      </c>
      <c r="D26" s="20">
        <v>11416.229018477999</v>
      </c>
      <c r="E26" s="20">
        <v>10795.221049827001</v>
      </c>
      <c r="F26" s="20">
        <v>11270.514756502</v>
      </c>
      <c r="G26" s="20">
        <v>11278.341326383999</v>
      </c>
      <c r="H26" s="20">
        <v>11556.394955266998</v>
      </c>
      <c r="I26" s="20">
        <v>11493.694976032</v>
      </c>
      <c r="J26" s="20">
        <v>11559.611484738001</v>
      </c>
      <c r="K26" s="20">
        <v>11495.988021268</v>
      </c>
      <c r="L26" s="20">
        <v>11669.972306498001</v>
      </c>
      <c r="M26" s="20">
        <v>11718.784622831001</v>
      </c>
      <c r="N26" s="20">
        <v>11215.928632462999</v>
      </c>
    </row>
    <row r="27" spans="1:14" ht="58.9" customHeight="1">
      <c r="A27" s="294" t="s">
        <v>839</v>
      </c>
      <c r="B27" s="295"/>
      <c r="C27" s="295"/>
      <c r="D27" s="295"/>
      <c r="E27" s="295"/>
      <c r="F27" s="295"/>
      <c r="G27" s="295"/>
      <c r="H27" s="295"/>
      <c r="I27" s="295"/>
      <c r="J27" s="295"/>
      <c r="K27" s="295"/>
      <c r="L27" s="295"/>
      <c r="M27" s="295"/>
      <c r="N27" s="29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J24" activePane="bottomRight" state="frozen"/>
      <selection sqref="A1:O1"/>
      <selection pane="topRight" sqref="A1:O1"/>
      <selection pane="bottomLeft" sqref="A1:O1"/>
      <selection pane="bottomRight" sqref="A1:O1"/>
    </sheetView>
  </sheetViews>
  <sheetFormatPr defaultRowHeight="15"/>
  <cols>
    <col min="1" max="1" width="2.7109375" bestFit="1" customWidth="1"/>
    <col min="2" max="2" width="49.42578125" customWidth="1"/>
    <col min="3" max="15" width="20.140625" customWidth="1"/>
  </cols>
  <sheetData>
    <row r="1" spans="1:15" ht="28.9" customHeight="1">
      <c r="A1" s="291" t="s">
        <v>738</v>
      </c>
      <c r="B1" s="292"/>
      <c r="C1" s="292"/>
      <c r="D1" s="292"/>
      <c r="E1" s="292"/>
      <c r="F1" s="292"/>
      <c r="G1" s="292"/>
      <c r="H1" s="292"/>
      <c r="I1" s="292"/>
      <c r="J1" s="292"/>
      <c r="K1" s="292"/>
      <c r="L1" s="292"/>
      <c r="M1" s="292"/>
      <c r="N1" s="292"/>
      <c r="O1" s="293"/>
    </row>
    <row r="2" spans="1:15">
      <c r="A2" s="340" t="s">
        <v>109</v>
      </c>
      <c r="B2" s="340"/>
      <c r="C2" s="108">
        <v>45078</v>
      </c>
      <c r="D2" s="108">
        <v>45108</v>
      </c>
      <c r="E2" s="108">
        <v>45139</v>
      </c>
      <c r="F2" s="108">
        <v>45170</v>
      </c>
      <c r="G2" s="108">
        <v>45200</v>
      </c>
      <c r="H2" s="108">
        <v>45260</v>
      </c>
      <c r="I2" s="108">
        <v>45291</v>
      </c>
      <c r="J2" s="108">
        <v>45322</v>
      </c>
      <c r="K2" s="108">
        <v>45351</v>
      </c>
      <c r="L2" s="108">
        <v>45382</v>
      </c>
      <c r="M2" s="108">
        <v>45412</v>
      </c>
      <c r="N2" s="108">
        <v>45443</v>
      </c>
      <c r="O2" s="108">
        <v>45473</v>
      </c>
    </row>
    <row r="3" spans="1:15">
      <c r="A3" s="31" t="s">
        <v>44</v>
      </c>
      <c r="B3" s="12" t="s">
        <v>10</v>
      </c>
      <c r="C3" s="277">
        <v>11609.801969435999</v>
      </c>
      <c r="D3" s="277">
        <v>11835.971360228001</v>
      </c>
      <c r="E3" s="277">
        <v>1476.6724504660001</v>
      </c>
      <c r="F3" s="277">
        <v>1037.315064036</v>
      </c>
      <c r="G3" s="277">
        <v>826.96986236999999</v>
      </c>
      <c r="H3" s="277">
        <v>827.05383535600004</v>
      </c>
      <c r="I3" s="277">
        <v>777.10466103399995</v>
      </c>
      <c r="J3" s="277">
        <v>787.28936417900002</v>
      </c>
      <c r="K3" s="277">
        <v>797.362267836</v>
      </c>
      <c r="L3" s="277">
        <v>766.26872543900004</v>
      </c>
      <c r="M3" s="277">
        <v>757.37359034300005</v>
      </c>
      <c r="N3" s="277">
        <v>699.93105063300004</v>
      </c>
      <c r="O3" s="277">
        <v>670.57843545399999</v>
      </c>
    </row>
    <row r="4" spans="1:15">
      <c r="A4" s="32" t="s">
        <v>45</v>
      </c>
      <c r="B4" s="13" t="s">
        <v>11</v>
      </c>
      <c r="C4" s="278">
        <v>7553.9442870659996</v>
      </c>
      <c r="D4" s="278">
        <v>7681.5468333079998</v>
      </c>
      <c r="E4" s="278">
        <v>1711.1695928950001</v>
      </c>
      <c r="F4" s="278">
        <v>1702.149440979</v>
      </c>
      <c r="G4" s="278">
        <v>1706.0688014269999</v>
      </c>
      <c r="H4" s="278">
        <v>1699.1385815000001</v>
      </c>
      <c r="I4" s="278">
        <v>1607.7533279730001</v>
      </c>
      <c r="J4" s="278">
        <v>1592.1020398159999</v>
      </c>
      <c r="K4" s="278">
        <v>1593.4114026140001</v>
      </c>
      <c r="L4" s="278">
        <v>1639.5340164839999</v>
      </c>
      <c r="M4" s="278">
        <v>1617.557344995</v>
      </c>
      <c r="N4" s="278">
        <v>1582.2530318659999</v>
      </c>
      <c r="O4" s="278">
        <v>1538.166718709</v>
      </c>
    </row>
    <row r="5" spans="1:15">
      <c r="A5" s="32" t="s">
        <v>46</v>
      </c>
      <c r="B5" s="13" t="s">
        <v>12</v>
      </c>
      <c r="C5" s="278">
        <v>31941.915238869999</v>
      </c>
      <c r="D5" s="278">
        <v>31918.719856109001</v>
      </c>
      <c r="E5" s="278">
        <v>1828.204763465</v>
      </c>
      <c r="F5" s="278">
        <v>1821.715296462</v>
      </c>
      <c r="G5" s="278">
        <v>2288.4798333540002</v>
      </c>
      <c r="H5" s="278">
        <v>2293.5589495969998</v>
      </c>
      <c r="I5" s="278">
        <v>2555.3702372980001</v>
      </c>
      <c r="J5" s="278">
        <v>2535.8501676129999</v>
      </c>
      <c r="K5" s="278">
        <v>2528.318198726</v>
      </c>
      <c r="L5" s="278">
        <v>2391.1972322649999</v>
      </c>
      <c r="M5" s="278">
        <v>2394.061680024</v>
      </c>
      <c r="N5" s="278">
        <v>2408.5753824849999</v>
      </c>
      <c r="O5" s="278">
        <v>2229.0453531060002</v>
      </c>
    </row>
    <row r="6" spans="1:15">
      <c r="A6" s="32" t="s">
        <v>47</v>
      </c>
      <c r="B6" s="13" t="s">
        <v>13</v>
      </c>
      <c r="C6" s="278">
        <v>3823.8669779480001</v>
      </c>
      <c r="D6" s="278">
        <v>3825.803506874</v>
      </c>
      <c r="E6" s="278">
        <v>497.50923863499997</v>
      </c>
      <c r="F6" s="278">
        <v>497.130570272</v>
      </c>
      <c r="G6" s="278">
        <v>499.18187272300003</v>
      </c>
      <c r="H6" s="278">
        <v>500.60051261900003</v>
      </c>
      <c r="I6" s="278">
        <v>500.19902656900001</v>
      </c>
      <c r="J6" s="278">
        <v>502.752520667</v>
      </c>
      <c r="K6" s="278">
        <v>505.14965545400003</v>
      </c>
      <c r="L6" s="278">
        <v>474.36448430199999</v>
      </c>
      <c r="M6" s="278">
        <v>474.36448430199999</v>
      </c>
      <c r="N6" s="278">
        <v>474.36448430199999</v>
      </c>
      <c r="O6" s="278">
        <v>474.29912870300001</v>
      </c>
    </row>
    <row r="7" spans="1:15">
      <c r="A7" s="32" t="s">
        <v>48</v>
      </c>
      <c r="B7" s="13" t="s">
        <v>14</v>
      </c>
      <c r="C7" s="278">
        <v>3881.8180962410001</v>
      </c>
      <c r="D7" s="278">
        <v>3869.270493083</v>
      </c>
      <c r="E7" s="278">
        <v>1007.402276875</v>
      </c>
      <c r="F7" s="278">
        <v>1009.173083441</v>
      </c>
      <c r="G7" s="278">
        <v>1011.503370423</v>
      </c>
      <c r="H7" s="278">
        <v>1013.409255015</v>
      </c>
      <c r="I7" s="278">
        <v>1019.037513361</v>
      </c>
      <c r="J7" s="278">
        <v>1021.054430827</v>
      </c>
      <c r="K7" s="278">
        <v>1022.0521609910001</v>
      </c>
      <c r="L7" s="278">
        <v>831.50997578199997</v>
      </c>
      <c r="M7" s="278">
        <v>829.48894959500001</v>
      </c>
      <c r="N7" s="278">
        <v>826.41020959499997</v>
      </c>
      <c r="O7" s="278">
        <v>823.52377590200001</v>
      </c>
    </row>
    <row r="8" spans="1:15">
      <c r="A8" s="32" t="s">
        <v>49</v>
      </c>
      <c r="B8" s="13" t="s">
        <v>15</v>
      </c>
      <c r="C8" s="278">
        <v>7377.5766567239998</v>
      </c>
      <c r="D8" s="278">
        <v>7328.856810792</v>
      </c>
      <c r="E8" s="278">
        <v>1690.2932294709999</v>
      </c>
      <c r="F8" s="278">
        <v>1673.1564439900001</v>
      </c>
      <c r="G8" s="278">
        <v>1821.322242466</v>
      </c>
      <c r="H8" s="278">
        <v>1854.789325408</v>
      </c>
      <c r="I8" s="278">
        <v>1817.9489692039999</v>
      </c>
      <c r="J8" s="278">
        <v>1807.4511014259999</v>
      </c>
      <c r="K8" s="278">
        <v>1816.992242608</v>
      </c>
      <c r="L8" s="278">
        <v>1977.2843307989999</v>
      </c>
      <c r="M8" s="278">
        <v>2125.749577435</v>
      </c>
      <c r="N8" s="278">
        <v>2101.21224278</v>
      </c>
      <c r="O8" s="278">
        <v>1581.3035000909999</v>
      </c>
    </row>
    <row r="9" spans="1:15">
      <c r="A9" s="32" t="s">
        <v>50</v>
      </c>
      <c r="B9" s="13" t="s">
        <v>16</v>
      </c>
      <c r="C9" s="278">
        <v>120.641251053</v>
      </c>
      <c r="D9" s="278">
        <v>119.75456343800001</v>
      </c>
      <c r="E9" s="278">
        <v>0</v>
      </c>
      <c r="F9" s="278">
        <v>0</v>
      </c>
      <c r="G9" s="278">
        <v>0</v>
      </c>
      <c r="H9" s="278">
        <v>0</v>
      </c>
      <c r="I9" s="278">
        <v>0</v>
      </c>
      <c r="J9" s="278">
        <v>0</v>
      </c>
      <c r="K9" s="278">
        <v>0</v>
      </c>
      <c r="L9" s="278">
        <v>0</v>
      </c>
      <c r="M9" s="278">
        <v>0</v>
      </c>
      <c r="N9" s="278">
        <v>0</v>
      </c>
      <c r="O9" s="278">
        <v>0</v>
      </c>
    </row>
    <row r="10" spans="1:15">
      <c r="A10" s="32" t="s">
        <v>51</v>
      </c>
      <c r="B10" s="19" t="s">
        <v>17</v>
      </c>
      <c r="C10" s="278">
        <v>721.46894253899995</v>
      </c>
      <c r="D10" s="278">
        <v>750.87723425199999</v>
      </c>
      <c r="E10" s="278">
        <v>0</v>
      </c>
      <c r="F10" s="278">
        <v>0</v>
      </c>
      <c r="G10" s="278">
        <v>0</v>
      </c>
      <c r="H10" s="278">
        <v>0</v>
      </c>
      <c r="I10" s="278">
        <v>0</v>
      </c>
      <c r="J10" s="278">
        <v>0</v>
      </c>
      <c r="K10" s="278">
        <v>0</v>
      </c>
      <c r="L10" s="278">
        <v>0</v>
      </c>
      <c r="M10" s="278">
        <v>0</v>
      </c>
      <c r="N10" s="278">
        <v>0</v>
      </c>
      <c r="O10" s="278">
        <v>0</v>
      </c>
    </row>
    <row r="11" spans="1:15">
      <c r="A11" s="32" t="s">
        <v>52</v>
      </c>
      <c r="B11" s="13" t="s">
        <v>18</v>
      </c>
      <c r="C11" s="278">
        <v>395.87537423100002</v>
      </c>
      <c r="D11" s="278">
        <v>393.77561047</v>
      </c>
      <c r="E11" s="278">
        <v>0</v>
      </c>
      <c r="F11" s="278">
        <v>37.696155175999998</v>
      </c>
      <c r="G11" s="278">
        <v>48.144548565999997</v>
      </c>
      <c r="H11" s="278">
        <v>72.533286765</v>
      </c>
      <c r="I11" s="278">
        <v>85.311841596999997</v>
      </c>
      <c r="J11" s="278">
        <v>113.289036903</v>
      </c>
      <c r="K11" s="278">
        <v>114.264486594</v>
      </c>
      <c r="L11" s="278">
        <v>146.62851963599999</v>
      </c>
      <c r="M11" s="278">
        <v>146.62851963599999</v>
      </c>
      <c r="N11" s="278">
        <v>165.460559636</v>
      </c>
      <c r="O11" s="278">
        <v>169.57752474</v>
      </c>
    </row>
    <row r="12" spans="1:15">
      <c r="A12" s="32" t="s">
        <v>53</v>
      </c>
      <c r="B12" s="13" t="s">
        <v>19</v>
      </c>
      <c r="C12" s="278">
        <v>2977.6655346749999</v>
      </c>
      <c r="D12" s="278">
        <v>2624.0787373409999</v>
      </c>
      <c r="E12" s="278">
        <v>775.50856898999996</v>
      </c>
      <c r="F12" s="278">
        <v>784.31969734200004</v>
      </c>
      <c r="G12" s="278">
        <v>812.096586312</v>
      </c>
      <c r="H12" s="278">
        <v>782.65206137899997</v>
      </c>
      <c r="I12" s="278">
        <v>800.87890014699997</v>
      </c>
      <c r="J12" s="278">
        <v>825.92780476600001</v>
      </c>
      <c r="K12" s="278">
        <v>824.67630898100003</v>
      </c>
      <c r="L12" s="278">
        <v>820.79042245899996</v>
      </c>
      <c r="M12" s="278">
        <v>841.18544468100004</v>
      </c>
      <c r="N12" s="278">
        <v>841.39145500699999</v>
      </c>
      <c r="O12" s="278">
        <v>833.997052328</v>
      </c>
    </row>
    <row r="13" spans="1:15">
      <c r="A13" s="32" t="s">
        <v>54</v>
      </c>
      <c r="B13" s="13" t="s">
        <v>20</v>
      </c>
      <c r="C13" s="278">
        <v>409.27863613099998</v>
      </c>
      <c r="D13" s="278">
        <v>438.47412009099997</v>
      </c>
      <c r="E13" s="278">
        <v>109.52978671699999</v>
      </c>
      <c r="F13" s="278">
        <v>105.16186810400001</v>
      </c>
      <c r="G13" s="278">
        <v>106.04122915000001</v>
      </c>
      <c r="H13" s="278">
        <v>106.898900088</v>
      </c>
      <c r="I13" s="278">
        <v>87.712690792000004</v>
      </c>
      <c r="J13" s="278">
        <v>88.436130141000007</v>
      </c>
      <c r="K13" s="278">
        <v>89.126264015999993</v>
      </c>
      <c r="L13" s="278">
        <v>85.937399415000002</v>
      </c>
      <c r="M13" s="278">
        <v>85.937399415000002</v>
      </c>
      <c r="N13" s="278">
        <v>85.937399415000002</v>
      </c>
      <c r="O13" s="278">
        <v>83.336288057000004</v>
      </c>
    </row>
    <row r="14" spans="1:15">
      <c r="A14" s="32" t="s">
        <v>55</v>
      </c>
      <c r="B14" s="13" t="s">
        <v>21</v>
      </c>
      <c r="C14" s="278">
        <v>497.75127457999997</v>
      </c>
      <c r="D14" s="278">
        <v>623.75514417900001</v>
      </c>
      <c r="E14" s="278">
        <v>180.463007936</v>
      </c>
      <c r="F14" s="278">
        <v>187.03524042399999</v>
      </c>
      <c r="G14" s="278">
        <v>187.78111115799999</v>
      </c>
      <c r="H14" s="278">
        <v>189.33487567200001</v>
      </c>
      <c r="I14" s="278">
        <v>189.044991732</v>
      </c>
      <c r="J14" s="278">
        <v>189.80264949799999</v>
      </c>
      <c r="K14" s="278">
        <v>191.33309534099999</v>
      </c>
      <c r="L14" s="278">
        <v>192.62015185600001</v>
      </c>
      <c r="M14" s="278">
        <v>194.92244175499999</v>
      </c>
      <c r="N14" s="278">
        <v>194.92244175499999</v>
      </c>
      <c r="O14" s="278">
        <v>194.92244175499999</v>
      </c>
    </row>
    <row r="15" spans="1:15">
      <c r="A15" s="32" t="s">
        <v>56</v>
      </c>
      <c r="B15" s="13" t="s">
        <v>24</v>
      </c>
      <c r="C15" s="278">
        <v>5654.6323508160003</v>
      </c>
      <c r="D15" s="278">
        <v>5682.148104934</v>
      </c>
      <c r="E15" s="278">
        <v>0</v>
      </c>
      <c r="F15" s="278">
        <v>0</v>
      </c>
      <c r="G15" s="278">
        <v>0</v>
      </c>
      <c r="H15" s="278">
        <v>0</v>
      </c>
      <c r="I15" s="278">
        <v>0</v>
      </c>
      <c r="J15" s="278">
        <v>0</v>
      </c>
      <c r="K15" s="278">
        <v>0</v>
      </c>
      <c r="L15" s="278">
        <v>0</v>
      </c>
      <c r="M15" s="278">
        <v>0</v>
      </c>
      <c r="N15" s="278">
        <v>0</v>
      </c>
      <c r="O15" s="278">
        <v>0</v>
      </c>
    </row>
    <row r="16" spans="1:15">
      <c r="A16" s="32" t="s">
        <v>57</v>
      </c>
      <c r="B16" s="13" t="s">
        <v>23</v>
      </c>
      <c r="C16" s="278">
        <v>203.19292612699999</v>
      </c>
      <c r="D16" s="278">
        <v>183.52909274000001</v>
      </c>
      <c r="E16" s="278">
        <v>0</v>
      </c>
      <c r="F16" s="278">
        <v>0</v>
      </c>
      <c r="G16" s="278">
        <v>0</v>
      </c>
      <c r="H16" s="278">
        <v>0</v>
      </c>
      <c r="I16" s="278">
        <v>0</v>
      </c>
      <c r="J16" s="278">
        <v>0</v>
      </c>
      <c r="K16" s="278">
        <v>0</v>
      </c>
      <c r="L16" s="278">
        <v>0</v>
      </c>
      <c r="M16" s="278">
        <v>0</v>
      </c>
      <c r="N16" s="278">
        <v>0</v>
      </c>
      <c r="O16" s="278">
        <v>0</v>
      </c>
    </row>
    <row r="17" spans="1:15">
      <c r="A17" s="32" t="s">
        <v>58</v>
      </c>
      <c r="B17" s="13" t="s">
        <v>22</v>
      </c>
      <c r="C17" s="278">
        <v>-0.74824848399999999</v>
      </c>
      <c r="D17" s="278">
        <v>-0.79807055299999996</v>
      </c>
      <c r="E17" s="278">
        <v>-0.84793072300000005</v>
      </c>
      <c r="F17" s="278">
        <v>-0.897829023</v>
      </c>
      <c r="G17" s="278">
        <v>-0.94776548000000005</v>
      </c>
      <c r="H17" s="278">
        <v>-0.71178707200000002</v>
      </c>
      <c r="I17" s="278">
        <v>412.61912143500001</v>
      </c>
      <c r="J17" s="278">
        <v>415.79718832999998</v>
      </c>
      <c r="K17" s="278">
        <v>445.15582146000003</v>
      </c>
      <c r="L17" s="278">
        <v>468.14035552199999</v>
      </c>
      <c r="M17" s="278">
        <v>468.14035552199999</v>
      </c>
      <c r="N17" s="278">
        <v>468.14035552199999</v>
      </c>
      <c r="O17" s="278">
        <v>468.14035552199999</v>
      </c>
    </row>
    <row r="18" spans="1:15">
      <c r="A18" s="32" t="s">
        <v>59</v>
      </c>
      <c r="B18" s="13" t="s">
        <v>25</v>
      </c>
      <c r="C18" s="278">
        <v>3173.2905074969999</v>
      </c>
      <c r="D18" s="278">
        <v>3172.013868474</v>
      </c>
      <c r="E18" s="278">
        <v>145.455230986</v>
      </c>
      <c r="F18" s="278">
        <v>148.93561868500001</v>
      </c>
      <c r="G18" s="278">
        <v>153.382278098</v>
      </c>
      <c r="H18" s="278">
        <v>154.45848587200001</v>
      </c>
      <c r="I18" s="278">
        <v>158.96243587800001</v>
      </c>
      <c r="J18" s="278">
        <v>159.80296626399999</v>
      </c>
      <c r="K18" s="278">
        <v>162.108473068</v>
      </c>
      <c r="L18" s="278">
        <v>148.15199999999999</v>
      </c>
      <c r="M18" s="278">
        <v>147.78800000000001</v>
      </c>
      <c r="N18" s="278">
        <v>142.32400000000001</v>
      </c>
      <c r="O18" s="278">
        <v>141.96</v>
      </c>
    </row>
    <row r="19" spans="1:15">
      <c r="A19" s="32" t="s">
        <v>60</v>
      </c>
      <c r="B19" s="13" t="s">
        <v>26</v>
      </c>
      <c r="C19" s="278">
        <v>344.437159361</v>
      </c>
      <c r="D19" s="278">
        <v>339.412490381</v>
      </c>
      <c r="E19" s="278">
        <v>0</v>
      </c>
      <c r="F19" s="278">
        <v>0</v>
      </c>
      <c r="G19" s="278">
        <v>0</v>
      </c>
      <c r="H19" s="278">
        <v>0</v>
      </c>
      <c r="I19" s="278">
        <v>0</v>
      </c>
      <c r="J19" s="278">
        <v>0</v>
      </c>
      <c r="K19" s="278">
        <v>0</v>
      </c>
      <c r="L19" s="278">
        <v>0</v>
      </c>
      <c r="M19" s="278">
        <v>0</v>
      </c>
      <c r="N19" s="278">
        <v>0</v>
      </c>
      <c r="O19" s="278">
        <v>0</v>
      </c>
    </row>
    <row r="20" spans="1:15">
      <c r="A20" s="32" t="s">
        <v>61</v>
      </c>
      <c r="B20" s="13" t="s">
        <v>27</v>
      </c>
      <c r="C20" s="278">
        <v>410.76336190900003</v>
      </c>
      <c r="D20" s="278">
        <v>395.22730264900002</v>
      </c>
      <c r="E20" s="278">
        <v>0</v>
      </c>
      <c r="F20" s="278">
        <v>0</v>
      </c>
      <c r="G20" s="278">
        <v>0</v>
      </c>
      <c r="H20" s="278">
        <v>0</v>
      </c>
      <c r="I20" s="278">
        <v>0</v>
      </c>
      <c r="J20" s="278">
        <v>0</v>
      </c>
      <c r="K20" s="278">
        <v>0</v>
      </c>
      <c r="L20" s="278">
        <v>0</v>
      </c>
      <c r="M20" s="278">
        <v>0</v>
      </c>
      <c r="N20" s="278">
        <v>0</v>
      </c>
      <c r="O20" s="278">
        <v>0</v>
      </c>
    </row>
    <row r="21" spans="1:15">
      <c r="A21" s="32" t="s">
        <v>62</v>
      </c>
      <c r="B21" s="13" t="s">
        <v>28</v>
      </c>
      <c r="C21" s="278">
        <v>1179.9500856909999</v>
      </c>
      <c r="D21" s="278">
        <v>1179.9964756449999</v>
      </c>
      <c r="E21" s="278">
        <v>0</v>
      </c>
      <c r="F21" s="278">
        <v>0</v>
      </c>
      <c r="G21" s="278">
        <v>-0.18719080799999999</v>
      </c>
      <c r="H21" s="278">
        <v>-0.18654999999999999</v>
      </c>
      <c r="I21" s="278">
        <v>0</v>
      </c>
      <c r="J21" s="278">
        <v>0</v>
      </c>
      <c r="K21" s="278">
        <v>0</v>
      </c>
      <c r="L21" s="278">
        <v>0</v>
      </c>
      <c r="M21" s="278">
        <v>0</v>
      </c>
      <c r="N21" s="278">
        <v>0</v>
      </c>
      <c r="O21" s="278">
        <v>50</v>
      </c>
    </row>
    <row r="22" spans="1:15">
      <c r="A22" s="32" t="s">
        <v>63</v>
      </c>
      <c r="B22" s="13" t="s">
        <v>29</v>
      </c>
      <c r="C22" s="278">
        <v>243.06477783899999</v>
      </c>
      <c r="D22" s="278">
        <v>233.29095895899999</v>
      </c>
      <c r="E22" s="278">
        <v>111.021204674</v>
      </c>
      <c r="F22" s="278">
        <v>99.365188505999996</v>
      </c>
      <c r="G22" s="278">
        <v>75.844117217999994</v>
      </c>
      <c r="H22" s="278">
        <v>73.868566677999993</v>
      </c>
      <c r="I22" s="278">
        <v>71.625203947000003</v>
      </c>
      <c r="J22" s="278">
        <v>73.737606143999997</v>
      </c>
      <c r="K22" s="278">
        <v>73.536871696000006</v>
      </c>
      <c r="L22" s="278">
        <v>142.87991840000001</v>
      </c>
      <c r="M22" s="278">
        <v>146.4489872</v>
      </c>
      <c r="N22" s="278">
        <v>146.48503840000001</v>
      </c>
      <c r="O22" s="278">
        <v>147.99918880000001</v>
      </c>
    </row>
    <row r="23" spans="1:15">
      <c r="A23" s="32" t="s">
        <v>64</v>
      </c>
      <c r="B23" s="13" t="s">
        <v>200</v>
      </c>
      <c r="C23" s="278">
        <v>0</v>
      </c>
      <c r="D23" s="278">
        <v>0</v>
      </c>
      <c r="E23" s="278">
        <v>0</v>
      </c>
      <c r="F23" s="278">
        <v>0</v>
      </c>
      <c r="G23" s="278">
        <v>0</v>
      </c>
      <c r="H23" s="278">
        <v>0</v>
      </c>
      <c r="I23" s="278">
        <v>0</v>
      </c>
      <c r="J23" s="278">
        <v>0</v>
      </c>
      <c r="K23" s="278">
        <v>0</v>
      </c>
      <c r="L23" s="278">
        <v>0</v>
      </c>
      <c r="M23" s="278">
        <v>0</v>
      </c>
      <c r="N23" s="278">
        <v>0</v>
      </c>
      <c r="O23" s="278">
        <v>0</v>
      </c>
    </row>
    <row r="24" spans="1:15">
      <c r="A24" s="32" t="s">
        <v>65</v>
      </c>
      <c r="B24" s="13" t="s">
        <v>30</v>
      </c>
      <c r="C24" s="278">
        <v>675.89807407599994</v>
      </c>
      <c r="D24" s="278">
        <v>673.77459949800004</v>
      </c>
      <c r="E24" s="278">
        <v>366.84121770799999</v>
      </c>
      <c r="F24" s="278">
        <v>368.37506574100001</v>
      </c>
      <c r="G24" s="278">
        <v>383.722338777</v>
      </c>
      <c r="H24" s="278">
        <v>391.13338586999998</v>
      </c>
      <c r="I24" s="278">
        <v>150.775054969</v>
      </c>
      <c r="J24" s="278">
        <v>153.20556447199999</v>
      </c>
      <c r="K24" s="278">
        <v>177.68247283100001</v>
      </c>
      <c r="L24" s="278">
        <v>177.63144155099999</v>
      </c>
      <c r="M24" s="278">
        <v>189.669891234</v>
      </c>
      <c r="N24" s="278">
        <v>191.020218658</v>
      </c>
      <c r="O24" s="278">
        <v>204.95726619300001</v>
      </c>
    </row>
    <row r="25" spans="1:15">
      <c r="A25" s="32" t="s">
        <v>66</v>
      </c>
      <c r="B25" s="13" t="s">
        <v>32</v>
      </c>
      <c r="C25" s="278">
        <v>3853.8039948659998</v>
      </c>
      <c r="D25" s="278">
        <v>3756.3846125800001</v>
      </c>
      <c r="E25" s="278">
        <v>836.35221421599999</v>
      </c>
      <c r="F25" s="278">
        <v>642.55080225200004</v>
      </c>
      <c r="G25" s="278">
        <v>663.09577908400001</v>
      </c>
      <c r="H25" s="278">
        <v>645.06011764000004</v>
      </c>
      <c r="I25" s="278">
        <v>650.66850544199997</v>
      </c>
      <c r="J25" s="278">
        <v>610.01473551300001</v>
      </c>
      <c r="K25" s="278">
        <v>609.44344128</v>
      </c>
      <c r="L25" s="278">
        <v>613.50657412700002</v>
      </c>
      <c r="M25" s="278">
        <v>628.83166107299996</v>
      </c>
      <c r="N25" s="278">
        <v>628.98645993100001</v>
      </c>
      <c r="O25" s="278">
        <v>635.48801196900001</v>
      </c>
    </row>
    <row r="26" spans="1:15">
      <c r="A26" s="32" t="s">
        <v>67</v>
      </c>
      <c r="B26" s="13" t="s">
        <v>33</v>
      </c>
      <c r="C26" s="278">
        <v>4418.3008183319998</v>
      </c>
      <c r="D26" s="278">
        <v>4341.4958880089998</v>
      </c>
      <c r="E26" s="278">
        <v>61.187856089</v>
      </c>
      <c r="F26" s="278">
        <v>62.539886930999998</v>
      </c>
      <c r="G26" s="278">
        <v>69.111895172999994</v>
      </c>
      <c r="H26" s="278">
        <v>73.163847744999998</v>
      </c>
      <c r="I26" s="278">
        <v>75.454448638000002</v>
      </c>
      <c r="J26" s="278">
        <v>77.608141814999996</v>
      </c>
      <c r="K26" s="278">
        <v>78.273380990999996</v>
      </c>
      <c r="L26" s="278">
        <v>87.353970603999997</v>
      </c>
      <c r="M26" s="278">
        <v>88.190508772000001</v>
      </c>
      <c r="N26" s="278">
        <v>89.104582694000001</v>
      </c>
      <c r="O26" s="278">
        <v>94.161555059999998</v>
      </c>
    </row>
    <row r="27" spans="1:15">
      <c r="A27" s="32" t="s">
        <v>68</v>
      </c>
      <c r="B27" s="13" t="s">
        <v>34</v>
      </c>
      <c r="C27" s="278">
        <v>1206.858979505</v>
      </c>
      <c r="D27" s="278">
        <v>1188.567621231</v>
      </c>
      <c r="E27" s="278">
        <v>0.383603535</v>
      </c>
      <c r="F27" s="278">
        <v>0.41123989799999999</v>
      </c>
      <c r="G27" s="278">
        <v>0.44891576599999999</v>
      </c>
      <c r="H27" s="278">
        <v>-0.76180366700000002</v>
      </c>
      <c r="I27" s="278">
        <v>-0.76082256699999995</v>
      </c>
      <c r="J27" s="278">
        <v>-0.79849120200000001</v>
      </c>
      <c r="K27" s="278">
        <v>0.79451610100000003</v>
      </c>
      <c r="L27" s="278">
        <v>3.0625</v>
      </c>
      <c r="M27" s="278">
        <v>3.0625</v>
      </c>
      <c r="N27" s="278">
        <v>3.0625</v>
      </c>
      <c r="O27" s="278">
        <v>3.0625</v>
      </c>
    </row>
    <row r="28" spans="1:15">
      <c r="A28" s="32" t="s">
        <v>69</v>
      </c>
      <c r="B28" s="13" t="s">
        <v>31</v>
      </c>
      <c r="C28" s="278">
        <v>391.46692979199997</v>
      </c>
      <c r="D28" s="278">
        <v>389.150723185</v>
      </c>
      <c r="E28" s="278">
        <v>0</v>
      </c>
      <c r="F28" s="278">
        <v>0</v>
      </c>
      <c r="G28" s="278">
        <v>0</v>
      </c>
      <c r="H28" s="278">
        <v>0</v>
      </c>
      <c r="I28" s="278">
        <v>0</v>
      </c>
      <c r="J28" s="278">
        <v>0</v>
      </c>
      <c r="K28" s="278">
        <v>0</v>
      </c>
      <c r="L28" s="278">
        <v>0</v>
      </c>
      <c r="M28" s="278">
        <v>0</v>
      </c>
      <c r="N28" s="278">
        <v>0</v>
      </c>
      <c r="O28" s="278">
        <v>0</v>
      </c>
    </row>
    <row r="29" spans="1:15">
      <c r="A29" s="32" t="s">
        <v>70</v>
      </c>
      <c r="B29" s="13" t="s">
        <v>35</v>
      </c>
      <c r="C29" s="278">
        <v>1053.529699098</v>
      </c>
      <c r="D29" s="278">
        <v>1046.058183739</v>
      </c>
      <c r="E29" s="278">
        <v>0</v>
      </c>
      <c r="F29" s="278">
        <v>0</v>
      </c>
      <c r="G29" s="278">
        <v>0</v>
      </c>
      <c r="H29" s="278">
        <v>0</v>
      </c>
      <c r="I29" s="278">
        <v>0</v>
      </c>
      <c r="J29" s="278">
        <v>0</v>
      </c>
      <c r="K29" s="278">
        <v>0</v>
      </c>
      <c r="L29" s="278">
        <v>0</v>
      </c>
      <c r="M29" s="278">
        <v>0</v>
      </c>
      <c r="N29" s="278">
        <v>0</v>
      </c>
      <c r="O29" s="278">
        <v>0</v>
      </c>
    </row>
    <row r="30" spans="1:15">
      <c r="A30" s="32" t="s">
        <v>71</v>
      </c>
      <c r="B30" s="13" t="s">
        <v>36</v>
      </c>
      <c r="C30" s="278">
        <v>1540.543242558</v>
      </c>
      <c r="D30" s="278">
        <v>1525.719116664</v>
      </c>
      <c r="E30" s="278">
        <v>0</v>
      </c>
      <c r="F30" s="278">
        <v>0</v>
      </c>
      <c r="G30" s="278">
        <v>0</v>
      </c>
      <c r="H30" s="278">
        <v>0</v>
      </c>
      <c r="I30" s="278">
        <v>0</v>
      </c>
      <c r="J30" s="278">
        <v>0</v>
      </c>
      <c r="K30" s="278">
        <v>0</v>
      </c>
      <c r="L30" s="278">
        <v>0</v>
      </c>
      <c r="M30" s="278">
        <v>0</v>
      </c>
      <c r="N30" s="278">
        <v>0</v>
      </c>
      <c r="O30" s="278">
        <v>0</v>
      </c>
    </row>
    <row r="31" spans="1:15">
      <c r="A31" s="32" t="s">
        <v>72</v>
      </c>
      <c r="B31" s="13" t="s">
        <v>37</v>
      </c>
      <c r="C31" s="278">
        <v>2179.7460438879998</v>
      </c>
      <c r="D31" s="278">
        <v>2172.7262964840002</v>
      </c>
      <c r="E31" s="278">
        <v>0</v>
      </c>
      <c r="F31" s="278">
        <v>0</v>
      </c>
      <c r="G31" s="278">
        <v>0</v>
      </c>
      <c r="H31" s="278">
        <v>0</v>
      </c>
      <c r="I31" s="278">
        <v>0</v>
      </c>
      <c r="J31" s="278">
        <v>0</v>
      </c>
      <c r="K31" s="278">
        <v>0</v>
      </c>
      <c r="L31" s="278">
        <v>0</v>
      </c>
      <c r="M31" s="278">
        <v>0</v>
      </c>
      <c r="N31" s="278">
        <v>144.20866381600001</v>
      </c>
      <c r="O31" s="278">
        <v>349.05389274499998</v>
      </c>
    </row>
    <row r="32" spans="1:15">
      <c r="A32" s="32" t="s">
        <v>73</v>
      </c>
      <c r="B32" s="13" t="s">
        <v>38</v>
      </c>
      <c r="C32" s="278">
        <v>1657.4544627549999</v>
      </c>
      <c r="D32" s="278">
        <v>1686.009592221</v>
      </c>
      <c r="E32" s="278">
        <v>34.072653029999998</v>
      </c>
      <c r="F32" s="278">
        <v>32.103840341000002</v>
      </c>
      <c r="G32" s="278">
        <v>30.148878363000001</v>
      </c>
      <c r="H32" s="278">
        <v>28.077888682000001</v>
      </c>
      <c r="I32" s="278">
        <v>25.155265258</v>
      </c>
      <c r="J32" s="278">
        <v>0</v>
      </c>
      <c r="K32" s="278">
        <v>0</v>
      </c>
      <c r="L32" s="278">
        <v>0</v>
      </c>
      <c r="M32" s="278">
        <v>0</v>
      </c>
      <c r="N32" s="278">
        <v>0</v>
      </c>
      <c r="O32" s="278">
        <v>0</v>
      </c>
    </row>
    <row r="33" spans="1:15">
      <c r="A33" s="32" t="s">
        <v>74</v>
      </c>
      <c r="B33" s="13" t="s">
        <v>39</v>
      </c>
      <c r="C33" s="278">
        <v>885.14119971299999</v>
      </c>
      <c r="D33" s="278">
        <v>824.45220816300002</v>
      </c>
      <c r="E33" s="278">
        <v>0</v>
      </c>
      <c r="F33" s="278">
        <v>0</v>
      </c>
      <c r="G33" s="278">
        <v>0</v>
      </c>
      <c r="H33" s="278">
        <v>0</v>
      </c>
      <c r="I33" s="278">
        <v>0</v>
      </c>
      <c r="J33" s="278">
        <v>0</v>
      </c>
      <c r="K33" s="278">
        <v>0</v>
      </c>
      <c r="L33" s="278">
        <v>0</v>
      </c>
      <c r="M33" s="278">
        <v>0</v>
      </c>
      <c r="N33" s="278">
        <v>0</v>
      </c>
      <c r="O33" s="278">
        <v>0</v>
      </c>
    </row>
    <row r="34" spans="1:15">
      <c r="A34" s="32" t="s">
        <v>75</v>
      </c>
      <c r="B34" s="13" t="s">
        <v>40</v>
      </c>
      <c r="C34" s="278">
        <v>209.20793499999999</v>
      </c>
      <c r="D34" s="278">
        <v>207.00075849999999</v>
      </c>
      <c r="E34" s="278">
        <v>0</v>
      </c>
      <c r="F34" s="278">
        <v>0</v>
      </c>
      <c r="G34" s="278">
        <v>0</v>
      </c>
      <c r="H34" s="278">
        <v>0</v>
      </c>
      <c r="I34" s="278">
        <v>0</v>
      </c>
      <c r="J34" s="278">
        <v>0</v>
      </c>
      <c r="K34" s="278">
        <v>0</v>
      </c>
      <c r="L34" s="278">
        <v>0</v>
      </c>
      <c r="M34" s="278">
        <v>0</v>
      </c>
      <c r="N34" s="278">
        <v>0</v>
      </c>
      <c r="O34" s="278">
        <v>0</v>
      </c>
    </row>
    <row r="35" spans="1:15">
      <c r="A35" s="32" t="s">
        <v>76</v>
      </c>
      <c r="B35" s="13" t="s">
        <v>42</v>
      </c>
      <c r="C35" s="278">
        <v>919.27696468600004</v>
      </c>
      <c r="D35" s="278">
        <v>902.21728567399998</v>
      </c>
      <c r="E35" s="278">
        <v>290.26152620099998</v>
      </c>
      <c r="F35" s="278">
        <v>284.33933052999998</v>
      </c>
      <c r="G35" s="278">
        <v>275.57432039499997</v>
      </c>
      <c r="H35" s="278">
        <v>269.65779450399998</v>
      </c>
      <c r="I35" s="278">
        <v>263.88145270299998</v>
      </c>
      <c r="J35" s="278">
        <v>258.25792414199998</v>
      </c>
      <c r="K35" s="278">
        <v>249.52355428800001</v>
      </c>
      <c r="L35" s="278">
        <v>245.171593293</v>
      </c>
      <c r="M35" s="278">
        <v>239.52352225499999</v>
      </c>
      <c r="N35" s="278">
        <v>233.87545121799999</v>
      </c>
      <c r="O35" s="278">
        <v>228.227380181</v>
      </c>
    </row>
    <row r="36" spans="1:15">
      <c r="A36" s="32" t="s">
        <v>77</v>
      </c>
      <c r="B36" s="13" t="s">
        <v>41</v>
      </c>
      <c r="C36" s="278">
        <v>373.36904984799997</v>
      </c>
      <c r="D36" s="278">
        <v>309.99254498599998</v>
      </c>
      <c r="E36" s="278">
        <v>294.74852731200002</v>
      </c>
      <c r="F36" s="278">
        <v>302.64504574</v>
      </c>
      <c r="G36" s="278">
        <v>312.73173196699997</v>
      </c>
      <c r="H36" s="278">
        <v>304.61179673300001</v>
      </c>
      <c r="I36" s="278">
        <v>307.65212985699998</v>
      </c>
      <c r="J36" s="278">
        <v>282.11409471799999</v>
      </c>
      <c r="K36" s="278">
        <v>281.99590206400001</v>
      </c>
      <c r="L36" s="278">
        <v>283.95440933399999</v>
      </c>
      <c r="M36" s="278">
        <v>291.047448261</v>
      </c>
      <c r="N36" s="278">
        <v>291.11909511800002</v>
      </c>
      <c r="O36" s="278">
        <v>294.12826314799997</v>
      </c>
    </row>
    <row r="37" spans="1:15" ht="18.600000000000001" customHeight="1">
      <c r="A37" s="32" t="s">
        <v>201</v>
      </c>
      <c r="B37" s="13" t="s">
        <v>43</v>
      </c>
      <c r="C37" s="278">
        <v>0</v>
      </c>
      <c r="D37" s="278">
        <v>0</v>
      </c>
      <c r="E37" s="278">
        <v>0</v>
      </c>
      <c r="F37" s="278">
        <v>0</v>
      </c>
      <c r="G37" s="278">
        <v>0</v>
      </c>
      <c r="H37" s="278">
        <v>0</v>
      </c>
      <c r="I37" s="278">
        <v>0</v>
      </c>
      <c r="J37" s="278">
        <v>0</v>
      </c>
      <c r="K37" s="278">
        <v>0</v>
      </c>
      <c r="L37" s="278">
        <v>0</v>
      </c>
      <c r="M37" s="278">
        <v>0</v>
      </c>
      <c r="N37" s="278">
        <v>0</v>
      </c>
      <c r="O37" s="278">
        <v>0</v>
      </c>
    </row>
    <row r="38" spans="1:15">
      <c r="A38" s="33"/>
      <c r="B38" s="21" t="s">
        <v>110</v>
      </c>
      <c r="C38" s="150">
        <v>101884.78455436701</v>
      </c>
      <c r="D38" s="150">
        <v>101619.25392432802</v>
      </c>
      <c r="E38" s="150">
        <v>11416.229018477999</v>
      </c>
      <c r="F38" s="150">
        <v>10795.221049827001</v>
      </c>
      <c r="G38" s="150">
        <v>11270.514756502002</v>
      </c>
      <c r="H38" s="150">
        <v>11278.341326384001</v>
      </c>
      <c r="I38" s="150">
        <v>11556.394955267002</v>
      </c>
      <c r="J38" s="150">
        <v>11493.694976032</v>
      </c>
      <c r="K38" s="150">
        <v>11559.611484738001</v>
      </c>
      <c r="L38" s="150">
        <v>11495.988021267996</v>
      </c>
      <c r="M38" s="150">
        <v>11669.972306498001</v>
      </c>
      <c r="N38" s="150">
        <v>11718.784622831001</v>
      </c>
      <c r="O38" s="150">
        <v>11215.928632463001</v>
      </c>
    </row>
    <row r="39" spans="1:15" ht="59.45" customHeight="1">
      <c r="A39" s="294" t="s">
        <v>839</v>
      </c>
      <c r="B39" s="295"/>
      <c r="C39" s="295"/>
      <c r="D39" s="295"/>
      <c r="E39" s="295"/>
      <c r="F39" s="295"/>
      <c r="G39" s="295"/>
      <c r="H39" s="295"/>
      <c r="I39" s="295"/>
      <c r="J39" s="295"/>
      <c r="K39" s="295"/>
      <c r="L39" s="295"/>
      <c r="M39" s="295"/>
      <c r="N39" s="295"/>
      <c r="O39" s="296"/>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18" activePane="bottomRight" state="frozen"/>
      <selection activeCell="O17" sqref="O16:O17"/>
      <selection pane="topRight" activeCell="O17" sqref="O16:O17"/>
      <selection pane="bottomLeft" activeCell="O17" sqref="O16:O17"/>
      <selection pane="bottomRight" sqref="A1:O1"/>
    </sheetView>
  </sheetViews>
  <sheetFormatPr defaultColWidth="8.7109375" defaultRowHeight="15"/>
  <cols>
    <col min="1" max="1" width="2.7109375" style="205" bestFit="1" customWidth="1"/>
    <col min="2" max="2" width="42.7109375" style="197" bestFit="1" customWidth="1"/>
    <col min="3" max="5" width="6.28515625" style="197" bestFit="1" customWidth="1"/>
    <col min="6" max="6" width="5.85546875" style="197" bestFit="1" customWidth="1"/>
    <col min="7" max="9" width="7.28515625" style="197" bestFit="1" customWidth="1"/>
    <col min="10" max="14" width="7.28515625" style="197" customWidth="1"/>
    <col min="15" max="15" width="7.28515625" style="197" bestFit="1" customWidth="1"/>
    <col min="16" max="16" width="11.85546875" style="197" bestFit="1" customWidth="1"/>
    <col min="17" max="16384" width="8.7109375" style="197"/>
  </cols>
  <sheetData>
    <row r="1" spans="1:16" ht="28.9" customHeight="1">
      <c r="A1" s="341" t="s">
        <v>762</v>
      </c>
      <c r="B1" s="342"/>
      <c r="C1" s="342"/>
      <c r="D1" s="342"/>
      <c r="E1" s="342"/>
      <c r="F1" s="342"/>
      <c r="G1" s="342"/>
      <c r="H1" s="342"/>
      <c r="I1" s="342"/>
      <c r="J1" s="342"/>
      <c r="K1" s="342"/>
      <c r="L1" s="342"/>
      <c r="M1" s="342"/>
      <c r="N1" s="342"/>
      <c r="O1" s="342"/>
    </row>
    <row r="2" spans="1:16">
      <c r="A2" s="340" t="s">
        <v>740</v>
      </c>
      <c r="B2" s="340"/>
      <c r="C2" s="11">
        <v>45078</v>
      </c>
      <c r="D2" s="11">
        <v>45108</v>
      </c>
      <c r="E2" s="11">
        <v>45139</v>
      </c>
      <c r="F2" s="11">
        <v>45170</v>
      </c>
      <c r="G2" s="11">
        <v>45200</v>
      </c>
      <c r="H2" s="11">
        <v>45260</v>
      </c>
      <c r="I2" s="11">
        <v>45291</v>
      </c>
      <c r="J2" s="11">
        <v>45322</v>
      </c>
      <c r="K2" s="11">
        <v>45351</v>
      </c>
      <c r="L2" s="11">
        <v>45382</v>
      </c>
      <c r="M2" s="11">
        <v>45412</v>
      </c>
      <c r="N2" s="11">
        <v>45443</v>
      </c>
      <c r="O2" s="11">
        <v>45473</v>
      </c>
      <c r="P2" s="204"/>
    </row>
    <row r="3" spans="1:16">
      <c r="A3" s="193" t="s">
        <v>44</v>
      </c>
      <c r="B3" s="194" t="s">
        <v>741</v>
      </c>
      <c r="C3" s="195">
        <v>10491.779396402</v>
      </c>
      <c r="D3" s="195">
        <v>10505.136276769001</v>
      </c>
      <c r="E3" s="195">
        <v>1477.339970537</v>
      </c>
      <c r="F3" s="195">
        <v>1271.6220362720001</v>
      </c>
      <c r="G3" s="195">
        <v>1272.0790864529999</v>
      </c>
      <c r="H3" s="195">
        <v>1262.971465975</v>
      </c>
      <c r="I3" s="195">
        <v>1268.899967992</v>
      </c>
      <c r="J3" s="195">
        <v>1251.113968716</v>
      </c>
      <c r="K3" s="195">
        <v>1250.764983497</v>
      </c>
      <c r="L3" s="195">
        <v>1228.206256875</v>
      </c>
      <c r="M3" s="195">
        <v>1207.008744838</v>
      </c>
      <c r="N3" s="195">
        <v>1206.4327105360001</v>
      </c>
      <c r="O3" s="195">
        <v>1215.931430674</v>
      </c>
      <c r="P3" s="196"/>
    </row>
    <row r="4" spans="1:16">
      <c r="A4" s="198" t="s">
        <v>45</v>
      </c>
      <c r="B4" s="199" t="s">
        <v>742</v>
      </c>
      <c r="C4" s="195">
        <v>24556.875883223001</v>
      </c>
      <c r="D4" s="195">
        <v>24477.648482114</v>
      </c>
      <c r="E4" s="195">
        <v>1724.7935714580001</v>
      </c>
      <c r="F4" s="195">
        <v>1731.3526690470001</v>
      </c>
      <c r="G4" s="195">
        <v>1886.033340817</v>
      </c>
      <c r="H4" s="195">
        <v>1906.3956091729999</v>
      </c>
      <c r="I4" s="195">
        <v>1917.2773985429999</v>
      </c>
      <c r="J4" s="195">
        <v>1906.2139850880001</v>
      </c>
      <c r="K4" s="195">
        <v>1914.5303283569999</v>
      </c>
      <c r="L4" s="195">
        <v>1537.6358987850001</v>
      </c>
      <c r="M4" s="195">
        <v>1537.6358987850001</v>
      </c>
      <c r="N4" s="195">
        <v>1492.557158785</v>
      </c>
      <c r="O4" s="195">
        <v>1456.739824533</v>
      </c>
    </row>
    <row r="5" spans="1:16">
      <c r="A5" s="198" t="s">
        <v>46</v>
      </c>
      <c r="B5" s="199" t="s">
        <v>743</v>
      </c>
      <c r="C5" s="195">
        <v>388.10972382400001</v>
      </c>
      <c r="D5" s="195">
        <v>393.91370550300002</v>
      </c>
      <c r="E5" s="195">
        <v>357.141969356</v>
      </c>
      <c r="F5" s="195">
        <v>357.13392450200001</v>
      </c>
      <c r="G5" s="195">
        <v>363.31723690000001</v>
      </c>
      <c r="H5" s="195">
        <v>366.07688373000002</v>
      </c>
      <c r="I5" s="195">
        <v>367.04039949499997</v>
      </c>
      <c r="J5" s="195">
        <v>369.60272934099999</v>
      </c>
      <c r="K5" s="195">
        <v>373.13950229199997</v>
      </c>
      <c r="L5" s="195">
        <v>444.43434999999999</v>
      </c>
      <c r="M5" s="195">
        <v>444.07035000000002</v>
      </c>
      <c r="N5" s="195">
        <v>438.60635000000002</v>
      </c>
      <c r="O5" s="195">
        <v>438.11110000000002</v>
      </c>
    </row>
    <row r="6" spans="1:16">
      <c r="A6" s="198" t="s">
        <v>47</v>
      </c>
      <c r="B6" s="199" t="s">
        <v>744</v>
      </c>
      <c r="C6" s="195">
        <v>1669.5653242179999</v>
      </c>
      <c r="D6" s="195">
        <v>1791.8736169450001</v>
      </c>
      <c r="E6" s="195">
        <v>780.08752515499998</v>
      </c>
      <c r="F6" s="195">
        <v>782.41800156600004</v>
      </c>
      <c r="G6" s="195">
        <v>783.66037556200001</v>
      </c>
      <c r="H6" s="195">
        <v>808.41010286799997</v>
      </c>
      <c r="I6" s="195">
        <v>728.53469492700003</v>
      </c>
      <c r="J6" s="195">
        <v>732.80385792899995</v>
      </c>
      <c r="K6" s="195">
        <v>736.58615145700003</v>
      </c>
      <c r="L6" s="195">
        <v>765.88915860400004</v>
      </c>
      <c r="M6" s="195">
        <v>767.41228905100002</v>
      </c>
      <c r="N6" s="195">
        <v>720.92244174899997</v>
      </c>
      <c r="O6" s="195">
        <v>718.23458174899997</v>
      </c>
    </row>
    <row r="7" spans="1:16">
      <c r="A7" s="198" t="s">
        <v>48</v>
      </c>
      <c r="B7" s="199" t="s">
        <v>745</v>
      </c>
      <c r="C7" s="195">
        <v>0</v>
      </c>
      <c r="D7" s="195">
        <v>0</v>
      </c>
      <c r="E7" s="195">
        <v>0</v>
      </c>
      <c r="F7" s="195">
        <v>0</v>
      </c>
      <c r="G7" s="195">
        <v>0</v>
      </c>
      <c r="H7" s="195">
        <v>0</v>
      </c>
      <c r="I7" s="195">
        <v>0</v>
      </c>
      <c r="J7" s="195">
        <v>0</v>
      </c>
      <c r="K7" s="195" t="s">
        <v>994</v>
      </c>
      <c r="L7" s="195" t="s">
        <v>994</v>
      </c>
      <c r="M7" s="195"/>
      <c r="N7" s="195">
        <v>0</v>
      </c>
      <c r="O7" s="195">
        <v>0</v>
      </c>
    </row>
    <row r="8" spans="1:16">
      <c r="A8" s="198" t="s">
        <v>49</v>
      </c>
      <c r="B8" s="199" t="s">
        <v>746</v>
      </c>
      <c r="C8" s="195">
        <v>0</v>
      </c>
      <c r="D8" s="195">
        <v>0</v>
      </c>
      <c r="E8" s="195">
        <v>0</v>
      </c>
      <c r="F8" s="195">
        <v>0</v>
      </c>
      <c r="G8" s="195">
        <v>0</v>
      </c>
      <c r="H8" s="195">
        <v>0</v>
      </c>
      <c r="I8" s="195">
        <v>0</v>
      </c>
      <c r="J8" s="195">
        <v>0</v>
      </c>
      <c r="K8" s="195" t="s">
        <v>994</v>
      </c>
      <c r="L8" s="195" t="s">
        <v>994</v>
      </c>
      <c r="M8" s="195"/>
      <c r="N8" s="195">
        <v>0</v>
      </c>
      <c r="O8" s="195">
        <v>0</v>
      </c>
    </row>
    <row r="9" spans="1:16">
      <c r="A9" s="198" t="s">
        <v>50</v>
      </c>
      <c r="B9" s="199" t="s">
        <v>747</v>
      </c>
      <c r="C9" s="195">
        <v>0</v>
      </c>
      <c r="D9" s="195">
        <v>0</v>
      </c>
      <c r="E9" s="195">
        <v>0</v>
      </c>
      <c r="F9" s="195">
        <v>0</v>
      </c>
      <c r="G9" s="195">
        <v>0</v>
      </c>
      <c r="H9" s="195">
        <v>0</v>
      </c>
      <c r="I9" s="195">
        <v>0</v>
      </c>
      <c r="J9" s="195">
        <v>0</v>
      </c>
      <c r="K9" s="195" t="s">
        <v>994</v>
      </c>
      <c r="L9" s="195" t="s">
        <v>994</v>
      </c>
      <c r="M9" s="195"/>
      <c r="N9" s="195">
        <v>0</v>
      </c>
      <c r="O9" s="195">
        <v>0</v>
      </c>
    </row>
    <row r="10" spans="1:16">
      <c r="A10" s="198" t="s">
        <v>51</v>
      </c>
      <c r="B10" s="200" t="s">
        <v>748</v>
      </c>
      <c r="C10" s="195">
        <v>6686.6553642669996</v>
      </c>
      <c r="D10" s="195">
        <v>6838.1291504589999</v>
      </c>
      <c r="E10" s="195">
        <v>3058.201405583</v>
      </c>
      <c r="F10" s="195">
        <v>2488.4107818369998</v>
      </c>
      <c r="G10" s="195">
        <v>2488.6161558220001</v>
      </c>
      <c r="H10" s="195">
        <v>2478.4688746400002</v>
      </c>
      <c r="I10" s="195">
        <v>3094.1652012029999</v>
      </c>
      <c r="J10" s="195">
        <v>3077.1376485810001</v>
      </c>
      <c r="K10" s="195">
        <v>3102.0966086670001</v>
      </c>
      <c r="L10" s="195">
        <v>3101.6646743659999</v>
      </c>
      <c r="M10" s="195">
        <v>3098.4381921929998</v>
      </c>
      <c r="N10" s="195">
        <v>3092.1302120300002</v>
      </c>
      <c r="O10" s="195">
        <v>2884.0584962480002</v>
      </c>
    </row>
    <row r="11" spans="1:16">
      <c r="A11" s="198" t="s">
        <v>52</v>
      </c>
      <c r="B11" s="199" t="s">
        <v>749</v>
      </c>
      <c r="C11" s="195">
        <v>13252.427122376999</v>
      </c>
      <c r="D11" s="195">
        <v>13286.41141101</v>
      </c>
      <c r="E11" s="195">
        <v>179.34192629500001</v>
      </c>
      <c r="F11" s="195">
        <v>180.877551866</v>
      </c>
      <c r="G11" s="195">
        <v>181.188890238</v>
      </c>
      <c r="H11" s="195">
        <v>180.53599294399999</v>
      </c>
      <c r="I11" s="195">
        <v>179.263703951</v>
      </c>
      <c r="J11" s="195">
        <v>179.57224734100001</v>
      </c>
      <c r="K11" s="195">
        <v>179.86088469699999</v>
      </c>
      <c r="L11" s="195">
        <v>230.201119151</v>
      </c>
      <c r="M11" s="195">
        <v>230.201119151</v>
      </c>
      <c r="N11" s="195">
        <v>230.201119151</v>
      </c>
      <c r="O11" s="195">
        <v>229.596916738</v>
      </c>
    </row>
    <row r="12" spans="1:16">
      <c r="A12" s="198" t="s">
        <v>53</v>
      </c>
      <c r="B12" s="199" t="s">
        <v>750</v>
      </c>
      <c r="C12" s="195">
        <v>6933.7777234510004</v>
      </c>
      <c r="D12" s="195">
        <v>6933.628723625</v>
      </c>
      <c r="E12" s="195">
        <v>2547.2112922229999</v>
      </c>
      <c r="F12" s="195">
        <v>2702.194541154</v>
      </c>
      <c r="G12" s="195">
        <v>2759.187353628</v>
      </c>
      <c r="H12" s="195">
        <v>2741.539212181</v>
      </c>
      <c r="I12" s="195">
        <v>2511.5929504199999</v>
      </c>
      <c r="J12" s="195">
        <v>2485.6383140319999</v>
      </c>
      <c r="K12" s="195">
        <v>2506.3323479420001</v>
      </c>
      <c r="L12" s="195">
        <v>2624.0367396199999</v>
      </c>
      <c r="M12" s="195">
        <v>2823.2928439540001</v>
      </c>
      <c r="N12" s="195">
        <v>2875.1046715860002</v>
      </c>
      <c r="O12" s="195">
        <v>2960.63423642</v>
      </c>
    </row>
    <row r="13" spans="1:16">
      <c r="A13" s="198" t="s">
        <v>54</v>
      </c>
      <c r="B13" s="199" t="s">
        <v>751</v>
      </c>
      <c r="C13" s="195">
        <v>0</v>
      </c>
      <c r="D13" s="195">
        <v>0</v>
      </c>
      <c r="E13" s="195">
        <v>0</v>
      </c>
      <c r="F13" s="195">
        <v>0</v>
      </c>
      <c r="G13" s="195">
        <v>0</v>
      </c>
      <c r="H13" s="195">
        <v>0</v>
      </c>
      <c r="I13" s="195">
        <v>0</v>
      </c>
      <c r="J13" s="195">
        <v>0</v>
      </c>
      <c r="K13" s="195" t="s">
        <v>994</v>
      </c>
      <c r="L13" s="195" t="s">
        <v>994</v>
      </c>
      <c r="M13" s="195"/>
      <c r="N13" s="195">
        <v>0</v>
      </c>
      <c r="O13" s="195">
        <v>0</v>
      </c>
    </row>
    <row r="14" spans="1:16">
      <c r="A14" s="198" t="s">
        <v>55</v>
      </c>
      <c r="B14" s="199" t="s">
        <v>752</v>
      </c>
      <c r="C14" s="195">
        <v>30.766954796</v>
      </c>
      <c r="D14" s="195">
        <v>30.766954796</v>
      </c>
      <c r="E14" s="195">
        <v>0</v>
      </c>
      <c r="F14" s="195">
        <v>0</v>
      </c>
      <c r="G14" s="195">
        <v>0</v>
      </c>
      <c r="H14" s="195">
        <v>0</v>
      </c>
      <c r="I14" s="195">
        <v>0</v>
      </c>
      <c r="J14" s="195">
        <v>0</v>
      </c>
      <c r="K14" s="195" t="s">
        <v>994</v>
      </c>
      <c r="L14" s="195" t="s">
        <v>994</v>
      </c>
      <c r="M14" s="195"/>
      <c r="N14" s="195">
        <v>0</v>
      </c>
      <c r="O14" s="195">
        <v>0</v>
      </c>
    </row>
    <row r="15" spans="1:16">
      <c r="A15" s="198" t="s">
        <v>56</v>
      </c>
      <c r="B15" s="199" t="s">
        <v>753</v>
      </c>
      <c r="C15" s="195">
        <v>63.182498242000001</v>
      </c>
      <c r="D15" s="195">
        <v>62.742126018999997</v>
      </c>
      <c r="E15" s="195">
        <v>0</v>
      </c>
      <c r="F15" s="195">
        <v>0</v>
      </c>
      <c r="G15" s="195">
        <v>0</v>
      </c>
      <c r="H15" s="195">
        <v>0</v>
      </c>
      <c r="I15" s="195">
        <v>0</v>
      </c>
      <c r="J15" s="195">
        <v>0</v>
      </c>
      <c r="K15" s="195" t="s">
        <v>994</v>
      </c>
      <c r="L15" s="195" t="s">
        <v>994</v>
      </c>
      <c r="M15" s="195"/>
      <c r="N15" s="195">
        <v>0</v>
      </c>
      <c r="O15" s="195">
        <v>0</v>
      </c>
    </row>
    <row r="16" spans="1:16">
      <c r="A16" s="198" t="s">
        <v>57</v>
      </c>
      <c r="B16" s="199" t="s">
        <v>754</v>
      </c>
      <c r="C16" s="195">
        <v>0</v>
      </c>
      <c r="D16" s="195">
        <v>0</v>
      </c>
      <c r="E16" s="195">
        <v>0</v>
      </c>
      <c r="F16" s="195">
        <v>0</v>
      </c>
      <c r="G16" s="195">
        <v>0</v>
      </c>
      <c r="H16" s="195">
        <v>0</v>
      </c>
      <c r="I16" s="195">
        <v>0</v>
      </c>
      <c r="J16" s="195">
        <v>0</v>
      </c>
      <c r="K16" s="195" t="s">
        <v>994</v>
      </c>
      <c r="L16" s="195" t="s">
        <v>994</v>
      </c>
      <c r="M16" s="195"/>
      <c r="N16" s="195"/>
      <c r="O16" s="195">
        <v>0</v>
      </c>
    </row>
    <row r="17" spans="1:15">
      <c r="A17" s="198" t="s">
        <v>58</v>
      </c>
      <c r="B17" s="199" t="s">
        <v>755</v>
      </c>
      <c r="C17" s="195">
        <v>1619.232344708</v>
      </c>
      <c r="D17" s="195">
        <v>1598.5160730299999</v>
      </c>
      <c r="E17" s="195">
        <v>726.92517383999996</v>
      </c>
      <c r="F17" s="195">
        <v>723.43042231000004</v>
      </c>
      <c r="G17" s="195">
        <v>504.042726356</v>
      </c>
      <c r="H17" s="195">
        <v>506.81632576800001</v>
      </c>
      <c r="I17" s="195">
        <v>498.79901529599999</v>
      </c>
      <c r="J17" s="195">
        <v>502.53567693000002</v>
      </c>
      <c r="K17" s="195">
        <v>506.03436318799999</v>
      </c>
      <c r="L17" s="195">
        <v>500</v>
      </c>
      <c r="M17" s="195">
        <v>500</v>
      </c>
      <c r="N17" s="195">
        <v>500</v>
      </c>
      <c r="O17" s="195">
        <v>0</v>
      </c>
    </row>
    <row r="18" spans="1:15">
      <c r="A18" s="198" t="s">
        <v>59</v>
      </c>
      <c r="B18" s="199" t="s">
        <v>756</v>
      </c>
      <c r="C18" s="195">
        <v>0</v>
      </c>
      <c r="D18" s="195">
        <v>0</v>
      </c>
      <c r="E18" s="195">
        <v>0</v>
      </c>
      <c r="F18" s="195">
        <v>0</v>
      </c>
      <c r="G18" s="195">
        <v>0</v>
      </c>
      <c r="H18" s="195">
        <v>0</v>
      </c>
      <c r="I18" s="195">
        <v>0</v>
      </c>
      <c r="J18" s="195">
        <v>0</v>
      </c>
      <c r="K18" s="195" t="s">
        <v>994</v>
      </c>
      <c r="L18" s="195" t="s">
        <v>994</v>
      </c>
      <c r="M18" s="195"/>
      <c r="N18" s="195">
        <v>144.20866381600001</v>
      </c>
      <c r="O18" s="195">
        <v>349.05389274499998</v>
      </c>
    </row>
    <row r="19" spans="1:15">
      <c r="A19" s="198" t="s">
        <v>60</v>
      </c>
      <c r="B19" s="199" t="s">
        <v>757</v>
      </c>
      <c r="C19" s="195">
        <v>1767.9960117620001</v>
      </c>
      <c r="D19" s="195">
        <v>1792.406406459</v>
      </c>
      <c r="E19" s="195">
        <v>99.646949153999998</v>
      </c>
      <c r="F19" s="195">
        <v>96.473438459999997</v>
      </c>
      <c r="G19" s="195">
        <v>575.51577940499999</v>
      </c>
      <c r="H19" s="195">
        <v>573.36720330200001</v>
      </c>
      <c r="I19" s="195">
        <v>569.34353334000002</v>
      </c>
      <c r="J19" s="195">
        <v>568.12760856800003</v>
      </c>
      <c r="K19" s="195">
        <v>566.59872032800001</v>
      </c>
      <c r="L19" s="195">
        <v>563.91982386699999</v>
      </c>
      <c r="M19" s="195">
        <v>561.91286852600001</v>
      </c>
      <c r="N19" s="195">
        <v>518.62129517799997</v>
      </c>
      <c r="O19" s="195">
        <v>463.56815335599998</v>
      </c>
    </row>
    <row r="20" spans="1:15">
      <c r="A20" s="198" t="s">
        <v>61</v>
      </c>
      <c r="B20" s="199" t="s">
        <v>758</v>
      </c>
      <c r="C20" s="195">
        <v>0</v>
      </c>
      <c r="D20" s="195">
        <v>0</v>
      </c>
      <c r="E20" s="195">
        <v>0</v>
      </c>
      <c r="F20" s="195">
        <v>0</v>
      </c>
      <c r="G20" s="195">
        <v>0</v>
      </c>
      <c r="H20" s="195">
        <v>0</v>
      </c>
      <c r="I20" s="195">
        <v>0</v>
      </c>
      <c r="J20" s="195">
        <v>0</v>
      </c>
      <c r="K20" s="195" t="s">
        <v>994</v>
      </c>
      <c r="L20" s="195" t="s">
        <v>994</v>
      </c>
      <c r="M20" s="195"/>
      <c r="N20" s="195"/>
      <c r="O20" s="195">
        <v>0</v>
      </c>
    </row>
    <row r="21" spans="1:15">
      <c r="A21" s="198" t="s">
        <v>62</v>
      </c>
      <c r="B21" s="199" t="s">
        <v>759</v>
      </c>
      <c r="C21" s="195">
        <v>0</v>
      </c>
      <c r="D21" s="195">
        <v>0</v>
      </c>
      <c r="E21" s="195">
        <v>0</v>
      </c>
      <c r="F21" s="195">
        <v>0</v>
      </c>
      <c r="G21" s="195">
        <v>0</v>
      </c>
      <c r="H21" s="195">
        <v>0</v>
      </c>
      <c r="I21" s="195">
        <v>0</v>
      </c>
      <c r="J21" s="195">
        <v>0</v>
      </c>
      <c r="K21" s="195" t="s">
        <v>994</v>
      </c>
      <c r="L21" s="195" t="s">
        <v>994</v>
      </c>
      <c r="M21" s="195"/>
      <c r="N21" s="195"/>
      <c r="O21" s="195">
        <v>0</v>
      </c>
    </row>
    <row r="22" spans="1:15">
      <c r="A22" s="198" t="s">
        <v>63</v>
      </c>
      <c r="B22" s="199" t="s">
        <v>760</v>
      </c>
      <c r="C22" s="195">
        <v>0</v>
      </c>
      <c r="D22" s="195">
        <v>0</v>
      </c>
      <c r="E22" s="195">
        <v>0</v>
      </c>
      <c r="F22" s="195">
        <v>0</v>
      </c>
      <c r="G22" s="195">
        <v>0</v>
      </c>
      <c r="H22" s="195">
        <v>0</v>
      </c>
      <c r="I22" s="195">
        <v>0</v>
      </c>
      <c r="J22" s="195">
        <v>0</v>
      </c>
      <c r="K22" s="195" t="s">
        <v>994</v>
      </c>
      <c r="L22" s="195" t="s">
        <v>994</v>
      </c>
      <c r="M22" s="195"/>
      <c r="N22" s="195"/>
      <c r="O22" s="195">
        <v>0</v>
      </c>
    </row>
    <row r="23" spans="1:15">
      <c r="A23" s="198" t="s">
        <v>64</v>
      </c>
      <c r="B23" s="199" t="s">
        <v>761</v>
      </c>
      <c r="C23" s="195">
        <v>34424.416207096998</v>
      </c>
      <c r="D23" s="195">
        <v>33908.080997598998</v>
      </c>
      <c r="E23" s="195">
        <v>465.53923487700001</v>
      </c>
      <c r="F23" s="195">
        <v>461.30768281299999</v>
      </c>
      <c r="G23" s="195">
        <v>456.87381132100001</v>
      </c>
      <c r="H23" s="195">
        <v>453.75965580299999</v>
      </c>
      <c r="I23" s="195">
        <v>421.47809009999997</v>
      </c>
      <c r="J23" s="195">
        <v>420.94893950599999</v>
      </c>
      <c r="K23" s="195">
        <v>423.667594313</v>
      </c>
      <c r="L23" s="195">
        <v>500</v>
      </c>
      <c r="M23" s="195">
        <v>500</v>
      </c>
      <c r="N23" s="195">
        <v>500</v>
      </c>
      <c r="O23" s="195">
        <v>500</v>
      </c>
    </row>
    <row r="24" spans="1:15">
      <c r="A24" s="201"/>
      <c r="B24" s="202" t="s">
        <v>7</v>
      </c>
      <c r="C24" s="203">
        <v>101884.78455436701</v>
      </c>
      <c r="D24" s="203">
        <v>101619.253924328</v>
      </c>
      <c r="E24" s="203">
        <v>11416.229018477999</v>
      </c>
      <c r="F24" s="203">
        <v>10795.221049827</v>
      </c>
      <c r="G24" s="203">
        <v>11270.514756502</v>
      </c>
      <c r="H24" s="203">
        <v>11278.341326383999</v>
      </c>
      <c r="I24" s="203">
        <v>11556.394955267</v>
      </c>
      <c r="J24" s="203">
        <v>11493.694976032</v>
      </c>
      <c r="K24" s="203">
        <v>11559.611484737999</v>
      </c>
      <c r="L24" s="203">
        <v>11495.988021268</v>
      </c>
      <c r="M24" s="203">
        <v>11669.972306498001</v>
      </c>
      <c r="N24" s="203">
        <v>11718.784622831001</v>
      </c>
      <c r="O24" s="203">
        <v>11215.928632462999</v>
      </c>
    </row>
    <row r="25" spans="1:15" ht="46.9" customHeight="1">
      <c r="A25" s="343" t="s">
        <v>847</v>
      </c>
      <c r="B25" s="344"/>
      <c r="C25" s="344"/>
      <c r="D25" s="344"/>
      <c r="E25" s="344"/>
      <c r="F25" s="344"/>
      <c r="G25" s="344"/>
      <c r="H25" s="344"/>
      <c r="I25" s="344"/>
      <c r="J25" s="344"/>
      <c r="K25" s="344"/>
      <c r="L25" s="344"/>
      <c r="M25" s="344"/>
      <c r="N25" s="344"/>
      <c r="O25" s="344"/>
    </row>
    <row r="29" spans="1:15">
      <c r="A29" s="197"/>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G75"/>
  <sheetViews>
    <sheetView showGridLines="0" zoomScale="85" zoomScaleNormal="85" zoomScaleSheetLayoutView="110" workbookViewId="0">
      <selection sqref="A1:G1"/>
    </sheetView>
  </sheetViews>
  <sheetFormatPr defaultRowHeight="15"/>
  <cols>
    <col min="1" max="1" width="65.28515625" customWidth="1"/>
    <col min="2" max="7" width="10.140625" customWidth="1"/>
  </cols>
  <sheetData>
    <row r="1" spans="1:7" ht="29.45" customHeight="1">
      <c r="A1" s="345" t="s">
        <v>914</v>
      </c>
      <c r="B1" s="346"/>
      <c r="C1" s="346"/>
      <c r="D1" s="346"/>
      <c r="E1" s="346"/>
      <c r="F1" s="346"/>
      <c r="G1" s="347"/>
    </row>
    <row r="2" spans="1:7">
      <c r="A2" s="241" t="s">
        <v>114</v>
      </c>
      <c r="B2" s="242">
        <v>45322</v>
      </c>
      <c r="C2" s="242">
        <v>45351</v>
      </c>
      <c r="D2" s="242">
        <v>45382</v>
      </c>
      <c r="E2" s="242">
        <v>45412</v>
      </c>
      <c r="F2" s="242">
        <v>45443</v>
      </c>
      <c r="G2" s="242">
        <v>45473</v>
      </c>
    </row>
    <row r="3" spans="1:7">
      <c r="A3" s="59" t="s">
        <v>0</v>
      </c>
      <c r="B3" s="223">
        <v>1634.4727005669999</v>
      </c>
      <c r="C3" s="223">
        <v>1168.7760025990001</v>
      </c>
      <c r="D3" s="223">
        <v>976.56466801500005</v>
      </c>
      <c r="E3" s="223">
        <v>907.71437022400005</v>
      </c>
      <c r="F3" s="223">
        <v>943.69037833100003</v>
      </c>
      <c r="G3" s="223">
        <v>907.13418603299999</v>
      </c>
    </row>
    <row r="4" spans="1:7">
      <c r="A4" s="36" t="s">
        <v>1</v>
      </c>
      <c r="B4" s="213">
        <v>52.688116596999997</v>
      </c>
      <c r="C4" s="213">
        <v>56.705922336999997</v>
      </c>
      <c r="D4" s="213">
        <v>66.217663551000001</v>
      </c>
      <c r="E4" s="213">
        <v>59.811127112999998</v>
      </c>
      <c r="F4" s="213">
        <v>55.557745390999997</v>
      </c>
      <c r="G4" s="213">
        <v>67.591664484000006</v>
      </c>
    </row>
    <row r="5" spans="1:7">
      <c r="A5" s="36" t="s">
        <v>848</v>
      </c>
      <c r="B5" s="213">
        <v>1581.7845839700001</v>
      </c>
      <c r="C5" s="213">
        <v>1112.0700802619999</v>
      </c>
      <c r="D5" s="213">
        <v>910.34700446399995</v>
      </c>
      <c r="E5" s="213">
        <v>847.90324311100005</v>
      </c>
      <c r="F5" s="213">
        <v>888.13263294000001</v>
      </c>
      <c r="G5" s="213">
        <v>839.54252154899996</v>
      </c>
    </row>
    <row r="6" spans="1:7">
      <c r="A6" s="60" t="s">
        <v>849</v>
      </c>
      <c r="B6" s="213">
        <v>1350.5764365919999</v>
      </c>
      <c r="C6" s="213">
        <v>747.20351503999996</v>
      </c>
      <c r="D6" s="213">
        <v>625.509108191</v>
      </c>
      <c r="E6" s="213">
        <v>579.71054051199997</v>
      </c>
      <c r="F6" s="213">
        <v>593.31568777500001</v>
      </c>
      <c r="G6" s="213">
        <v>522.41614144100004</v>
      </c>
    </row>
    <row r="7" spans="1:7">
      <c r="A7" s="60" t="s">
        <v>850</v>
      </c>
      <c r="B7" s="213">
        <v>231.20814737800001</v>
      </c>
      <c r="C7" s="213">
        <v>364.86656522200002</v>
      </c>
      <c r="D7" s="213">
        <v>284.83789627300001</v>
      </c>
      <c r="E7" s="213">
        <v>268.19270259899997</v>
      </c>
      <c r="F7" s="213">
        <v>294.81694516499999</v>
      </c>
      <c r="G7" s="213">
        <v>317.12638010799998</v>
      </c>
    </row>
    <row r="8" spans="1:7">
      <c r="A8" s="36" t="s">
        <v>851</v>
      </c>
      <c r="B8" s="213">
        <v>0</v>
      </c>
      <c r="C8" s="213">
        <v>0</v>
      </c>
      <c r="D8" s="213">
        <v>0</v>
      </c>
      <c r="E8" s="213">
        <v>0</v>
      </c>
      <c r="F8" s="213">
        <v>0</v>
      </c>
      <c r="G8" s="213">
        <v>0</v>
      </c>
    </row>
    <row r="9" spans="1:7">
      <c r="A9" s="60" t="s">
        <v>534</v>
      </c>
      <c r="B9" s="213">
        <v>0</v>
      </c>
      <c r="C9" s="213">
        <v>0</v>
      </c>
      <c r="D9" s="213">
        <v>0</v>
      </c>
      <c r="E9" s="213">
        <v>0</v>
      </c>
      <c r="F9" s="213">
        <v>0</v>
      </c>
      <c r="G9" s="213">
        <v>0</v>
      </c>
    </row>
    <row r="10" spans="1:7">
      <c r="A10" s="60" t="s">
        <v>535</v>
      </c>
      <c r="B10" s="160">
        <v>0</v>
      </c>
      <c r="C10" s="160">
        <v>0</v>
      </c>
      <c r="D10" s="160">
        <v>0</v>
      </c>
      <c r="E10" s="160">
        <v>0</v>
      </c>
      <c r="F10" s="160">
        <v>0</v>
      </c>
      <c r="G10" s="160">
        <v>0</v>
      </c>
    </row>
    <row r="11" spans="1:7">
      <c r="A11" s="61" t="s">
        <v>245</v>
      </c>
      <c r="B11" s="213">
        <v>3.5296519129999999</v>
      </c>
      <c r="C11" s="213">
        <v>2.5721359490000002</v>
      </c>
      <c r="D11" s="213">
        <v>4.2790495589999997</v>
      </c>
      <c r="E11" s="213">
        <v>12.040344531000001</v>
      </c>
      <c r="F11" s="213">
        <v>11.375462502</v>
      </c>
      <c r="G11" s="213">
        <v>13.845649754</v>
      </c>
    </row>
    <row r="12" spans="1:7">
      <c r="A12" s="61" t="s">
        <v>496</v>
      </c>
      <c r="B12" s="213">
        <v>25385.512379445001</v>
      </c>
      <c r="C12" s="213">
        <v>25607.037061425999</v>
      </c>
      <c r="D12" s="213">
        <v>26248.702734453</v>
      </c>
      <c r="E12" s="213">
        <v>26553.826930232</v>
      </c>
      <c r="F12" s="213">
        <v>26581.117727119999</v>
      </c>
      <c r="G12" s="213">
        <v>26676.379945515</v>
      </c>
    </row>
    <row r="13" spans="1:7">
      <c r="A13" s="36" t="s">
        <v>852</v>
      </c>
      <c r="B13" s="213">
        <v>19224.540451258999</v>
      </c>
      <c r="C13" s="213">
        <v>19074.066309159</v>
      </c>
      <c r="D13" s="213">
        <v>19304.224050507</v>
      </c>
      <c r="E13" s="213">
        <v>19430.009462505001</v>
      </c>
      <c r="F13" s="213">
        <v>19318.217761160999</v>
      </c>
      <c r="G13" s="213">
        <v>19272.065098224</v>
      </c>
    </row>
    <row r="14" spans="1:7">
      <c r="A14" s="36" t="s">
        <v>853</v>
      </c>
      <c r="B14" s="213">
        <v>2189.7050320980002</v>
      </c>
      <c r="C14" s="213">
        <v>2475.7724297469999</v>
      </c>
      <c r="D14" s="213">
        <v>2806.3296908430002</v>
      </c>
      <c r="E14" s="213">
        <v>2983.7164122549998</v>
      </c>
      <c r="F14" s="213">
        <v>3088.412428908</v>
      </c>
      <c r="G14" s="213">
        <v>3155.8977671450002</v>
      </c>
    </row>
    <row r="15" spans="1:7">
      <c r="A15" s="36" t="s">
        <v>854</v>
      </c>
      <c r="B15" s="213">
        <v>3971.2668960880001</v>
      </c>
      <c r="C15" s="213">
        <v>4057.1983225200001</v>
      </c>
      <c r="D15" s="213">
        <v>4138.1489931030001</v>
      </c>
      <c r="E15" s="213">
        <v>4140.1010554719996</v>
      </c>
      <c r="F15" s="213">
        <v>4174.4875370509999</v>
      </c>
      <c r="G15" s="213">
        <v>4248.4170801460004</v>
      </c>
    </row>
    <row r="16" spans="1:7">
      <c r="A16" s="61" t="s">
        <v>497</v>
      </c>
      <c r="B16" s="213">
        <v>0</v>
      </c>
      <c r="C16" s="213">
        <v>0</v>
      </c>
      <c r="D16" s="213">
        <v>0</v>
      </c>
      <c r="E16" s="213">
        <v>0</v>
      </c>
      <c r="F16" s="213">
        <v>0</v>
      </c>
      <c r="G16" s="213">
        <v>0</v>
      </c>
    </row>
    <row r="17" spans="1:7">
      <c r="A17" s="67" t="s">
        <v>856</v>
      </c>
      <c r="B17" s="213">
        <v>0</v>
      </c>
      <c r="C17" s="213">
        <v>0</v>
      </c>
      <c r="D17" s="213">
        <v>0</v>
      </c>
      <c r="E17" s="213">
        <v>0</v>
      </c>
      <c r="F17" s="213">
        <v>0</v>
      </c>
      <c r="G17" s="213">
        <v>0</v>
      </c>
    </row>
    <row r="18" spans="1:7">
      <c r="A18" s="36" t="s">
        <v>857</v>
      </c>
      <c r="B18" s="213">
        <v>0</v>
      </c>
      <c r="C18" s="213">
        <v>0</v>
      </c>
      <c r="D18" s="213">
        <v>0</v>
      </c>
      <c r="E18" s="213">
        <v>0</v>
      </c>
      <c r="F18" s="213">
        <v>0</v>
      </c>
      <c r="G18" s="213">
        <v>0</v>
      </c>
    </row>
    <row r="19" spans="1:7">
      <c r="A19" s="36" t="s">
        <v>858</v>
      </c>
      <c r="B19" s="213">
        <v>0</v>
      </c>
      <c r="C19" s="213">
        <v>0</v>
      </c>
      <c r="D19" s="213">
        <v>0</v>
      </c>
      <c r="E19" s="213">
        <v>0</v>
      </c>
      <c r="F19" s="213">
        <v>0</v>
      </c>
      <c r="G19" s="213">
        <v>0</v>
      </c>
    </row>
    <row r="20" spans="1:7">
      <c r="A20" s="58" t="s">
        <v>859</v>
      </c>
      <c r="B20" s="213">
        <v>1.5000000010000001</v>
      </c>
      <c r="C20" s="213">
        <v>1.5000000010000001</v>
      </c>
      <c r="D20" s="213">
        <v>1.0000000000000001E-9</v>
      </c>
      <c r="E20" s="213">
        <v>1.0000000000000001E-9</v>
      </c>
      <c r="F20" s="213">
        <v>1.0000000000000001E-9</v>
      </c>
      <c r="G20" s="213">
        <v>1.0000000000000001E-9</v>
      </c>
    </row>
    <row r="21" spans="1:7">
      <c r="A21" s="58" t="s">
        <v>860</v>
      </c>
      <c r="B21" s="213">
        <v>3392.1185993140002</v>
      </c>
      <c r="C21" s="213">
        <v>3559.9649173369999</v>
      </c>
      <c r="D21" s="213">
        <v>3689.9016981710001</v>
      </c>
      <c r="E21" s="213">
        <v>3768.2059380599999</v>
      </c>
      <c r="F21" s="213">
        <v>3785.1401262879999</v>
      </c>
      <c r="G21" s="213">
        <v>3806.2688440209999</v>
      </c>
    </row>
    <row r="22" spans="1:7">
      <c r="A22" s="36" t="s">
        <v>861</v>
      </c>
      <c r="B22" s="213">
        <v>6893.1310005830001</v>
      </c>
      <c r="C22" s="213">
        <v>7486.042391514</v>
      </c>
      <c r="D22" s="213">
        <v>8078.3853743489999</v>
      </c>
      <c r="E22" s="213">
        <v>8603.7782871109994</v>
      </c>
      <c r="F22" s="213">
        <v>9090.0391431600001</v>
      </c>
      <c r="G22" s="213">
        <v>9586.8821075800006</v>
      </c>
    </row>
    <row r="23" spans="1:7">
      <c r="A23" s="36" t="s">
        <v>862</v>
      </c>
      <c r="B23" s="213">
        <v>3501.0124012689998</v>
      </c>
      <c r="C23" s="213">
        <v>3926.0774741770001</v>
      </c>
      <c r="D23" s="213">
        <v>4388.4836761779998</v>
      </c>
      <c r="E23" s="213">
        <v>4835.5723490509999</v>
      </c>
      <c r="F23" s="213">
        <v>5304.8990168720002</v>
      </c>
      <c r="G23" s="213">
        <v>5780.6132635590002</v>
      </c>
    </row>
    <row r="24" spans="1:7">
      <c r="A24" s="58" t="s">
        <v>500</v>
      </c>
      <c r="B24" s="213">
        <v>94.350058844000003</v>
      </c>
      <c r="C24" s="213">
        <v>94.745935668000001</v>
      </c>
      <c r="D24" s="213">
        <v>94.756007199999999</v>
      </c>
      <c r="E24" s="213">
        <v>94.230187099000005</v>
      </c>
      <c r="F24" s="213">
        <v>93.782927796999999</v>
      </c>
      <c r="G24" s="213">
        <v>93.830344863999997</v>
      </c>
    </row>
    <row r="25" spans="1:7">
      <c r="A25" s="36" t="s">
        <v>863</v>
      </c>
      <c r="B25" s="213">
        <v>158.86710211100001</v>
      </c>
      <c r="C25" s="213">
        <v>159.95643004900001</v>
      </c>
      <c r="D25" s="213">
        <v>160.441995074</v>
      </c>
      <c r="E25" s="213">
        <v>160.47411423899999</v>
      </c>
      <c r="F25" s="213">
        <v>158.928797637</v>
      </c>
      <c r="G25" s="213">
        <v>159.519396556</v>
      </c>
    </row>
    <row r="26" spans="1:7">
      <c r="A26" s="36" t="s">
        <v>864</v>
      </c>
      <c r="B26" s="213">
        <v>64.517043267000005</v>
      </c>
      <c r="C26" s="213">
        <v>65.210494381000004</v>
      </c>
      <c r="D26" s="213">
        <v>65.685987874000006</v>
      </c>
      <c r="E26" s="213">
        <v>66.243927139999997</v>
      </c>
      <c r="F26" s="213">
        <v>65.145869840000003</v>
      </c>
      <c r="G26" s="213">
        <v>65.689051692000007</v>
      </c>
    </row>
    <row r="27" spans="1:7">
      <c r="A27" s="61" t="s">
        <v>501</v>
      </c>
      <c r="B27" s="213">
        <v>25.001638833000001</v>
      </c>
      <c r="C27" s="213">
        <v>24.532048823</v>
      </c>
      <c r="D27" s="213">
        <v>24.600936503</v>
      </c>
      <c r="E27" s="213">
        <v>23.952172198</v>
      </c>
      <c r="F27" s="213">
        <v>25.254497504</v>
      </c>
      <c r="G27" s="213">
        <v>25.350782544000001</v>
      </c>
    </row>
    <row r="28" spans="1:7">
      <c r="A28" s="61" t="s">
        <v>502</v>
      </c>
      <c r="B28" s="213">
        <v>913.34929366200004</v>
      </c>
      <c r="C28" s="213">
        <v>998.25168388099996</v>
      </c>
      <c r="D28" s="213">
        <v>945.16154182399998</v>
      </c>
      <c r="E28" s="213">
        <v>966.650770685</v>
      </c>
      <c r="F28" s="213">
        <v>1080.3325571390001</v>
      </c>
      <c r="G28" s="213">
        <v>1144.489883473</v>
      </c>
    </row>
    <row r="29" spans="1:7">
      <c r="A29" s="54" t="s">
        <v>91</v>
      </c>
      <c r="B29" s="213">
        <v>31449.834322579001</v>
      </c>
      <c r="C29" s="213">
        <v>31457.379785683999</v>
      </c>
      <c r="D29" s="213">
        <v>31983.966635725999</v>
      </c>
      <c r="E29" s="213">
        <v>32326.620713029999</v>
      </c>
      <c r="F29" s="213">
        <v>32520.693676682</v>
      </c>
      <c r="G29" s="213">
        <v>32667.299636205</v>
      </c>
    </row>
    <row r="30" spans="1:7">
      <c r="A30" s="61" t="s">
        <v>262</v>
      </c>
      <c r="B30" s="213">
        <v>339.45711542599997</v>
      </c>
      <c r="C30" s="213">
        <v>311.83109148300002</v>
      </c>
      <c r="D30" s="213">
        <v>454.993762151</v>
      </c>
      <c r="E30" s="213">
        <v>315.03822231200002</v>
      </c>
      <c r="F30" s="213">
        <v>281.34949852400001</v>
      </c>
      <c r="G30" s="213">
        <v>303.156164354</v>
      </c>
    </row>
    <row r="31" spans="1:7">
      <c r="A31" s="36" t="s">
        <v>865</v>
      </c>
      <c r="B31" s="213">
        <v>33.575982676999999</v>
      </c>
      <c r="C31" s="213">
        <v>35.601983437000001</v>
      </c>
      <c r="D31" s="213">
        <v>35.331384872999998</v>
      </c>
      <c r="E31" s="213">
        <v>37.520529025000002</v>
      </c>
      <c r="F31" s="213">
        <v>35.688365398000002</v>
      </c>
      <c r="G31" s="213">
        <v>43.512756578999998</v>
      </c>
    </row>
    <row r="32" spans="1:7">
      <c r="A32" s="36" t="s">
        <v>866</v>
      </c>
      <c r="B32" s="213">
        <v>0</v>
      </c>
      <c r="C32" s="213">
        <v>0</v>
      </c>
      <c r="D32" s="213">
        <v>0</v>
      </c>
      <c r="E32" s="213">
        <v>0</v>
      </c>
      <c r="F32" s="213">
        <v>0</v>
      </c>
      <c r="G32" s="213">
        <v>0</v>
      </c>
    </row>
    <row r="33" spans="1:7">
      <c r="A33" s="36" t="s">
        <v>867</v>
      </c>
      <c r="B33" s="213">
        <v>2.3896417080000001</v>
      </c>
      <c r="C33" s="213">
        <v>0.64753351000000003</v>
      </c>
      <c r="D33" s="213">
        <v>3.3229423809999998</v>
      </c>
      <c r="E33" s="213">
        <v>2.0251342330000002</v>
      </c>
      <c r="F33" s="213">
        <v>1.603254065</v>
      </c>
      <c r="G33" s="213">
        <v>2.811200881</v>
      </c>
    </row>
    <row r="34" spans="1:7">
      <c r="A34" s="36" t="s">
        <v>868</v>
      </c>
      <c r="B34" s="213">
        <v>0</v>
      </c>
      <c r="C34" s="213">
        <v>0</v>
      </c>
      <c r="D34" s="213">
        <v>0</v>
      </c>
      <c r="E34" s="213">
        <v>0</v>
      </c>
      <c r="F34" s="213">
        <v>0</v>
      </c>
      <c r="G34" s="213">
        <v>0</v>
      </c>
    </row>
    <row r="35" spans="1:7">
      <c r="A35" s="36" t="s">
        <v>869</v>
      </c>
      <c r="B35" s="213">
        <v>14.669999997</v>
      </c>
      <c r="C35" s="213">
        <v>0.51722311799999998</v>
      </c>
      <c r="D35" s="213">
        <v>0.72972222099999995</v>
      </c>
      <c r="E35" s="213">
        <v>2.5172222209999999</v>
      </c>
      <c r="F35" s="213">
        <v>0</v>
      </c>
      <c r="G35" s="213">
        <v>0.72972222099999995</v>
      </c>
    </row>
    <row r="36" spans="1:7">
      <c r="A36" s="36" t="s">
        <v>870</v>
      </c>
      <c r="B36" s="216">
        <v>288.82149104400003</v>
      </c>
      <c r="C36" s="216">
        <v>275.064351418</v>
      </c>
      <c r="D36" s="216">
        <v>415.60971267600002</v>
      </c>
      <c r="E36" s="216">
        <v>272.97533683299997</v>
      </c>
      <c r="F36" s="216">
        <v>244.05787906099999</v>
      </c>
      <c r="G36" s="216">
        <v>256.10248467299999</v>
      </c>
    </row>
    <row r="37" spans="1:7">
      <c r="A37" s="61" t="s">
        <v>267</v>
      </c>
      <c r="B37" s="213">
        <v>0.242455369</v>
      </c>
      <c r="C37" s="213">
        <v>2.1855077359999999</v>
      </c>
      <c r="D37" s="213">
        <v>0</v>
      </c>
      <c r="E37" s="213">
        <v>0</v>
      </c>
      <c r="F37" s="213">
        <v>0</v>
      </c>
      <c r="G37" s="213">
        <v>0</v>
      </c>
    </row>
    <row r="38" spans="1:7">
      <c r="A38" s="61" t="s">
        <v>268</v>
      </c>
      <c r="B38" s="213">
        <v>136.407037339</v>
      </c>
      <c r="C38" s="213">
        <v>152.950192789</v>
      </c>
      <c r="D38" s="213">
        <v>84.521906146999996</v>
      </c>
      <c r="E38" s="213">
        <v>75.308398691999997</v>
      </c>
      <c r="F38" s="213">
        <v>84.801736543000004</v>
      </c>
      <c r="G38" s="213">
        <v>91.509870277000005</v>
      </c>
    </row>
    <row r="39" spans="1:7">
      <c r="A39" s="61" t="s">
        <v>269</v>
      </c>
      <c r="B39" s="213">
        <v>10484.301360429001</v>
      </c>
      <c r="C39" s="213">
        <v>10445.94011114</v>
      </c>
      <c r="D39" s="213">
        <v>10726.398891569999</v>
      </c>
      <c r="E39" s="213">
        <v>10886.263101331</v>
      </c>
      <c r="F39" s="213">
        <v>10447.217633019</v>
      </c>
      <c r="G39" s="213">
        <v>10987.401197581001</v>
      </c>
    </row>
    <row r="40" spans="1:7">
      <c r="A40" s="36" t="s">
        <v>871</v>
      </c>
      <c r="B40" s="213">
        <v>10143.02630962</v>
      </c>
      <c r="C40" s="213">
        <v>10107.152978933</v>
      </c>
      <c r="D40" s="213">
        <v>10415.960280444</v>
      </c>
      <c r="E40" s="213">
        <v>10567.798624427</v>
      </c>
      <c r="F40" s="213">
        <v>10128.487514023</v>
      </c>
      <c r="G40" s="213">
        <v>10698.813689381001</v>
      </c>
    </row>
    <row r="41" spans="1:7">
      <c r="A41" s="60" t="s">
        <v>872</v>
      </c>
      <c r="B41" s="213">
        <v>6472.3068457870004</v>
      </c>
      <c r="C41" s="213">
        <v>6368.4957308450003</v>
      </c>
      <c r="D41" s="213">
        <v>6542.7415491499996</v>
      </c>
      <c r="E41" s="213">
        <v>6298.8454070770003</v>
      </c>
      <c r="F41" s="213">
        <v>6112.264455298</v>
      </c>
      <c r="G41" s="213">
        <v>6587.7358881310001</v>
      </c>
    </row>
    <row r="42" spans="1:7">
      <c r="A42" s="60" t="s">
        <v>873</v>
      </c>
      <c r="B42" s="213">
        <v>3670.7194638330002</v>
      </c>
      <c r="C42" s="213">
        <v>3738.657248088</v>
      </c>
      <c r="D42" s="213">
        <v>3873.218731294</v>
      </c>
      <c r="E42" s="213">
        <v>4268.9532173500002</v>
      </c>
      <c r="F42" s="213">
        <v>4016.2230587250001</v>
      </c>
      <c r="G42" s="213">
        <v>4111.0778012500004</v>
      </c>
    </row>
    <row r="43" spans="1:7">
      <c r="A43" s="60" t="s">
        <v>874</v>
      </c>
      <c r="B43" s="213">
        <v>0</v>
      </c>
      <c r="C43" s="213">
        <v>0</v>
      </c>
      <c r="D43" s="213">
        <v>0</v>
      </c>
      <c r="E43" s="213">
        <v>0</v>
      </c>
      <c r="F43" s="213">
        <v>0</v>
      </c>
      <c r="G43" s="213">
        <v>0</v>
      </c>
    </row>
    <row r="44" spans="1:7">
      <c r="A44" s="36" t="s">
        <v>274</v>
      </c>
      <c r="B44" s="213">
        <v>341.27505080899999</v>
      </c>
      <c r="C44" s="213">
        <v>338.78713220700001</v>
      </c>
      <c r="D44" s="213">
        <v>310.43861112600001</v>
      </c>
      <c r="E44" s="213">
        <v>318.46447690399998</v>
      </c>
      <c r="F44" s="213">
        <v>318.73011899599999</v>
      </c>
      <c r="G44" s="213">
        <v>288.5875082</v>
      </c>
    </row>
    <row r="45" spans="1:7">
      <c r="A45" s="60" t="s">
        <v>872</v>
      </c>
      <c r="B45" s="213">
        <v>0</v>
      </c>
      <c r="C45" s="213">
        <v>0</v>
      </c>
      <c r="D45" s="213">
        <v>0</v>
      </c>
      <c r="E45" s="213">
        <v>0</v>
      </c>
      <c r="F45" s="213">
        <v>0</v>
      </c>
      <c r="G45" s="213">
        <v>0</v>
      </c>
    </row>
    <row r="46" spans="1:7">
      <c r="A46" s="60" t="s">
        <v>875</v>
      </c>
      <c r="B46" s="213">
        <v>341.27505080899999</v>
      </c>
      <c r="C46" s="213">
        <v>338.78713220700001</v>
      </c>
      <c r="D46" s="213">
        <v>310.43861112600001</v>
      </c>
      <c r="E46" s="213">
        <v>318.46447690399998</v>
      </c>
      <c r="F46" s="213">
        <v>318.73011899599999</v>
      </c>
      <c r="G46" s="213">
        <v>288.5875082</v>
      </c>
    </row>
    <row r="47" spans="1:7">
      <c r="A47" s="60" t="s">
        <v>876</v>
      </c>
      <c r="B47" s="213">
        <v>0</v>
      </c>
      <c r="C47" s="213">
        <v>0</v>
      </c>
      <c r="D47" s="213">
        <v>0</v>
      </c>
      <c r="E47" s="213">
        <v>0</v>
      </c>
      <c r="F47" s="213">
        <v>0</v>
      </c>
      <c r="G47" s="213">
        <v>0</v>
      </c>
    </row>
    <row r="48" spans="1:7">
      <c r="A48" s="58" t="s">
        <v>877</v>
      </c>
      <c r="B48" s="213">
        <v>2517.763726917</v>
      </c>
      <c r="C48" s="213">
        <v>1817.911101999</v>
      </c>
      <c r="D48" s="213">
        <v>1818.0584770800001</v>
      </c>
      <c r="E48" s="213">
        <v>1805.9713299269999</v>
      </c>
      <c r="F48" s="213">
        <v>2206.1187050090002</v>
      </c>
      <c r="G48" s="213">
        <v>1907.505943501</v>
      </c>
    </row>
    <row r="49" spans="1:7">
      <c r="A49" s="58" t="s">
        <v>279</v>
      </c>
      <c r="B49" s="213">
        <v>0</v>
      </c>
      <c r="C49" s="213">
        <v>0</v>
      </c>
      <c r="D49" s="213">
        <v>0</v>
      </c>
      <c r="E49" s="213">
        <v>0</v>
      </c>
      <c r="F49" s="213">
        <v>0</v>
      </c>
      <c r="G49" s="213">
        <v>0</v>
      </c>
    </row>
    <row r="50" spans="1:7">
      <c r="A50" s="58" t="s">
        <v>878</v>
      </c>
      <c r="B50" s="213">
        <v>600</v>
      </c>
      <c r="C50" s="213">
        <v>627</v>
      </c>
      <c r="D50" s="213">
        <v>665</v>
      </c>
      <c r="E50" s="213">
        <v>686</v>
      </c>
      <c r="F50" s="213">
        <v>898</v>
      </c>
      <c r="G50" s="213">
        <v>910</v>
      </c>
    </row>
    <row r="51" spans="1:7">
      <c r="A51" s="36" t="s">
        <v>879</v>
      </c>
      <c r="B51" s="213">
        <v>600</v>
      </c>
      <c r="C51" s="213">
        <v>627</v>
      </c>
      <c r="D51" s="213">
        <v>665</v>
      </c>
      <c r="E51" s="213">
        <v>686</v>
      </c>
      <c r="F51" s="213">
        <v>898</v>
      </c>
      <c r="G51" s="213">
        <v>910</v>
      </c>
    </row>
    <row r="52" spans="1:7">
      <c r="A52" s="36" t="s">
        <v>880</v>
      </c>
      <c r="B52" s="213">
        <v>0</v>
      </c>
      <c r="C52" s="213">
        <v>0</v>
      </c>
      <c r="D52" s="213">
        <v>0</v>
      </c>
      <c r="E52" s="213">
        <v>0</v>
      </c>
      <c r="F52" s="213">
        <v>0</v>
      </c>
      <c r="G52" s="213">
        <v>0</v>
      </c>
    </row>
    <row r="53" spans="1:7">
      <c r="A53" s="61" t="s">
        <v>283</v>
      </c>
      <c r="B53" s="213">
        <v>6389.1076388499996</v>
      </c>
      <c r="C53" s="213">
        <v>6708.1974444139996</v>
      </c>
      <c r="D53" s="213">
        <v>6547.0385757000004</v>
      </c>
      <c r="E53" s="213">
        <v>6110.8294650090002</v>
      </c>
      <c r="F53" s="213">
        <v>6245.1709411370002</v>
      </c>
      <c r="G53" s="213">
        <v>5853.2197994870003</v>
      </c>
    </row>
    <row r="54" spans="1:7">
      <c r="A54" s="61" t="s">
        <v>284</v>
      </c>
      <c r="B54" s="213">
        <v>1642.153968053</v>
      </c>
      <c r="C54" s="213">
        <v>1642.153968053</v>
      </c>
      <c r="D54" s="213">
        <v>1642.153968053</v>
      </c>
      <c r="E54" s="213">
        <v>1642.153968053</v>
      </c>
      <c r="F54" s="213">
        <v>1642.153968053</v>
      </c>
      <c r="G54" s="213">
        <v>1642.153968053</v>
      </c>
    </row>
    <row r="55" spans="1:7">
      <c r="A55" s="61" t="s">
        <v>881</v>
      </c>
      <c r="B55" s="213">
        <v>1617.4100000010001</v>
      </c>
      <c r="C55" s="213">
        <v>1617.4100000010001</v>
      </c>
      <c r="D55" s="213">
        <v>1617.4100000010001</v>
      </c>
      <c r="E55" s="213">
        <v>1617.4100000010001</v>
      </c>
      <c r="F55" s="213">
        <v>1617.4100000010001</v>
      </c>
      <c r="G55" s="213">
        <v>1617.4100000010001</v>
      </c>
    </row>
    <row r="56" spans="1:7">
      <c r="A56" s="36" t="s">
        <v>285</v>
      </c>
      <c r="B56" s="213">
        <v>0</v>
      </c>
      <c r="C56" s="213">
        <v>0</v>
      </c>
      <c r="D56" s="213">
        <v>0</v>
      </c>
      <c r="E56" s="213">
        <v>0</v>
      </c>
      <c r="F56" s="213">
        <v>0</v>
      </c>
      <c r="G56" s="213">
        <v>0</v>
      </c>
    </row>
    <row r="57" spans="1:7">
      <c r="A57" s="36" t="s">
        <v>286</v>
      </c>
      <c r="B57" s="213">
        <v>24.743968052</v>
      </c>
      <c r="C57" s="213">
        <v>24.743968052</v>
      </c>
      <c r="D57" s="213">
        <v>24.743968052</v>
      </c>
      <c r="E57" s="213">
        <v>24.743968052</v>
      </c>
      <c r="F57" s="213">
        <v>24.743968052</v>
      </c>
      <c r="G57" s="213">
        <v>24.743968052</v>
      </c>
    </row>
    <row r="58" spans="1:7">
      <c r="A58" s="36" t="s">
        <v>503</v>
      </c>
      <c r="B58" s="213">
        <v>0</v>
      </c>
      <c r="C58" s="213">
        <v>0</v>
      </c>
      <c r="D58" s="213">
        <v>0</v>
      </c>
      <c r="E58" s="213">
        <v>0</v>
      </c>
      <c r="F58" s="213">
        <v>0</v>
      </c>
      <c r="G58" s="213">
        <v>0</v>
      </c>
    </row>
    <row r="59" spans="1:7">
      <c r="A59" s="36" t="s">
        <v>504</v>
      </c>
      <c r="B59" s="213">
        <v>0</v>
      </c>
      <c r="C59" s="213">
        <v>0</v>
      </c>
      <c r="D59" s="213">
        <v>0</v>
      </c>
      <c r="E59" s="213">
        <v>0</v>
      </c>
      <c r="F59" s="213">
        <v>0</v>
      </c>
      <c r="G59" s="213">
        <v>0</v>
      </c>
    </row>
    <row r="60" spans="1:7">
      <c r="A60" s="36" t="s">
        <v>505</v>
      </c>
      <c r="B60" s="213">
        <v>0</v>
      </c>
      <c r="C60" s="213">
        <v>0</v>
      </c>
      <c r="D60" s="213">
        <v>0</v>
      </c>
      <c r="E60" s="213">
        <v>0</v>
      </c>
      <c r="F60" s="213">
        <v>0</v>
      </c>
      <c r="G60" s="213">
        <v>0</v>
      </c>
    </row>
    <row r="61" spans="1:7">
      <c r="A61" s="58" t="s">
        <v>567</v>
      </c>
      <c r="B61" s="160">
        <v>0.2</v>
      </c>
      <c r="C61" s="160">
        <v>0.2</v>
      </c>
      <c r="D61" s="160">
        <v>0.2</v>
      </c>
      <c r="E61" s="160">
        <v>0.2</v>
      </c>
      <c r="F61" s="160">
        <v>0.25</v>
      </c>
      <c r="G61" s="160">
        <v>0.25</v>
      </c>
    </row>
    <row r="62" spans="1:7">
      <c r="A62" s="36" t="s">
        <v>3</v>
      </c>
      <c r="B62" s="213">
        <v>0.2</v>
      </c>
      <c r="C62" s="213">
        <v>0.2</v>
      </c>
      <c r="D62" s="213">
        <v>0.2</v>
      </c>
      <c r="E62" s="213">
        <v>0.2</v>
      </c>
      <c r="F62" s="213">
        <v>0.25</v>
      </c>
      <c r="G62" s="213">
        <v>0.25</v>
      </c>
    </row>
    <row r="63" spans="1:7">
      <c r="A63" s="36" t="s">
        <v>4</v>
      </c>
      <c r="B63" s="213">
        <v>0</v>
      </c>
      <c r="C63" s="213">
        <v>0</v>
      </c>
      <c r="D63" s="213">
        <v>0</v>
      </c>
      <c r="E63" s="213">
        <v>0</v>
      </c>
      <c r="F63" s="213">
        <v>0</v>
      </c>
      <c r="G63" s="213">
        <v>0</v>
      </c>
    </row>
    <row r="64" spans="1:7">
      <c r="A64" s="58" t="s">
        <v>288</v>
      </c>
      <c r="B64" s="213">
        <v>9103.8310229489998</v>
      </c>
      <c r="C64" s="213">
        <v>9258.7312960220006</v>
      </c>
      <c r="D64" s="213">
        <v>9303.5644510069997</v>
      </c>
      <c r="E64" s="213">
        <v>9800.7654229269992</v>
      </c>
      <c r="F64" s="213">
        <v>9411.4061841519997</v>
      </c>
      <c r="G64" s="213">
        <v>9411.4061841549992</v>
      </c>
    </row>
    <row r="65" spans="1:7">
      <c r="A65" s="58" t="s">
        <v>289</v>
      </c>
      <c r="B65" s="213">
        <v>235.09662997999999</v>
      </c>
      <c r="C65" s="213">
        <v>489.00570477999997</v>
      </c>
      <c r="D65" s="213">
        <v>740.76323675100002</v>
      </c>
      <c r="E65" s="213">
        <v>1002.817437512</v>
      </c>
      <c r="F65" s="213">
        <v>1302.958319158</v>
      </c>
      <c r="G65" s="213">
        <v>1559.42981771</v>
      </c>
    </row>
    <row r="66" spans="1:7">
      <c r="A66" s="61" t="s">
        <v>290</v>
      </c>
      <c r="B66" s="213">
        <v>1.273367267</v>
      </c>
      <c r="C66" s="213">
        <v>1.2733672680000001</v>
      </c>
      <c r="D66" s="213">
        <v>1.273367267</v>
      </c>
      <c r="E66" s="213">
        <v>1.273367267</v>
      </c>
      <c r="F66" s="213">
        <v>1.2666910870000001</v>
      </c>
      <c r="G66" s="213">
        <v>1.2666910870000001</v>
      </c>
    </row>
    <row r="67" spans="1:7">
      <c r="A67" s="36" t="s">
        <v>291</v>
      </c>
      <c r="B67" s="213">
        <v>1.273367267</v>
      </c>
      <c r="C67" s="213">
        <v>1.2733672680000001</v>
      </c>
      <c r="D67" s="213">
        <v>1.273367267</v>
      </c>
      <c r="E67" s="213">
        <v>1.273367267</v>
      </c>
      <c r="F67" s="213">
        <v>1.2666910870000001</v>
      </c>
      <c r="G67" s="213">
        <v>1.2666910870000001</v>
      </c>
    </row>
    <row r="68" spans="1:7">
      <c r="A68" s="60" t="s">
        <v>882</v>
      </c>
      <c r="B68" s="213">
        <v>0</v>
      </c>
      <c r="C68" s="213">
        <v>0</v>
      </c>
      <c r="D68" s="213">
        <v>0</v>
      </c>
      <c r="E68" s="213">
        <v>0</v>
      </c>
      <c r="F68" s="213">
        <v>0</v>
      </c>
      <c r="G68" s="213">
        <v>0</v>
      </c>
    </row>
    <row r="69" spans="1:7" ht="18">
      <c r="A69" s="60" t="s">
        <v>883</v>
      </c>
      <c r="B69" s="213">
        <v>0</v>
      </c>
      <c r="C69" s="213">
        <v>0</v>
      </c>
      <c r="D69" s="213">
        <v>0</v>
      </c>
      <c r="E69" s="213">
        <v>0</v>
      </c>
      <c r="F69" s="213">
        <v>0</v>
      </c>
      <c r="G69" s="213">
        <v>0</v>
      </c>
    </row>
    <row r="70" spans="1:7">
      <c r="A70" s="60" t="s">
        <v>884</v>
      </c>
      <c r="B70" s="213">
        <v>0</v>
      </c>
      <c r="C70" s="213">
        <v>0</v>
      </c>
      <c r="D70" s="213">
        <v>0</v>
      </c>
      <c r="E70" s="213">
        <v>0</v>
      </c>
      <c r="F70" s="213">
        <v>0</v>
      </c>
      <c r="G70" s="213">
        <v>0</v>
      </c>
    </row>
    <row r="71" spans="1:7" ht="18">
      <c r="A71" s="60" t="s">
        <v>885</v>
      </c>
      <c r="B71" s="213">
        <v>0</v>
      </c>
      <c r="C71" s="213">
        <v>0</v>
      </c>
      <c r="D71" s="213">
        <v>0</v>
      </c>
      <c r="E71" s="213">
        <v>0</v>
      </c>
      <c r="F71" s="213">
        <v>0</v>
      </c>
      <c r="G71" s="213">
        <v>0</v>
      </c>
    </row>
    <row r="72" spans="1:7" ht="18">
      <c r="A72" s="60" t="s">
        <v>886</v>
      </c>
      <c r="B72" s="213">
        <v>1.273367267</v>
      </c>
      <c r="C72" s="213">
        <v>1.2733672680000001</v>
      </c>
      <c r="D72" s="213">
        <v>1.273367267</v>
      </c>
      <c r="E72" s="213">
        <v>1.273367267</v>
      </c>
      <c r="F72" s="213">
        <v>1.2666910870000001</v>
      </c>
      <c r="G72" s="213">
        <v>1.2666910870000001</v>
      </c>
    </row>
    <row r="73" spans="1:7">
      <c r="A73" s="36" t="s">
        <v>887</v>
      </c>
      <c r="B73" s="213">
        <v>0</v>
      </c>
      <c r="C73" s="213">
        <v>0</v>
      </c>
      <c r="D73" s="213">
        <v>0</v>
      </c>
      <c r="E73" s="213">
        <v>0</v>
      </c>
      <c r="F73" s="213">
        <v>0</v>
      </c>
      <c r="G73" s="213">
        <v>0</v>
      </c>
    </row>
    <row r="74" spans="1:7">
      <c r="A74" s="54" t="s">
        <v>92</v>
      </c>
      <c r="B74" s="216">
        <v>31449.834322579001</v>
      </c>
      <c r="C74" s="216">
        <v>31457.379785683999</v>
      </c>
      <c r="D74" s="216">
        <v>31983.966635725999</v>
      </c>
      <c r="E74" s="216">
        <v>32326.620713029999</v>
      </c>
      <c r="F74" s="216">
        <v>32520.693676682</v>
      </c>
      <c r="G74" s="216">
        <v>32667.299636205</v>
      </c>
    </row>
    <row r="75" spans="1:7" ht="17.45" customHeight="1">
      <c r="A75" s="348"/>
      <c r="B75" s="349"/>
      <c r="C75" s="349"/>
      <c r="D75" s="349"/>
      <c r="E75" s="349"/>
      <c r="F75" s="349"/>
      <c r="G75" s="350"/>
    </row>
  </sheetData>
  <mergeCells count="2">
    <mergeCell ref="A1:G1"/>
    <mergeCell ref="A75:G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H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G1"/>
    </sheetView>
  </sheetViews>
  <sheetFormatPr defaultRowHeight="15"/>
  <cols>
    <col min="1" max="1" width="57.7109375" bestFit="1" customWidth="1"/>
    <col min="2" max="7" width="9.5703125" customWidth="1"/>
  </cols>
  <sheetData>
    <row r="1" spans="1:8" ht="28.9" customHeight="1">
      <c r="A1" s="345" t="s">
        <v>915</v>
      </c>
      <c r="B1" s="346"/>
      <c r="C1" s="346"/>
      <c r="D1" s="346"/>
      <c r="E1" s="346"/>
      <c r="F1" s="346"/>
      <c r="G1" s="347"/>
    </row>
    <row r="2" spans="1:8">
      <c r="A2" s="252" t="s">
        <v>114</v>
      </c>
      <c r="B2" s="242">
        <v>45322</v>
      </c>
      <c r="C2" s="242">
        <v>45351</v>
      </c>
      <c r="D2" s="242">
        <v>45382</v>
      </c>
      <c r="E2" s="242">
        <v>45412</v>
      </c>
      <c r="F2" s="242">
        <v>45443</v>
      </c>
      <c r="G2" s="242">
        <v>45473</v>
      </c>
    </row>
    <row r="3" spans="1:8">
      <c r="A3" s="253" t="s">
        <v>298</v>
      </c>
      <c r="B3" s="223">
        <v>848.98026568499995</v>
      </c>
      <c r="C3" s="223">
        <v>1683.2785399960001</v>
      </c>
      <c r="D3" s="223">
        <v>2621.1611552620002</v>
      </c>
      <c r="E3" s="223">
        <v>3518.0355543549999</v>
      </c>
      <c r="F3" s="223">
        <v>4457.7429170260002</v>
      </c>
      <c r="G3" s="223">
        <v>5354.7894533819999</v>
      </c>
      <c r="H3" s="209"/>
    </row>
    <row r="4" spans="1:8">
      <c r="A4" s="254" t="s">
        <v>299</v>
      </c>
      <c r="B4" s="213">
        <v>842.24875378700006</v>
      </c>
      <c r="C4" s="213">
        <v>1671.410148487</v>
      </c>
      <c r="D4" s="213">
        <v>2597.102468562</v>
      </c>
      <c r="E4" s="213">
        <v>3484.6208704750002</v>
      </c>
      <c r="F4" s="213">
        <v>4415.4043651410002</v>
      </c>
      <c r="G4" s="213">
        <v>5302.8869265510002</v>
      </c>
    </row>
    <row r="5" spans="1:8">
      <c r="A5" s="255" t="s">
        <v>888</v>
      </c>
      <c r="B5" s="213">
        <v>729.95085194399996</v>
      </c>
      <c r="C5" s="213">
        <v>1457.1069282169999</v>
      </c>
      <c r="D5" s="213">
        <v>2264.9358889549999</v>
      </c>
      <c r="E5" s="213">
        <v>3052.155249207</v>
      </c>
      <c r="F5" s="213">
        <v>3859.3097244710002</v>
      </c>
      <c r="G5" s="213">
        <v>4639.6576941869998</v>
      </c>
    </row>
    <row r="6" spans="1:8" ht="18">
      <c r="A6" s="256" t="s">
        <v>889</v>
      </c>
      <c r="B6" s="213">
        <v>424.86733928000001</v>
      </c>
      <c r="C6" s="213">
        <v>828.65417918900005</v>
      </c>
      <c r="D6" s="213">
        <v>1280.1307898590001</v>
      </c>
      <c r="E6" s="213">
        <v>1712.734817608</v>
      </c>
      <c r="F6" s="213">
        <v>2137.9952122700001</v>
      </c>
      <c r="G6" s="213">
        <v>2538.1966096619999</v>
      </c>
    </row>
    <row r="7" spans="1:8">
      <c r="A7" s="256" t="s">
        <v>890</v>
      </c>
      <c r="B7" s="213">
        <v>19.054385371999999</v>
      </c>
      <c r="C7" s="213">
        <v>56.896789407999997</v>
      </c>
      <c r="D7" s="213">
        <v>105.71145442</v>
      </c>
      <c r="E7" s="213">
        <v>160.71644117899999</v>
      </c>
      <c r="F7" s="213">
        <v>223.15450914799999</v>
      </c>
      <c r="G7" s="213">
        <v>284.47025701500002</v>
      </c>
    </row>
    <row r="8" spans="1:8">
      <c r="A8" s="256" t="s">
        <v>891</v>
      </c>
      <c r="B8" s="213">
        <v>284.52032008600003</v>
      </c>
      <c r="C8" s="213">
        <v>569.76531915600003</v>
      </c>
      <c r="D8" s="213">
        <v>876.32084638799995</v>
      </c>
      <c r="E8" s="213">
        <v>1175.0001682100001</v>
      </c>
      <c r="F8" s="213">
        <v>1493.460099914</v>
      </c>
      <c r="G8" s="213">
        <v>1811.375232507</v>
      </c>
    </row>
    <row r="9" spans="1:8">
      <c r="A9" s="256" t="s">
        <v>892</v>
      </c>
      <c r="B9" s="213">
        <v>1.508807206</v>
      </c>
      <c r="C9" s="213">
        <v>1.790640464</v>
      </c>
      <c r="D9" s="213">
        <v>2.7727982880000002</v>
      </c>
      <c r="E9" s="213">
        <v>3.7038222099999998</v>
      </c>
      <c r="F9" s="213">
        <v>4.6999031389999999</v>
      </c>
      <c r="G9" s="213">
        <v>5.6155950030000001</v>
      </c>
    </row>
    <row r="10" spans="1:8">
      <c r="A10" s="255" t="s">
        <v>343</v>
      </c>
      <c r="B10" s="213">
        <v>112.29790184300001</v>
      </c>
      <c r="C10" s="213">
        <v>214.30322027</v>
      </c>
      <c r="D10" s="213">
        <v>332.16657960700002</v>
      </c>
      <c r="E10" s="213">
        <v>432.46562126800001</v>
      </c>
      <c r="F10" s="213">
        <v>556.09464066999999</v>
      </c>
      <c r="G10" s="213">
        <v>663.22923236400004</v>
      </c>
    </row>
    <row r="11" spans="1:8">
      <c r="A11" s="254" t="s">
        <v>301</v>
      </c>
      <c r="B11" s="213">
        <v>6.7315118979999999</v>
      </c>
      <c r="C11" s="213">
        <v>11.868391509</v>
      </c>
      <c r="D11" s="213">
        <v>24.058686699999999</v>
      </c>
      <c r="E11" s="213">
        <v>33.414683879999998</v>
      </c>
      <c r="F11" s="213">
        <v>42.338551885000001</v>
      </c>
      <c r="G11" s="213">
        <v>51.902526831000003</v>
      </c>
    </row>
    <row r="12" spans="1:8">
      <c r="A12" s="255" t="s">
        <v>893</v>
      </c>
      <c r="B12" s="213">
        <v>1.921660012</v>
      </c>
      <c r="C12" s="213">
        <v>3.7692781430000002</v>
      </c>
      <c r="D12" s="213">
        <v>5.8100277470000004</v>
      </c>
      <c r="E12" s="213">
        <v>7.9714550790000001</v>
      </c>
      <c r="F12" s="213">
        <v>9.8816322240000005</v>
      </c>
      <c r="G12" s="213">
        <v>11.71159989</v>
      </c>
    </row>
    <row r="13" spans="1:8">
      <c r="A13" s="255" t="s">
        <v>894</v>
      </c>
      <c r="B13" s="213">
        <v>4.8098518859999997</v>
      </c>
      <c r="C13" s="213">
        <v>8.0991133659999992</v>
      </c>
      <c r="D13" s="213">
        <v>18.248658953</v>
      </c>
      <c r="E13" s="213">
        <v>25.443228801</v>
      </c>
      <c r="F13" s="213">
        <v>32.456919661000001</v>
      </c>
      <c r="G13" s="213">
        <v>40.190926941000001</v>
      </c>
    </row>
    <row r="14" spans="1:8">
      <c r="A14" s="257" t="s">
        <v>302</v>
      </c>
      <c r="B14" s="213">
        <v>562.66321740499995</v>
      </c>
      <c r="C14" s="213">
        <v>1085.6653413229999</v>
      </c>
      <c r="D14" s="213">
        <v>1716.2819304049999</v>
      </c>
      <c r="E14" s="213">
        <v>2292.7270409289999</v>
      </c>
      <c r="F14" s="213">
        <v>2864.7388526270001</v>
      </c>
      <c r="G14" s="213">
        <v>3449.0089060639998</v>
      </c>
    </row>
    <row r="15" spans="1:8">
      <c r="A15" s="254" t="s">
        <v>303</v>
      </c>
      <c r="B15" s="213">
        <v>557.83710111100004</v>
      </c>
      <c r="C15" s="213">
        <v>1077.953375262</v>
      </c>
      <c r="D15" s="213">
        <v>1704.440330546</v>
      </c>
      <c r="E15" s="213">
        <v>2277.2863773829999</v>
      </c>
      <c r="F15" s="213">
        <v>2841.026103659</v>
      </c>
      <c r="G15" s="213">
        <v>3421.7998833410002</v>
      </c>
    </row>
    <row r="16" spans="1:8">
      <c r="A16" s="255" t="s">
        <v>895</v>
      </c>
      <c r="B16" s="213">
        <v>72.030669883000002</v>
      </c>
      <c r="C16" s="213">
        <v>144.92755688599999</v>
      </c>
      <c r="D16" s="213">
        <v>242.04870593199999</v>
      </c>
      <c r="E16" s="213">
        <v>330.331821526</v>
      </c>
      <c r="F16" s="213">
        <v>419.71953090199997</v>
      </c>
      <c r="G16" s="213">
        <v>505.11117273600001</v>
      </c>
    </row>
    <row r="17" spans="1:7">
      <c r="A17" s="255" t="s">
        <v>590</v>
      </c>
      <c r="B17" s="213">
        <v>0</v>
      </c>
      <c r="C17" s="213">
        <v>0</v>
      </c>
      <c r="D17" s="213">
        <v>0</v>
      </c>
      <c r="E17" s="213">
        <v>0</v>
      </c>
      <c r="F17" s="213">
        <v>0</v>
      </c>
      <c r="G17" s="213">
        <v>0</v>
      </c>
    </row>
    <row r="18" spans="1:7">
      <c r="A18" s="255" t="s">
        <v>896</v>
      </c>
      <c r="B18" s="213">
        <v>0.68392452100000001</v>
      </c>
      <c r="C18" s="213">
        <v>1.242858864</v>
      </c>
      <c r="D18" s="213">
        <v>2.494392618</v>
      </c>
      <c r="E18" s="213">
        <v>3.4543673080000001</v>
      </c>
      <c r="F18" s="213">
        <v>4.3067342120000003</v>
      </c>
      <c r="G18" s="213">
        <v>5.2519111159999996</v>
      </c>
    </row>
    <row r="19" spans="1:7">
      <c r="A19" s="255" t="s">
        <v>592</v>
      </c>
      <c r="B19" s="213">
        <v>163.82364603299999</v>
      </c>
      <c r="C19" s="213">
        <v>331.24084140799999</v>
      </c>
      <c r="D19" s="213">
        <v>506.63583641000002</v>
      </c>
      <c r="E19" s="213">
        <v>672.73863674300003</v>
      </c>
      <c r="F19" s="213">
        <v>845.19756500999995</v>
      </c>
      <c r="G19" s="213">
        <v>1006.108197342</v>
      </c>
    </row>
    <row r="20" spans="1:7">
      <c r="A20" s="255" t="s">
        <v>593</v>
      </c>
      <c r="B20" s="213">
        <v>33.878288853999997</v>
      </c>
      <c r="C20" s="213">
        <v>57.682233930000002</v>
      </c>
      <c r="D20" s="213">
        <v>92.416554159</v>
      </c>
      <c r="E20" s="213">
        <v>126.88590317400001</v>
      </c>
      <c r="F20" s="213">
        <v>162.41421603699999</v>
      </c>
      <c r="G20" s="213">
        <v>196.78117768000001</v>
      </c>
    </row>
    <row r="21" spans="1:7">
      <c r="A21" s="255" t="s">
        <v>594</v>
      </c>
      <c r="B21" s="213">
        <v>172.92232473300001</v>
      </c>
      <c r="C21" s="213">
        <v>317.384166284</v>
      </c>
      <c r="D21" s="213">
        <v>516.24849921199996</v>
      </c>
      <c r="E21" s="213">
        <v>671.97705970499999</v>
      </c>
      <c r="F21" s="213">
        <v>812.45656512799997</v>
      </c>
      <c r="G21" s="213">
        <v>979.03961479199995</v>
      </c>
    </row>
    <row r="22" spans="1:7">
      <c r="A22" s="247" t="s">
        <v>897</v>
      </c>
      <c r="B22" s="213">
        <v>166.83571709399999</v>
      </c>
      <c r="C22" s="213">
        <v>304.60154701499999</v>
      </c>
      <c r="D22" s="213">
        <v>496.52419168300003</v>
      </c>
      <c r="E22" s="213">
        <v>645.06181657599996</v>
      </c>
      <c r="F22" s="213">
        <v>777.77754734899997</v>
      </c>
      <c r="G22" s="213">
        <v>930.79406873400001</v>
      </c>
    </row>
    <row r="23" spans="1:7" ht="18">
      <c r="A23" s="247" t="s">
        <v>898</v>
      </c>
      <c r="B23" s="213">
        <v>2.3130058390000001</v>
      </c>
      <c r="C23" s="213">
        <v>4.9805222069999999</v>
      </c>
      <c r="D23" s="213">
        <v>8.0583627409999998</v>
      </c>
      <c r="E23" s="213">
        <v>11.325018534</v>
      </c>
      <c r="F23" s="213">
        <v>14.926744508000001</v>
      </c>
      <c r="G23" s="213">
        <v>18.828306820000002</v>
      </c>
    </row>
    <row r="24" spans="1:7">
      <c r="A24" s="247" t="s">
        <v>899</v>
      </c>
      <c r="B24" s="213">
        <v>3.7736017999999998</v>
      </c>
      <c r="C24" s="213">
        <v>7.8020970619999996</v>
      </c>
      <c r="D24" s="213">
        <v>11.665944787999999</v>
      </c>
      <c r="E24" s="213">
        <v>15.590224595</v>
      </c>
      <c r="F24" s="213">
        <v>19.752273271</v>
      </c>
      <c r="G24" s="213">
        <v>29.417239238000001</v>
      </c>
    </row>
    <row r="25" spans="1:7">
      <c r="A25" s="251" t="s">
        <v>595</v>
      </c>
      <c r="B25" s="213">
        <v>5.5776955690000003</v>
      </c>
      <c r="C25" s="213">
        <v>11.136716875999999</v>
      </c>
      <c r="D25" s="213">
        <v>17.056101547000001</v>
      </c>
      <c r="E25" s="213">
        <v>23.137501157999999</v>
      </c>
      <c r="F25" s="213">
        <v>30.346656007</v>
      </c>
      <c r="G25" s="213">
        <v>37.076200606999997</v>
      </c>
    </row>
    <row r="26" spans="1:7">
      <c r="A26" s="251" t="s">
        <v>596</v>
      </c>
      <c r="B26" s="213">
        <v>3.7245986310000001</v>
      </c>
      <c r="C26" s="213">
        <v>7.8840070080000002</v>
      </c>
      <c r="D26" s="213">
        <v>12.145667495</v>
      </c>
      <c r="E26" s="213">
        <v>16.394956157999999</v>
      </c>
      <c r="F26" s="213">
        <v>20.641822413</v>
      </c>
      <c r="G26" s="213">
        <v>24.906367706000001</v>
      </c>
    </row>
    <row r="27" spans="1:7">
      <c r="A27" s="251" t="s">
        <v>597</v>
      </c>
      <c r="B27" s="213">
        <v>74.688646130999999</v>
      </c>
      <c r="C27" s="213">
        <v>145.920570771</v>
      </c>
      <c r="D27" s="213">
        <v>224.32402788600001</v>
      </c>
      <c r="E27" s="213">
        <v>313.986155688</v>
      </c>
      <c r="F27" s="213">
        <v>394.84122625700002</v>
      </c>
      <c r="G27" s="213">
        <v>458.47996776600002</v>
      </c>
    </row>
    <row r="28" spans="1:7">
      <c r="A28" s="251" t="s">
        <v>598</v>
      </c>
      <c r="B28" s="213">
        <v>30.507306755999998</v>
      </c>
      <c r="C28" s="213">
        <v>60.534423234999998</v>
      </c>
      <c r="D28" s="213">
        <v>91.070545287000002</v>
      </c>
      <c r="E28" s="213">
        <v>118.379975923</v>
      </c>
      <c r="F28" s="213">
        <v>151.10178769300001</v>
      </c>
      <c r="G28" s="213">
        <v>209.04527359599999</v>
      </c>
    </row>
    <row r="29" spans="1:7">
      <c r="A29" s="249" t="s">
        <v>304</v>
      </c>
      <c r="B29" s="213">
        <v>4.8261162940000002</v>
      </c>
      <c r="C29" s="213">
        <v>7.711966061</v>
      </c>
      <c r="D29" s="213">
        <v>11.841599859</v>
      </c>
      <c r="E29" s="213">
        <v>15.440663546</v>
      </c>
      <c r="F29" s="213">
        <v>23.712748968</v>
      </c>
      <c r="G29" s="213">
        <v>27.209022723</v>
      </c>
    </row>
    <row r="30" spans="1:7">
      <c r="A30" s="250" t="s">
        <v>305</v>
      </c>
      <c r="B30" s="213">
        <v>286.31704827999999</v>
      </c>
      <c r="C30" s="213">
        <v>597.61319867300006</v>
      </c>
      <c r="D30" s="213">
        <v>904.87922485700005</v>
      </c>
      <c r="E30" s="213">
        <v>1225.308513426</v>
      </c>
      <c r="F30" s="213">
        <v>1593.0040643990001</v>
      </c>
      <c r="G30" s="213">
        <v>1905.7805473179999</v>
      </c>
    </row>
    <row r="31" spans="1:7">
      <c r="A31" s="249" t="s">
        <v>359</v>
      </c>
      <c r="B31" s="213">
        <v>48.890699310999999</v>
      </c>
      <c r="C31" s="213">
        <v>101.781437693</v>
      </c>
      <c r="D31" s="213">
        <v>157.49040341</v>
      </c>
      <c r="E31" s="213">
        <v>219.84463166</v>
      </c>
      <c r="F31" s="213">
        <v>284.459429978</v>
      </c>
      <c r="G31" s="213">
        <v>341.643543448</v>
      </c>
    </row>
    <row r="32" spans="1:7">
      <c r="A32" s="249" t="s">
        <v>360</v>
      </c>
      <c r="B32" s="213">
        <v>-2.3297189889999999</v>
      </c>
      <c r="C32" s="213">
        <v>-6.8260562</v>
      </c>
      <c r="D32" s="213">
        <v>-6.6255846959999998</v>
      </c>
      <c r="E32" s="213">
        <v>-2.6464442539999999</v>
      </c>
      <c r="F32" s="213">
        <v>-5.5863152630000004</v>
      </c>
      <c r="G32" s="213">
        <v>-4.70718616</v>
      </c>
    </row>
    <row r="33" spans="1:7">
      <c r="A33" s="250" t="s">
        <v>361</v>
      </c>
      <c r="B33" s="213">
        <v>235.09662997999999</v>
      </c>
      <c r="C33" s="213">
        <v>489.00570477999997</v>
      </c>
      <c r="D33" s="213">
        <v>740.76323675100002</v>
      </c>
      <c r="E33" s="213">
        <v>1002.817437512</v>
      </c>
      <c r="F33" s="213">
        <v>1302.958319158</v>
      </c>
      <c r="G33" s="213">
        <v>1559.42981771</v>
      </c>
    </row>
    <row r="34" spans="1:7" ht="18">
      <c r="A34" s="250" t="s">
        <v>362</v>
      </c>
      <c r="B34" s="213">
        <v>0</v>
      </c>
      <c r="C34" s="213">
        <v>0</v>
      </c>
      <c r="D34" s="213">
        <v>0</v>
      </c>
      <c r="E34" s="213">
        <v>0</v>
      </c>
      <c r="F34" s="213">
        <v>0</v>
      </c>
      <c r="G34" s="213">
        <v>0</v>
      </c>
    </row>
    <row r="35" spans="1:7">
      <c r="A35" s="250" t="s">
        <v>363</v>
      </c>
      <c r="B35" s="214">
        <v>235.09662997999999</v>
      </c>
      <c r="C35" s="214">
        <v>489.00570477999997</v>
      </c>
      <c r="D35" s="214">
        <v>740.76323675100002</v>
      </c>
      <c r="E35" s="214">
        <v>1002.817437512</v>
      </c>
      <c r="F35" s="214">
        <v>1302.958319158</v>
      </c>
      <c r="G35" s="214">
        <v>1559.42981771</v>
      </c>
    </row>
    <row r="36" spans="1:7">
      <c r="A36" s="348"/>
      <c r="B36" s="349"/>
      <c r="C36" s="349"/>
      <c r="D36" s="349"/>
      <c r="E36" s="349"/>
      <c r="F36" s="349"/>
      <c r="G36" s="350"/>
    </row>
    <row r="38" spans="1:7">
      <c r="A38" s="101"/>
    </row>
    <row r="39" spans="1:7">
      <c r="A39" s="103"/>
    </row>
  </sheetData>
  <mergeCells count="2">
    <mergeCell ref="A1:G1"/>
    <mergeCell ref="A36:G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H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G1"/>
    </sheetView>
  </sheetViews>
  <sheetFormatPr defaultRowHeight="15"/>
  <cols>
    <col min="1" max="1" width="68.140625" customWidth="1"/>
    <col min="2" max="2" width="8.85546875" style="155"/>
    <col min="3" max="6" width="8.7109375" style="155"/>
    <col min="7" max="7" width="8.85546875" style="155"/>
  </cols>
  <sheetData>
    <row r="1" spans="1:8" ht="29.45" customHeight="1">
      <c r="A1" s="345" t="s">
        <v>916</v>
      </c>
      <c r="B1" s="346"/>
      <c r="C1" s="346"/>
      <c r="D1" s="346"/>
      <c r="E1" s="346"/>
      <c r="F1" s="346"/>
      <c r="G1" s="347"/>
    </row>
    <row r="2" spans="1:8">
      <c r="A2" s="245" t="s">
        <v>114</v>
      </c>
      <c r="B2" s="242">
        <v>45322</v>
      </c>
      <c r="C2" s="242">
        <v>45351</v>
      </c>
      <c r="D2" s="242">
        <v>45382</v>
      </c>
      <c r="E2" s="242">
        <v>45412</v>
      </c>
      <c r="F2" s="242">
        <v>45443</v>
      </c>
      <c r="G2" s="242">
        <v>45473</v>
      </c>
    </row>
    <row r="3" spans="1:8">
      <c r="A3" s="59" t="s">
        <v>212</v>
      </c>
      <c r="B3" s="223">
        <v>3955.223845214</v>
      </c>
      <c r="C3" s="223">
        <v>4008.2615191690002</v>
      </c>
      <c r="D3" s="223">
        <v>3882.7254860879998</v>
      </c>
      <c r="E3" s="223">
        <v>3995.4620568390001</v>
      </c>
      <c r="F3" s="223">
        <v>3774.5785256989998</v>
      </c>
      <c r="G3" s="223">
        <v>7235.3074233810003</v>
      </c>
      <c r="H3" s="209"/>
    </row>
    <row r="4" spans="1:8" ht="14.45" customHeight="1">
      <c r="A4" s="36" t="s">
        <v>213</v>
      </c>
      <c r="B4" s="213">
        <v>3955.223845214</v>
      </c>
      <c r="C4" s="213">
        <v>4008.2615191690002</v>
      </c>
      <c r="D4" s="213">
        <v>3882.7254860879998</v>
      </c>
      <c r="E4" s="213">
        <v>3995.4620568390001</v>
      </c>
      <c r="F4" s="213">
        <v>3774.5785256989998</v>
      </c>
      <c r="G4" s="213">
        <v>7235.3074233810003</v>
      </c>
    </row>
    <row r="5" spans="1:8">
      <c r="A5" s="60" t="s">
        <v>900</v>
      </c>
      <c r="B5" s="213">
        <v>3955.223845214</v>
      </c>
      <c r="C5" s="213">
        <v>4008.2615191690002</v>
      </c>
      <c r="D5" s="213">
        <v>3882.7254860879998</v>
      </c>
      <c r="E5" s="213">
        <v>3995.4620568390001</v>
      </c>
      <c r="F5" s="213">
        <v>3774.5785256989998</v>
      </c>
      <c r="G5" s="213">
        <v>7235.3074233810003</v>
      </c>
    </row>
    <row r="6" spans="1:8">
      <c r="A6" s="60" t="s">
        <v>901</v>
      </c>
      <c r="B6" s="213">
        <v>0</v>
      </c>
      <c r="C6" s="213">
        <v>0</v>
      </c>
      <c r="D6" s="213">
        <v>0</v>
      </c>
      <c r="E6" s="213">
        <v>0</v>
      </c>
      <c r="F6" s="213">
        <v>0</v>
      </c>
      <c r="G6" s="213">
        <v>0</v>
      </c>
    </row>
    <row r="7" spans="1:8">
      <c r="A7" s="60" t="s">
        <v>216</v>
      </c>
      <c r="B7" s="213">
        <v>0</v>
      </c>
      <c r="C7" s="213">
        <v>0</v>
      </c>
      <c r="D7" s="213">
        <v>0</v>
      </c>
      <c r="E7" s="213">
        <v>0</v>
      </c>
      <c r="F7" s="213">
        <v>0</v>
      </c>
      <c r="G7" s="213">
        <v>0</v>
      </c>
    </row>
    <row r="8" spans="1:8">
      <c r="A8" s="36" t="s">
        <v>217</v>
      </c>
      <c r="B8" s="213">
        <v>0</v>
      </c>
      <c r="C8" s="213">
        <v>0</v>
      </c>
      <c r="D8" s="213">
        <v>0</v>
      </c>
      <c r="E8" s="213">
        <v>0</v>
      </c>
      <c r="F8" s="213">
        <v>0</v>
      </c>
      <c r="G8" s="213">
        <v>0</v>
      </c>
    </row>
    <row r="9" spans="1:8">
      <c r="A9" s="60" t="s">
        <v>900</v>
      </c>
      <c r="B9" s="213">
        <v>0</v>
      </c>
      <c r="C9" s="213">
        <v>0</v>
      </c>
      <c r="D9" s="213">
        <v>0</v>
      </c>
      <c r="E9" s="213">
        <v>0</v>
      </c>
      <c r="F9" s="213">
        <v>0</v>
      </c>
      <c r="G9" s="213">
        <v>0</v>
      </c>
    </row>
    <row r="10" spans="1:8">
      <c r="A10" s="60" t="s">
        <v>901</v>
      </c>
      <c r="B10" s="213">
        <v>0</v>
      </c>
      <c r="C10" s="213">
        <v>0</v>
      </c>
      <c r="D10" s="213">
        <v>0</v>
      </c>
      <c r="E10" s="213">
        <v>0</v>
      </c>
      <c r="F10" s="213">
        <v>0</v>
      </c>
      <c r="G10" s="213">
        <v>0</v>
      </c>
    </row>
    <row r="11" spans="1:8">
      <c r="A11" s="60" t="s">
        <v>220</v>
      </c>
      <c r="B11" s="213">
        <v>0</v>
      </c>
      <c r="C11" s="213">
        <v>0</v>
      </c>
      <c r="D11" s="213">
        <v>0</v>
      </c>
      <c r="E11" s="213">
        <v>0</v>
      </c>
      <c r="F11" s="213">
        <v>0</v>
      </c>
      <c r="G11" s="213">
        <v>0</v>
      </c>
    </row>
    <row r="12" spans="1:8">
      <c r="A12" s="61" t="s">
        <v>902</v>
      </c>
      <c r="B12" s="213">
        <v>0</v>
      </c>
      <c r="C12" s="213">
        <v>0</v>
      </c>
      <c r="D12" s="213">
        <v>0</v>
      </c>
      <c r="E12" s="213">
        <v>0</v>
      </c>
      <c r="F12" s="213">
        <v>0</v>
      </c>
      <c r="G12" s="213">
        <v>0</v>
      </c>
    </row>
    <row r="13" spans="1:8">
      <c r="A13" s="61" t="s">
        <v>903</v>
      </c>
      <c r="B13" s="213">
        <v>0</v>
      </c>
      <c r="C13" s="213">
        <v>0</v>
      </c>
      <c r="D13" s="213">
        <v>0</v>
      </c>
      <c r="E13" s="213">
        <v>0</v>
      </c>
      <c r="F13" s="213">
        <v>0</v>
      </c>
      <c r="G13" s="213">
        <v>0</v>
      </c>
    </row>
    <row r="14" spans="1:8">
      <c r="A14" s="36" t="s">
        <v>904</v>
      </c>
      <c r="B14" s="213">
        <v>0</v>
      </c>
      <c r="C14" s="213">
        <v>0</v>
      </c>
      <c r="D14" s="213">
        <v>0</v>
      </c>
      <c r="E14" s="213">
        <v>0</v>
      </c>
      <c r="F14" s="213">
        <v>0</v>
      </c>
      <c r="G14" s="213">
        <v>0</v>
      </c>
    </row>
    <row r="15" spans="1:8">
      <c r="A15" s="36" t="s">
        <v>905</v>
      </c>
      <c r="B15" s="213">
        <v>0</v>
      </c>
      <c r="C15" s="213">
        <v>0</v>
      </c>
      <c r="D15" s="213">
        <v>0</v>
      </c>
      <c r="E15" s="213">
        <v>0</v>
      </c>
      <c r="F15" s="213">
        <v>0</v>
      </c>
      <c r="G15" s="213">
        <v>0</v>
      </c>
    </row>
    <row r="16" spans="1:8">
      <c r="A16" s="61" t="s">
        <v>223</v>
      </c>
      <c r="B16" s="213">
        <v>16140.56238367</v>
      </c>
      <c r="C16" s="213">
        <v>16390.395939621001</v>
      </c>
      <c r="D16" s="213">
        <v>16520.427397125</v>
      </c>
      <c r="E16" s="213">
        <v>16465.815884293999</v>
      </c>
      <c r="F16" s="213">
        <v>16437.873709889998</v>
      </c>
      <c r="G16" s="213">
        <v>16355.077756436</v>
      </c>
    </row>
    <row r="17" spans="1:7">
      <c r="A17" s="36" t="s">
        <v>906</v>
      </c>
      <c r="B17" s="213">
        <v>262.347267477</v>
      </c>
      <c r="C17" s="213">
        <v>260.72145258299997</v>
      </c>
      <c r="D17" s="213">
        <v>257.68664538799999</v>
      </c>
      <c r="E17" s="213">
        <v>253.36171488900001</v>
      </c>
      <c r="F17" s="213">
        <v>250.74616264100001</v>
      </c>
      <c r="G17" s="213">
        <v>250.39126474899999</v>
      </c>
    </row>
    <row r="18" spans="1:7">
      <c r="A18" s="36" t="s">
        <v>907</v>
      </c>
      <c r="B18" s="213">
        <v>15878.215116193</v>
      </c>
      <c r="C18" s="213">
        <v>16129.674487038001</v>
      </c>
      <c r="D18" s="213">
        <v>16262.740751736999</v>
      </c>
      <c r="E18" s="213">
        <v>16212.454169405</v>
      </c>
      <c r="F18" s="213">
        <v>16187.127547249</v>
      </c>
      <c r="G18" s="213">
        <v>16104.686491687</v>
      </c>
    </row>
    <row r="19" spans="1:7">
      <c r="A19" s="61" t="s">
        <v>908</v>
      </c>
      <c r="B19" s="213">
        <v>0</v>
      </c>
      <c r="C19" s="213">
        <v>0</v>
      </c>
      <c r="D19" s="213">
        <v>0</v>
      </c>
      <c r="E19" s="213">
        <v>0</v>
      </c>
      <c r="F19" s="213">
        <v>0</v>
      </c>
      <c r="G19" s="213">
        <v>0</v>
      </c>
    </row>
    <row r="20" spans="1:7">
      <c r="A20" s="36" t="s">
        <v>909</v>
      </c>
      <c r="B20" s="213">
        <v>0</v>
      </c>
      <c r="C20" s="213">
        <v>0</v>
      </c>
      <c r="D20" s="213">
        <v>0</v>
      </c>
      <c r="E20" s="213">
        <v>0</v>
      </c>
      <c r="F20" s="213">
        <v>0</v>
      </c>
      <c r="G20" s="213">
        <v>0</v>
      </c>
    </row>
    <row r="21" spans="1:7">
      <c r="A21" s="36" t="s">
        <v>910</v>
      </c>
      <c r="B21" s="213">
        <v>0</v>
      </c>
      <c r="C21" s="213">
        <v>0</v>
      </c>
      <c r="D21" s="213">
        <v>0</v>
      </c>
      <c r="E21" s="213">
        <v>0</v>
      </c>
      <c r="F21" s="213">
        <v>0</v>
      </c>
      <c r="G21" s="213">
        <v>0</v>
      </c>
    </row>
    <row r="22" spans="1:7">
      <c r="A22" s="61" t="s">
        <v>234</v>
      </c>
      <c r="B22" s="213">
        <v>144.54318289899999</v>
      </c>
      <c r="C22" s="213">
        <v>222.049374554</v>
      </c>
      <c r="D22" s="213">
        <v>353.79352126100002</v>
      </c>
      <c r="E22" s="213">
        <v>461.45958953899998</v>
      </c>
      <c r="F22" s="213">
        <v>578.99366487600003</v>
      </c>
      <c r="G22" s="213">
        <v>715.68763066899999</v>
      </c>
    </row>
    <row r="23" spans="1:7">
      <c r="A23" s="36" t="s">
        <v>235</v>
      </c>
      <c r="B23" s="213">
        <v>97.457838011000007</v>
      </c>
      <c r="C23" s="213">
        <v>208.34534617599999</v>
      </c>
      <c r="D23" s="213">
        <v>329.95892197299997</v>
      </c>
      <c r="E23" s="213">
        <v>427.52526525899998</v>
      </c>
      <c r="F23" s="213">
        <v>533.13603232499997</v>
      </c>
      <c r="G23" s="213">
        <v>658.05642197600002</v>
      </c>
    </row>
    <row r="24" spans="1:7">
      <c r="A24" s="36" t="s">
        <v>236</v>
      </c>
      <c r="B24" s="213">
        <v>12.772952777</v>
      </c>
      <c r="C24" s="213">
        <v>13.612053233999999</v>
      </c>
      <c r="D24" s="213">
        <v>23.727672949999999</v>
      </c>
      <c r="E24" s="213">
        <v>33.751190072999997</v>
      </c>
      <c r="F24" s="213">
        <v>45.663162683000003</v>
      </c>
      <c r="G24" s="213">
        <v>57.396995723000003</v>
      </c>
    </row>
    <row r="25" spans="1:7">
      <c r="A25" s="36" t="s">
        <v>237</v>
      </c>
      <c r="B25" s="160">
        <v>34.312392111000001</v>
      </c>
      <c r="C25" s="160">
        <v>9.1975143999999995E-2</v>
      </c>
      <c r="D25" s="160">
        <v>0.106926338</v>
      </c>
      <c r="E25" s="160">
        <v>0.18313420699999999</v>
      </c>
      <c r="F25" s="160">
        <v>0.19446986799999999</v>
      </c>
      <c r="G25" s="160">
        <v>0.23421296999999999</v>
      </c>
    </row>
    <row r="26" spans="1:7">
      <c r="A26" s="36" t="s">
        <v>507</v>
      </c>
      <c r="B26" s="160">
        <v>0</v>
      </c>
      <c r="C26" s="160">
        <v>0</v>
      </c>
      <c r="D26" s="160">
        <v>0</v>
      </c>
      <c r="E26" s="160">
        <v>0</v>
      </c>
      <c r="F26" s="160">
        <v>0</v>
      </c>
      <c r="G26" s="160">
        <v>0</v>
      </c>
    </row>
    <row r="27" spans="1:7">
      <c r="A27" s="61" t="s">
        <v>238</v>
      </c>
      <c r="B27" s="213">
        <v>20240.329411783001</v>
      </c>
      <c r="C27" s="213">
        <v>20620.706833344</v>
      </c>
      <c r="D27" s="213">
        <v>20756.946404474002</v>
      </c>
      <c r="E27" s="213">
        <v>20922.737530671999</v>
      </c>
      <c r="F27" s="213">
        <v>20791.445900465002</v>
      </c>
      <c r="G27" s="213">
        <v>24306.072810485999</v>
      </c>
    </row>
    <row r="28" spans="1:7">
      <c r="A28" s="348"/>
      <c r="B28" s="349"/>
      <c r="C28" s="349"/>
      <c r="D28" s="349"/>
      <c r="E28" s="349"/>
      <c r="F28" s="349"/>
      <c r="G28" s="350"/>
    </row>
  </sheetData>
  <mergeCells count="2">
    <mergeCell ref="A1:G1"/>
    <mergeCell ref="A28:G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 zoomScale="90" zoomScaleNormal="90" workbookViewId="0">
      <selection activeCell="C23" sqref="C23"/>
    </sheetView>
  </sheetViews>
  <sheetFormatPr defaultRowHeight="16.5"/>
  <cols>
    <col min="1" max="1" width="4.140625" style="47" customWidth="1"/>
    <col min="2" max="2" width="3.7109375" customWidth="1"/>
    <col min="3" max="3" width="40.7109375" style="39" customWidth="1"/>
    <col min="4" max="4" width="3.7109375" style="41" customWidth="1"/>
    <col min="5" max="5" width="40.7109375" style="41" customWidth="1"/>
    <col min="6" max="6" width="30.7109375" style="38" customWidth="1"/>
    <col min="7" max="7" width="50.7109375" customWidth="1"/>
  </cols>
  <sheetData>
    <row r="9" spans="1:7" ht="26.25">
      <c r="C9" s="51" t="s">
        <v>125</v>
      </c>
      <c r="D9" s="52"/>
      <c r="E9" s="53" t="s">
        <v>126</v>
      </c>
    </row>
    <row r="11" spans="1:7">
      <c r="C11" s="97" t="s">
        <v>127</v>
      </c>
      <c r="D11" s="98"/>
      <c r="E11" s="98" t="s">
        <v>128</v>
      </c>
    </row>
    <row r="12" spans="1:7" s="41" customFormat="1" ht="18">
      <c r="A12" s="89"/>
      <c r="C12" s="93" t="s">
        <v>148</v>
      </c>
      <c r="D12" s="93"/>
      <c r="E12" s="94" t="s">
        <v>149</v>
      </c>
      <c r="F12" s="38"/>
      <c r="G12" s="90"/>
    </row>
    <row r="13" spans="1:7">
      <c r="C13" s="93"/>
      <c r="D13" s="93"/>
      <c r="E13" s="94"/>
      <c r="G13" s="40"/>
    </row>
    <row r="14" spans="1:7">
      <c r="C14" s="98" t="s">
        <v>150</v>
      </c>
      <c r="D14" s="93"/>
      <c r="E14" s="98" t="s">
        <v>150</v>
      </c>
    </row>
    <row r="15" spans="1:7" s="41" customFormat="1" ht="72">
      <c r="A15" s="89"/>
      <c r="C15" s="93" t="s">
        <v>151</v>
      </c>
      <c r="D15" s="93"/>
      <c r="E15" s="94" t="s">
        <v>152</v>
      </c>
      <c r="F15" s="38"/>
      <c r="G15" s="90"/>
    </row>
    <row r="16" spans="1:7">
      <c r="C16" s="93"/>
      <c r="D16" s="93"/>
      <c r="E16" s="94"/>
      <c r="G16" s="40"/>
    </row>
    <row r="17" spans="1:7">
      <c r="C17" s="98" t="s">
        <v>129</v>
      </c>
      <c r="D17" s="98"/>
      <c r="E17" s="98" t="s">
        <v>129</v>
      </c>
    </row>
    <row r="18" spans="1:7">
      <c r="C18" s="93" t="s">
        <v>153</v>
      </c>
      <c r="D18" s="93"/>
      <c r="E18" s="94" t="s">
        <v>154</v>
      </c>
      <c r="G18" s="40"/>
    </row>
    <row r="19" spans="1:7">
      <c r="C19" s="93"/>
      <c r="D19" s="93"/>
      <c r="E19" s="94"/>
    </row>
    <row r="20" spans="1:7">
      <c r="C20" s="98" t="s">
        <v>130</v>
      </c>
      <c r="D20" s="98"/>
      <c r="E20" s="98" t="s">
        <v>130</v>
      </c>
    </row>
    <row r="21" spans="1:7" s="92" customFormat="1" ht="36">
      <c r="A21" s="91"/>
      <c r="C21" s="93" t="s">
        <v>323</v>
      </c>
      <c r="D21" s="93"/>
      <c r="E21" s="94" t="s">
        <v>155</v>
      </c>
      <c r="F21" s="95"/>
      <c r="G21" s="96"/>
    </row>
    <row r="22" spans="1:7">
      <c r="C22" s="93"/>
      <c r="D22" s="93"/>
      <c r="E22" s="94"/>
      <c r="G22" s="39"/>
    </row>
    <row r="23" spans="1:7">
      <c r="C23" s="98" t="s">
        <v>156</v>
      </c>
      <c r="D23" s="97"/>
      <c r="E23" s="98" t="s">
        <v>157</v>
      </c>
    </row>
    <row r="24" spans="1:7" ht="18">
      <c r="C24" s="93" t="s">
        <v>158</v>
      </c>
      <c r="D24" s="93"/>
      <c r="E24" s="94" t="s">
        <v>159</v>
      </c>
      <c r="G24" s="40"/>
    </row>
    <row r="25" spans="1:7">
      <c r="C25" s="93"/>
      <c r="D25" s="93"/>
      <c r="E25" s="94"/>
    </row>
    <row r="26" spans="1:7">
      <c r="C26" s="98" t="s">
        <v>160</v>
      </c>
      <c r="D26" s="93"/>
      <c r="E26" s="98" t="s">
        <v>160</v>
      </c>
    </row>
    <row r="27" spans="1:7" ht="54">
      <c r="C27" s="93" t="s">
        <v>161</v>
      </c>
      <c r="D27" s="93"/>
      <c r="E27" s="94" t="s">
        <v>162</v>
      </c>
      <c r="G27" s="40"/>
    </row>
    <row r="28" spans="1:7">
      <c r="C28" s="93"/>
      <c r="D28" s="93"/>
      <c r="E28" s="94"/>
      <c r="G28" s="42"/>
    </row>
    <row r="29" spans="1:7">
      <c r="C29" s="97" t="s">
        <v>132</v>
      </c>
      <c r="D29" s="98"/>
      <c r="E29" s="98" t="s">
        <v>163</v>
      </c>
    </row>
    <row r="30" spans="1:7" ht="18">
      <c r="C30" s="93" t="s">
        <v>164</v>
      </c>
      <c r="D30" s="94"/>
      <c r="E30" s="94" t="s">
        <v>165</v>
      </c>
      <c r="G30" s="40"/>
    </row>
    <row r="31" spans="1:7">
      <c r="C31" s="93"/>
      <c r="D31" s="94"/>
      <c r="E31" s="94"/>
    </row>
    <row r="32" spans="1:7">
      <c r="C32" s="98" t="s">
        <v>133</v>
      </c>
      <c r="D32" s="98"/>
      <c r="E32" s="98" t="s">
        <v>133</v>
      </c>
    </row>
    <row r="33" spans="3:7" ht="18">
      <c r="C33" s="93" t="s">
        <v>166</v>
      </c>
      <c r="D33" s="94"/>
      <c r="E33" s="94" t="s">
        <v>167</v>
      </c>
      <c r="G33" s="40"/>
    </row>
    <row r="34" spans="3:7">
      <c r="C34" s="93"/>
      <c r="D34" s="94"/>
      <c r="E34" s="94"/>
      <c r="G34" s="42"/>
    </row>
    <row r="35" spans="3:7">
      <c r="C35" s="97" t="s">
        <v>324</v>
      </c>
      <c r="D35" s="94"/>
      <c r="E35" s="98" t="s">
        <v>325</v>
      </c>
      <c r="G35" s="40"/>
    </row>
    <row r="36" spans="3:7" ht="45">
      <c r="C36" s="93" t="s">
        <v>326</v>
      </c>
      <c r="D36" s="94"/>
      <c r="E36" s="94" t="s">
        <v>327</v>
      </c>
    </row>
    <row r="37" spans="3:7">
      <c r="C37" s="93"/>
      <c r="D37" s="94"/>
      <c r="E37" s="94"/>
    </row>
    <row r="38" spans="3:7">
      <c r="C38" s="97" t="s">
        <v>328</v>
      </c>
      <c r="D38" s="94"/>
      <c r="E38" s="98" t="s">
        <v>329</v>
      </c>
      <c r="G38" s="40"/>
    </row>
    <row r="39" spans="3:7" ht="36">
      <c r="C39" s="93" t="s">
        <v>330</v>
      </c>
      <c r="D39" s="94"/>
      <c r="E39" s="94" t="s">
        <v>331</v>
      </c>
      <c r="G39" s="42"/>
    </row>
    <row r="40" spans="3:7">
      <c r="C40" s="93"/>
      <c r="D40" s="94"/>
      <c r="E40" s="94"/>
    </row>
    <row r="41" spans="3:7">
      <c r="C41" s="97" t="s">
        <v>332</v>
      </c>
      <c r="D41" s="94"/>
      <c r="E41" s="98" t="s">
        <v>333</v>
      </c>
      <c r="G41" s="40"/>
    </row>
    <row r="42" spans="3:7" ht="36">
      <c r="C42" s="93" t="s">
        <v>334</v>
      </c>
      <c r="D42" s="94"/>
      <c r="E42" s="94" t="s">
        <v>335</v>
      </c>
      <c r="G42" s="42"/>
    </row>
    <row r="43" spans="3:7">
      <c r="C43" s="93"/>
      <c r="D43" s="94"/>
      <c r="E43" s="94"/>
    </row>
    <row r="44" spans="3:7">
      <c r="C44" s="97" t="s">
        <v>134</v>
      </c>
      <c r="D44" s="98"/>
      <c r="E44" s="98" t="s">
        <v>135</v>
      </c>
      <c r="G44" s="40"/>
    </row>
    <row r="45" spans="3:7" ht="36">
      <c r="C45" s="93" t="s">
        <v>365</v>
      </c>
      <c r="D45" s="94"/>
      <c r="E45" s="94" t="s">
        <v>366</v>
      </c>
    </row>
    <row r="46" spans="3:7">
      <c r="C46" s="93"/>
      <c r="D46" s="94"/>
      <c r="E46" s="94"/>
    </row>
    <row r="47" spans="3:7">
      <c r="C47" s="97" t="s">
        <v>136</v>
      </c>
      <c r="D47" s="98"/>
      <c r="E47" s="98" t="s">
        <v>137</v>
      </c>
      <c r="G47" s="40"/>
    </row>
    <row r="48" spans="3:7" ht="18">
      <c r="C48" s="93" t="s">
        <v>367</v>
      </c>
      <c r="D48" s="94"/>
      <c r="E48" s="94" t="s">
        <v>368</v>
      </c>
      <c r="G48" s="42"/>
    </row>
    <row r="49" spans="3:7">
      <c r="C49" s="93"/>
      <c r="D49" s="94"/>
      <c r="E49" s="94"/>
    </row>
    <row r="50" spans="3:7">
      <c r="C50" s="97" t="s">
        <v>138</v>
      </c>
      <c r="D50" s="98"/>
      <c r="E50" s="98" t="s">
        <v>139</v>
      </c>
      <c r="G50" s="40"/>
    </row>
    <row r="51" spans="3:7" ht="18">
      <c r="C51" s="93" t="s">
        <v>168</v>
      </c>
      <c r="D51" s="94"/>
      <c r="E51" s="94" t="s">
        <v>169</v>
      </c>
    </row>
    <row r="52" spans="3:7">
      <c r="C52" s="93"/>
      <c r="D52" s="94"/>
      <c r="E52" s="94"/>
    </row>
    <row r="53" spans="3:7">
      <c r="C53" s="97" t="s">
        <v>140</v>
      </c>
      <c r="D53" s="97"/>
      <c r="E53" s="98" t="s">
        <v>141</v>
      </c>
      <c r="G53" s="40"/>
    </row>
    <row r="54" spans="3:7">
      <c r="C54" s="93" t="s">
        <v>170</v>
      </c>
      <c r="D54" s="93"/>
      <c r="E54" s="94" t="s">
        <v>171</v>
      </c>
    </row>
    <row r="55" spans="3:7">
      <c r="C55" s="93"/>
      <c r="D55" s="93"/>
      <c r="E55" s="94"/>
    </row>
    <row r="56" spans="3:7">
      <c r="C56" s="97" t="s">
        <v>142</v>
      </c>
      <c r="D56" s="99"/>
      <c r="E56" s="98" t="s">
        <v>143</v>
      </c>
      <c r="G56" s="40"/>
    </row>
    <row r="57" spans="3:7" ht="18">
      <c r="C57" s="93" t="s">
        <v>172</v>
      </c>
      <c r="D57" s="99"/>
      <c r="E57" s="94" t="s">
        <v>173</v>
      </c>
      <c r="G57" s="42"/>
    </row>
    <row r="58" spans="3:7">
      <c r="C58" s="93"/>
      <c r="D58" s="99"/>
      <c r="E58" s="94"/>
    </row>
    <row r="59" spans="3:7">
      <c r="C59" s="97" t="s">
        <v>144</v>
      </c>
      <c r="D59" s="97"/>
      <c r="E59" s="98" t="s">
        <v>145</v>
      </c>
      <c r="G59" s="40"/>
    </row>
    <row r="60" spans="3:7">
      <c r="C60" s="93" t="s">
        <v>174</v>
      </c>
      <c r="D60" s="93"/>
      <c r="E60" s="94" t="s">
        <v>175</v>
      </c>
    </row>
    <row r="61" spans="3:7">
      <c r="C61" s="93"/>
      <c r="D61" s="93"/>
      <c r="E61" s="94"/>
    </row>
    <row r="62" spans="3:7">
      <c r="C62" s="97" t="s">
        <v>146</v>
      </c>
      <c r="D62" s="98"/>
      <c r="E62" s="98" t="s">
        <v>147</v>
      </c>
    </row>
    <row r="63" spans="3:7">
      <c r="C63" s="93" t="s">
        <v>176</v>
      </c>
      <c r="D63" s="94"/>
      <c r="E63" s="94" t="s">
        <v>177</v>
      </c>
    </row>
    <row r="64" spans="3:7">
      <c r="C64" s="93"/>
      <c r="D64" s="94"/>
      <c r="E64" s="94"/>
    </row>
    <row r="65" spans="3:5">
      <c r="C65" s="97" t="s">
        <v>178</v>
      </c>
      <c r="D65" s="98"/>
      <c r="E65" s="98" t="s">
        <v>179</v>
      </c>
    </row>
    <row r="66" spans="3:5">
      <c r="C66" s="93" t="s">
        <v>180</v>
      </c>
      <c r="D66" s="94"/>
      <c r="E66" s="94" t="s">
        <v>181</v>
      </c>
    </row>
    <row r="67" spans="3:5">
      <c r="C67" s="100"/>
      <c r="D67" s="92"/>
      <c r="E67" s="92"/>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G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G1"/>
    </sheetView>
  </sheetViews>
  <sheetFormatPr defaultRowHeight="15"/>
  <cols>
    <col min="1" max="1" width="46.85546875" customWidth="1"/>
    <col min="2" max="7" width="8.85546875" customWidth="1"/>
  </cols>
  <sheetData>
    <row r="1" spans="1:7" ht="28.9" customHeight="1">
      <c r="A1" s="345" t="s">
        <v>917</v>
      </c>
      <c r="B1" s="346"/>
      <c r="C1" s="346"/>
      <c r="D1" s="346"/>
      <c r="E1" s="346"/>
      <c r="F1" s="346"/>
      <c r="G1" s="347"/>
    </row>
    <row r="2" spans="1:7">
      <c r="A2" s="241" t="s">
        <v>108</v>
      </c>
      <c r="B2" s="258">
        <v>45322</v>
      </c>
      <c r="C2" s="258">
        <f>EOMONTH(B2,1)</f>
        <v>45351</v>
      </c>
      <c r="D2" s="258">
        <f>EOMONTH(C2,1)</f>
        <v>45382</v>
      </c>
      <c r="E2" s="258">
        <f t="shared" ref="E2" si="0">EOMONTH(D2,1)</f>
        <v>45412</v>
      </c>
      <c r="F2" s="258">
        <f t="shared" ref="F2" si="1">EOMONTH(E2,1)</f>
        <v>45443</v>
      </c>
      <c r="G2" s="258">
        <f t="shared" ref="G2" si="2">EOMONTH(F2,1)</f>
        <v>45473</v>
      </c>
    </row>
    <row r="3" spans="1:7">
      <c r="A3" s="26" t="s">
        <v>98</v>
      </c>
      <c r="B3" s="226">
        <v>0.80717475707717168</v>
      </c>
      <c r="C3" s="226">
        <v>0.81402320332730183</v>
      </c>
      <c r="D3" s="226">
        <v>0.82068315770231182</v>
      </c>
      <c r="E3" s="226">
        <v>0.82142291227888409</v>
      </c>
      <c r="F3" s="226">
        <v>0.81736010896284184</v>
      </c>
      <c r="G3" s="226">
        <v>0.81660805278039283</v>
      </c>
    </row>
    <row r="4" spans="1:7">
      <c r="A4" s="27" t="s">
        <v>99</v>
      </c>
      <c r="B4" s="227">
        <v>1.1743579116305409</v>
      </c>
      <c r="C4" s="227">
        <v>1.0725961414228065</v>
      </c>
      <c r="D4" s="227">
        <v>1.0693358264457264</v>
      </c>
      <c r="E4" s="227">
        <v>1.0186568426033509</v>
      </c>
      <c r="F4" s="227">
        <v>1.0292096730726341</v>
      </c>
      <c r="G4" s="227">
        <v>1.0284354809948597</v>
      </c>
    </row>
    <row r="5" spans="1:7">
      <c r="A5" s="260" t="s">
        <v>100</v>
      </c>
      <c r="B5" s="259">
        <v>6.7902108854540346</v>
      </c>
      <c r="C5" s="259">
        <v>7.0429664315887477</v>
      </c>
      <c r="D5" s="259">
        <v>7.2263402743094041</v>
      </c>
      <c r="E5" s="259">
        <v>7.6957668097460159</v>
      </c>
      <c r="F5" s="259">
        <v>7.6406323458135903</v>
      </c>
      <c r="G5" s="259">
        <v>7.7992016007055733</v>
      </c>
    </row>
    <row r="6" spans="1:7">
      <c r="A6" s="348"/>
      <c r="B6" s="349"/>
      <c r="C6" s="349"/>
      <c r="D6" s="349"/>
      <c r="E6" s="349"/>
      <c r="F6" s="349"/>
      <c r="G6" s="350"/>
    </row>
    <row r="8" spans="1:7">
      <c r="A8" s="124"/>
    </row>
    <row r="9" spans="1:7">
      <c r="A9" s="125"/>
    </row>
  </sheetData>
  <mergeCells count="2">
    <mergeCell ref="A1:G1"/>
    <mergeCell ref="A6:G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H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G1"/>
    </sheetView>
  </sheetViews>
  <sheetFormatPr defaultRowHeight="15"/>
  <cols>
    <col min="1" max="1" width="53.5703125" customWidth="1"/>
    <col min="2" max="2" width="6.42578125" bestFit="1" customWidth="1"/>
    <col min="3" max="6" width="6.42578125" customWidth="1"/>
    <col min="7" max="7" width="6.42578125" bestFit="1" customWidth="1"/>
    <col min="8" max="8" width="10.85546875" bestFit="1" customWidth="1"/>
  </cols>
  <sheetData>
    <row r="1" spans="1:8" ht="31.9" customHeight="1">
      <c r="A1" s="345" t="s">
        <v>918</v>
      </c>
      <c r="B1" s="346"/>
      <c r="C1" s="346"/>
      <c r="D1" s="346"/>
      <c r="E1" s="346"/>
      <c r="F1" s="346"/>
      <c r="G1" s="347"/>
    </row>
    <row r="2" spans="1:8">
      <c r="A2" s="241" t="s">
        <v>78</v>
      </c>
      <c r="B2" s="261">
        <v>45322</v>
      </c>
      <c r="C2" s="270">
        <f>EOMONTH(B2,1)</f>
        <v>45351</v>
      </c>
      <c r="D2" s="270">
        <f>EOMONTH(C2,1)</f>
        <v>45382</v>
      </c>
      <c r="E2" s="270">
        <f t="shared" ref="E2" si="0">EOMONTH(D2,1)</f>
        <v>45412</v>
      </c>
      <c r="F2" s="270">
        <f t="shared" ref="F2" si="1">EOMONTH(E2,1)</f>
        <v>45443</v>
      </c>
      <c r="G2" s="270">
        <f t="shared" ref="G2" si="2">EOMONTH(F2,1)</f>
        <v>45473</v>
      </c>
    </row>
    <row r="3" spans="1:8">
      <c r="A3" s="26" t="s">
        <v>93</v>
      </c>
      <c r="B3" s="168">
        <v>113.26171764599999</v>
      </c>
      <c r="C3" s="168">
        <v>126.191344923</v>
      </c>
      <c r="D3" s="168">
        <v>125.091625382</v>
      </c>
      <c r="E3" s="168">
        <v>126.58401735</v>
      </c>
      <c r="F3" s="168">
        <v>81.072233741000005</v>
      </c>
      <c r="G3" s="168">
        <v>125.33481290500001</v>
      </c>
    </row>
    <row r="4" spans="1:8">
      <c r="A4" s="27" t="s">
        <v>94</v>
      </c>
      <c r="B4" s="168">
        <v>2725.2516577619999</v>
      </c>
      <c r="C4" s="168">
        <v>2738.1416572110002</v>
      </c>
      <c r="D4" s="168">
        <v>2792.160384284</v>
      </c>
      <c r="E4" s="168">
        <v>2793.4930658550002</v>
      </c>
      <c r="F4" s="168">
        <v>2817.412788829</v>
      </c>
      <c r="G4" s="168">
        <v>2826.7258006840002</v>
      </c>
    </row>
    <row r="5" spans="1:8">
      <c r="A5" s="27" t="s">
        <v>95</v>
      </c>
      <c r="B5" s="168">
        <v>1060.221440778</v>
      </c>
      <c r="C5" s="168">
        <v>1050.8793264569999</v>
      </c>
      <c r="D5" s="168">
        <v>1081.166098527</v>
      </c>
      <c r="E5" s="168">
        <v>1080.391098089</v>
      </c>
      <c r="F5" s="168">
        <v>1027.1459355029999</v>
      </c>
      <c r="G5" s="168">
        <v>1118.5613534199999</v>
      </c>
    </row>
    <row r="6" spans="1:8">
      <c r="A6" s="27" t="s">
        <v>96</v>
      </c>
      <c r="B6" s="168">
        <v>9052.4452940840001</v>
      </c>
      <c r="C6" s="168">
        <v>13531.582164943</v>
      </c>
      <c r="D6" s="168">
        <v>13897.435698052999</v>
      </c>
      <c r="E6" s="168">
        <v>14059.072985284</v>
      </c>
      <c r="F6" s="168">
        <v>14109.195073389999</v>
      </c>
      <c r="G6" s="168">
        <v>14129.878481051999</v>
      </c>
    </row>
    <row r="7" spans="1:8">
      <c r="A7" s="27" t="s">
        <v>97</v>
      </c>
      <c r="B7" s="168">
        <v>12434.332269175</v>
      </c>
      <c r="C7" s="168">
        <v>8160.2425678919999</v>
      </c>
      <c r="D7" s="168">
        <v>8352.8489282070004</v>
      </c>
      <c r="E7" s="168">
        <v>8494.2857636539993</v>
      </c>
      <c r="F7" s="168">
        <v>8546.2916956570007</v>
      </c>
      <c r="G7" s="168">
        <v>8475.8794974539996</v>
      </c>
    </row>
    <row r="8" spans="1:8" s="4" customFormat="1">
      <c r="A8" s="25" t="s">
        <v>7</v>
      </c>
      <c r="B8" s="170">
        <v>25385.512379445001</v>
      </c>
      <c r="C8" s="170">
        <v>25607.037061425999</v>
      </c>
      <c r="D8" s="170">
        <v>26248.702734453</v>
      </c>
      <c r="E8" s="170">
        <v>26553.826930232</v>
      </c>
      <c r="F8" s="170">
        <v>26581.117727119999</v>
      </c>
      <c r="G8" s="170">
        <v>26676.379945515</v>
      </c>
      <c r="H8"/>
    </row>
    <row r="9" spans="1:8" ht="18" customHeight="1">
      <c r="A9" s="351"/>
      <c r="B9" s="352"/>
      <c r="C9" s="352"/>
      <c r="D9" s="352"/>
      <c r="E9" s="352"/>
      <c r="F9" s="352"/>
      <c r="G9" s="353"/>
    </row>
  </sheetData>
  <mergeCells count="2">
    <mergeCell ref="A1:G1"/>
    <mergeCell ref="A9:G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I11"/>
  <sheetViews>
    <sheetView showGridLines="0" zoomScale="85" zoomScaleNormal="85" workbookViewId="0">
      <pane xSplit="1" ySplit="2" topLeftCell="B3" activePane="bottomRight" state="frozen"/>
      <selection sqref="A1:N1"/>
      <selection pane="topRight" sqref="A1:N1"/>
      <selection pane="bottomLeft" sqref="A1:N1"/>
      <selection pane="bottomRight" sqref="A1:G1"/>
    </sheetView>
  </sheetViews>
  <sheetFormatPr defaultRowHeight="15"/>
  <cols>
    <col min="1" max="1" width="74.5703125" customWidth="1"/>
    <col min="2" max="7" width="10.7109375" customWidth="1"/>
    <col min="8" max="8" width="8.7109375" customWidth="1"/>
  </cols>
  <sheetData>
    <row r="1" spans="1:9" ht="32.450000000000003" customHeight="1">
      <c r="A1" s="345" t="s">
        <v>979</v>
      </c>
      <c r="B1" s="346"/>
      <c r="C1" s="346"/>
      <c r="D1" s="346"/>
      <c r="E1" s="346"/>
      <c r="F1" s="346"/>
      <c r="G1" s="347"/>
    </row>
    <row r="2" spans="1:9">
      <c r="A2" s="262" t="s">
        <v>8</v>
      </c>
      <c r="B2" s="258">
        <v>45322</v>
      </c>
      <c r="C2" s="258">
        <f>EOMONTH(B2,1)</f>
        <v>45351</v>
      </c>
      <c r="D2" s="258">
        <f>EOMONTH(C2,1)</f>
        <v>45382</v>
      </c>
      <c r="E2" s="258">
        <f t="shared" ref="E2" si="0">EOMONTH(D2,1)</f>
        <v>45412</v>
      </c>
      <c r="F2" s="258">
        <f t="shared" ref="F2" si="1">EOMONTH(E2,1)</f>
        <v>45443</v>
      </c>
      <c r="G2" s="258">
        <f t="shared" ref="G2" si="2">EOMONTH(F2,1)</f>
        <v>45473</v>
      </c>
    </row>
    <row r="3" spans="1:9">
      <c r="A3" s="57" t="s">
        <v>911</v>
      </c>
      <c r="B3" s="213">
        <v>19224.540451258999</v>
      </c>
      <c r="C3" s="213">
        <v>19074.066309159</v>
      </c>
      <c r="D3" s="213">
        <v>19304.224050507</v>
      </c>
      <c r="E3" s="213">
        <v>19430.009462505001</v>
      </c>
      <c r="F3" s="213">
        <v>19318.217761160999</v>
      </c>
      <c r="G3" s="213">
        <v>19272.065098224</v>
      </c>
      <c r="H3" s="208"/>
      <c r="I3" s="37"/>
    </row>
    <row r="4" spans="1:9">
      <c r="A4" s="58" t="s">
        <v>912</v>
      </c>
      <c r="B4" s="213">
        <v>2189.7050320980002</v>
      </c>
      <c r="C4" s="213">
        <v>2475.7724297469999</v>
      </c>
      <c r="D4" s="213">
        <v>2806.3296908430002</v>
      </c>
      <c r="E4" s="213">
        <v>2983.7164122549998</v>
      </c>
      <c r="F4" s="213">
        <v>3088.412428908</v>
      </c>
      <c r="G4" s="213">
        <v>3155.8977671450002</v>
      </c>
      <c r="H4" s="208"/>
      <c r="I4" s="37"/>
    </row>
    <row r="5" spans="1:9">
      <c r="A5" s="58" t="s">
        <v>913</v>
      </c>
      <c r="B5" s="213">
        <v>3971.2668960880001</v>
      </c>
      <c r="C5" s="213">
        <v>4057.1983225200001</v>
      </c>
      <c r="D5" s="213">
        <v>4138.1489931030001</v>
      </c>
      <c r="E5" s="213">
        <v>4140.1010554719996</v>
      </c>
      <c r="F5" s="213">
        <v>4174.4875370509999</v>
      </c>
      <c r="G5" s="213">
        <v>4248.4170801460004</v>
      </c>
      <c r="H5" s="208"/>
      <c r="I5" s="37"/>
    </row>
    <row r="6" spans="1:9">
      <c r="A6" s="29" t="s">
        <v>7</v>
      </c>
      <c r="B6" s="222">
        <v>25385.512379445001</v>
      </c>
      <c r="C6" s="222">
        <v>25607.037061426003</v>
      </c>
      <c r="D6" s="222">
        <v>26248.702734453</v>
      </c>
      <c r="E6" s="222">
        <v>26553.826930231997</v>
      </c>
      <c r="F6" s="222">
        <v>26581.117727119999</v>
      </c>
      <c r="G6" s="222">
        <v>26676.379945515</v>
      </c>
      <c r="H6" s="37"/>
      <c r="I6" s="37"/>
    </row>
    <row r="7" spans="1:9">
      <c r="A7" s="348"/>
      <c r="B7" s="349"/>
      <c r="C7" s="349"/>
      <c r="D7" s="349"/>
      <c r="E7" s="349"/>
      <c r="F7" s="349"/>
      <c r="G7" s="350"/>
      <c r="H7" s="208"/>
    </row>
    <row r="8" spans="1:9">
      <c r="H8" s="208"/>
    </row>
    <row r="9" spans="1:9">
      <c r="A9" s="8"/>
      <c r="B9" s="7"/>
      <c r="C9" s="7"/>
      <c r="D9" s="7"/>
      <c r="E9" s="7"/>
      <c r="F9" s="7"/>
      <c r="G9" s="7"/>
      <c r="H9" s="208"/>
    </row>
    <row r="10" spans="1:9">
      <c r="B10" s="208"/>
      <c r="C10" s="208"/>
      <c r="D10" s="208"/>
      <c r="E10" s="208"/>
      <c r="F10" s="208"/>
      <c r="G10" s="208"/>
    </row>
    <row r="11" spans="1:9">
      <c r="B11" s="208"/>
      <c r="C11" s="208"/>
      <c r="D11" s="208"/>
      <c r="E11" s="208"/>
      <c r="F11" s="208"/>
      <c r="G11" s="208"/>
    </row>
  </sheetData>
  <mergeCells count="2">
    <mergeCell ref="A1:G1"/>
    <mergeCell ref="A7:G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H30"/>
  <sheetViews>
    <sheetView showGridLines="0" zoomScaleNormal="100" workbookViewId="0">
      <pane xSplit="1" ySplit="2" topLeftCell="C3" activePane="bottomRight" state="frozen"/>
      <selection sqref="A1:N1"/>
      <selection pane="topRight" sqref="A1:N1"/>
      <selection pane="bottomLeft" sqref="A1:N1"/>
      <selection pane="bottomRight" sqref="A1:G1"/>
    </sheetView>
  </sheetViews>
  <sheetFormatPr defaultRowHeight="15"/>
  <cols>
    <col min="1" max="1" width="76.140625" customWidth="1"/>
    <col min="8" max="8" width="17.140625" bestFit="1" customWidth="1"/>
  </cols>
  <sheetData>
    <row r="1" spans="1:7" ht="28.9" customHeight="1">
      <c r="A1" s="345" t="s">
        <v>919</v>
      </c>
      <c r="B1" s="346"/>
      <c r="C1" s="346"/>
      <c r="D1" s="346"/>
      <c r="E1" s="346"/>
      <c r="F1" s="346"/>
      <c r="G1" s="347"/>
    </row>
    <row r="2" spans="1:7">
      <c r="A2" s="245" t="s">
        <v>9</v>
      </c>
      <c r="B2" s="261">
        <v>45322</v>
      </c>
      <c r="C2" s="258">
        <f>EOMONTH(B2,1)</f>
        <v>45351</v>
      </c>
      <c r="D2" s="258">
        <f>EOMONTH(C2,1)</f>
        <v>45382</v>
      </c>
      <c r="E2" s="258">
        <f t="shared" ref="E2" si="0">EOMONTH(D2,1)</f>
        <v>45412</v>
      </c>
      <c r="F2" s="258">
        <f t="shared" ref="F2" si="1">EOMONTH(E2,1)</f>
        <v>45443</v>
      </c>
      <c r="G2" s="258">
        <f t="shared" ref="G2" si="2">EOMONTH(F2,1)</f>
        <v>45473</v>
      </c>
    </row>
    <row r="3" spans="1:7">
      <c r="A3" s="58" t="s">
        <v>508</v>
      </c>
      <c r="B3" s="213">
        <v>1185.9758882159999</v>
      </c>
      <c r="C3" s="213">
        <v>1197.9252416039999</v>
      </c>
      <c r="D3" s="213">
        <v>1246.556254915</v>
      </c>
      <c r="E3" s="213">
        <v>1264.1436898740001</v>
      </c>
      <c r="F3" s="213">
        <v>1225.646294011</v>
      </c>
      <c r="G3" s="213">
        <v>1246.4548765750001</v>
      </c>
    </row>
    <row r="4" spans="1:7">
      <c r="A4" s="58" t="s">
        <v>509</v>
      </c>
      <c r="B4" s="213">
        <v>357.00005200099997</v>
      </c>
      <c r="C4" s="213">
        <v>353.30561811699999</v>
      </c>
      <c r="D4" s="213">
        <v>343.69028269699999</v>
      </c>
      <c r="E4" s="213">
        <v>345.28249226200001</v>
      </c>
      <c r="F4" s="213">
        <v>349.33506362600002</v>
      </c>
      <c r="G4" s="213">
        <v>343.77096400099998</v>
      </c>
    </row>
    <row r="5" spans="1:7">
      <c r="A5" s="58" t="s">
        <v>510</v>
      </c>
      <c r="B5" s="213">
        <v>3891.9720040060001</v>
      </c>
      <c r="C5" s="213">
        <v>3815.1371984829998</v>
      </c>
      <c r="D5" s="213">
        <v>3848.4849150700002</v>
      </c>
      <c r="E5" s="213">
        <v>3895.0642303959999</v>
      </c>
      <c r="F5" s="213">
        <v>3909.0108845310001</v>
      </c>
      <c r="G5" s="213">
        <v>3935.4298184600002</v>
      </c>
    </row>
    <row r="6" spans="1:7">
      <c r="A6" s="58" t="s">
        <v>511</v>
      </c>
      <c r="B6" s="213">
        <v>43.183986345000001</v>
      </c>
      <c r="C6" s="213">
        <v>43.919712212999997</v>
      </c>
      <c r="D6" s="213">
        <v>45.34883224</v>
      </c>
      <c r="E6" s="213">
        <v>44.899620679999998</v>
      </c>
      <c r="F6" s="213">
        <v>45.545530773000003</v>
      </c>
      <c r="G6" s="213">
        <v>44.428171325999998</v>
      </c>
    </row>
    <row r="7" spans="1:7">
      <c r="A7" s="58" t="s">
        <v>512</v>
      </c>
      <c r="B7" s="213">
        <v>40.550911868</v>
      </c>
      <c r="C7" s="213">
        <v>41.607904140999999</v>
      </c>
      <c r="D7" s="213">
        <v>42.566724792999999</v>
      </c>
      <c r="E7" s="213">
        <v>43.090033486999999</v>
      </c>
      <c r="F7" s="213">
        <v>44.203760719999998</v>
      </c>
      <c r="G7" s="213">
        <v>43.505678918000001</v>
      </c>
    </row>
    <row r="8" spans="1:7">
      <c r="A8" s="58" t="s">
        <v>202</v>
      </c>
      <c r="B8" s="213">
        <v>468.33235068699997</v>
      </c>
      <c r="C8" s="213">
        <v>478.70216975199997</v>
      </c>
      <c r="D8" s="213">
        <v>490.82950558200002</v>
      </c>
      <c r="E8" s="213">
        <v>498.65216651100002</v>
      </c>
      <c r="F8" s="213">
        <v>506.88844694099998</v>
      </c>
      <c r="G8" s="213">
        <v>514.49959012900001</v>
      </c>
    </row>
    <row r="9" spans="1:7">
      <c r="A9" s="58" t="s">
        <v>513</v>
      </c>
      <c r="B9" s="213">
        <v>5127.8687729439998</v>
      </c>
      <c r="C9" s="213">
        <v>5152.7689719680002</v>
      </c>
      <c r="D9" s="213">
        <v>5243.1621993819999</v>
      </c>
      <c r="E9" s="213">
        <v>5253.1167070889996</v>
      </c>
      <c r="F9" s="213">
        <v>5313.7977282230004</v>
      </c>
      <c r="G9" s="213">
        <v>5391.3914497659998</v>
      </c>
    </row>
    <row r="10" spans="1:7">
      <c r="A10" s="58" t="s">
        <v>514</v>
      </c>
      <c r="B10" s="213">
        <v>515.94164750300001</v>
      </c>
      <c r="C10" s="213">
        <v>517.776851556</v>
      </c>
      <c r="D10" s="213">
        <v>535.44498961199997</v>
      </c>
      <c r="E10" s="213">
        <v>551.84489127999996</v>
      </c>
      <c r="F10" s="213">
        <v>555.52168478199997</v>
      </c>
      <c r="G10" s="213">
        <v>552.53432770899997</v>
      </c>
    </row>
    <row r="11" spans="1:7">
      <c r="A11" s="58" t="s">
        <v>515</v>
      </c>
      <c r="B11" s="213">
        <v>306.945110118</v>
      </c>
      <c r="C11" s="213">
        <v>314.136752892</v>
      </c>
      <c r="D11" s="213">
        <v>320.19175138200001</v>
      </c>
      <c r="E11" s="213">
        <v>333.842445897</v>
      </c>
      <c r="F11" s="213">
        <v>335.06227375899999</v>
      </c>
      <c r="G11" s="213">
        <v>341.86013951400002</v>
      </c>
    </row>
    <row r="12" spans="1:7">
      <c r="A12" s="58" t="s">
        <v>516</v>
      </c>
      <c r="B12" s="213">
        <v>60.033117552</v>
      </c>
      <c r="C12" s="213">
        <v>60.186327792</v>
      </c>
      <c r="D12" s="213">
        <v>59.533665657</v>
      </c>
      <c r="E12" s="213">
        <v>59.608931308000003</v>
      </c>
      <c r="F12" s="213">
        <v>59.747744203000003</v>
      </c>
      <c r="G12" s="213">
        <v>61.417824179</v>
      </c>
    </row>
    <row r="13" spans="1:7">
      <c r="A13" s="58" t="s">
        <v>517</v>
      </c>
      <c r="B13" s="213">
        <v>769.37635037300004</v>
      </c>
      <c r="C13" s="213">
        <v>777.402640324</v>
      </c>
      <c r="D13" s="213">
        <v>775.56385994599998</v>
      </c>
      <c r="E13" s="213">
        <v>756.60191660999999</v>
      </c>
      <c r="F13" s="213">
        <v>748.01148763100002</v>
      </c>
      <c r="G13" s="213">
        <v>737.82982060699999</v>
      </c>
    </row>
    <row r="14" spans="1:7">
      <c r="A14" s="58" t="s">
        <v>203</v>
      </c>
      <c r="B14" s="213">
        <v>122.48146558800001</v>
      </c>
      <c r="C14" s="213">
        <v>121.12078452599999</v>
      </c>
      <c r="D14" s="213">
        <v>127.51713318199999</v>
      </c>
      <c r="E14" s="213">
        <v>127.770266603</v>
      </c>
      <c r="F14" s="213">
        <v>127.372505295</v>
      </c>
      <c r="G14" s="213">
        <v>128.74186428499999</v>
      </c>
    </row>
    <row r="15" spans="1:7">
      <c r="A15" s="58" t="s">
        <v>518</v>
      </c>
      <c r="B15" s="213">
        <v>523.06654203899996</v>
      </c>
      <c r="C15" s="213">
        <v>507.33210566100001</v>
      </c>
      <c r="D15" s="213">
        <v>509.79334552300003</v>
      </c>
      <c r="E15" s="213">
        <v>496.74674158800002</v>
      </c>
      <c r="F15" s="213">
        <v>489.95396884600001</v>
      </c>
      <c r="G15" s="213">
        <v>497.15752445300001</v>
      </c>
    </row>
    <row r="16" spans="1:7" ht="18">
      <c r="A16" s="58" t="s">
        <v>519</v>
      </c>
      <c r="B16" s="213">
        <v>1271.485691486</v>
      </c>
      <c r="C16" s="213">
        <v>1268.426892684</v>
      </c>
      <c r="D16" s="213">
        <v>1289.3813665340001</v>
      </c>
      <c r="E16" s="213">
        <v>1309.8149133459999</v>
      </c>
      <c r="F16" s="213">
        <v>1309.61494397</v>
      </c>
      <c r="G16" s="213">
        <v>1336.7212168379999</v>
      </c>
    </row>
    <row r="17" spans="1:8">
      <c r="A17" s="58" t="s">
        <v>520</v>
      </c>
      <c r="B17" s="213">
        <v>1049.2055512659999</v>
      </c>
      <c r="C17" s="213">
        <v>1040.8588604019999</v>
      </c>
      <c r="D17" s="213">
        <v>1053.329078497</v>
      </c>
      <c r="E17" s="213">
        <v>1055.1545759400001</v>
      </c>
      <c r="F17" s="213">
        <v>1059.526945763</v>
      </c>
      <c r="G17" s="213">
        <v>1065.3286497690001</v>
      </c>
    </row>
    <row r="18" spans="1:8">
      <c r="A18" s="58" t="s">
        <v>521</v>
      </c>
      <c r="B18" s="213">
        <v>389.12020003200001</v>
      </c>
      <c r="C18" s="213">
        <v>394.46390824500003</v>
      </c>
      <c r="D18" s="213">
        <v>399.30272993599999</v>
      </c>
      <c r="E18" s="213">
        <v>405.62565589299999</v>
      </c>
      <c r="F18" s="213">
        <v>407.23741502199999</v>
      </c>
      <c r="G18" s="213">
        <v>414.79536201299999</v>
      </c>
    </row>
    <row r="19" spans="1:8">
      <c r="A19" s="58" t="s">
        <v>522</v>
      </c>
      <c r="B19" s="213">
        <v>464.991383445</v>
      </c>
      <c r="C19" s="213">
        <v>464.99568404799999</v>
      </c>
      <c r="D19" s="213">
        <v>508.76858401599998</v>
      </c>
      <c r="E19" s="213">
        <v>526.95876664599996</v>
      </c>
      <c r="F19" s="213">
        <v>550.70217067099998</v>
      </c>
      <c r="G19" s="213">
        <v>575.28950327999996</v>
      </c>
    </row>
    <row r="20" spans="1:8">
      <c r="A20" s="58" t="s">
        <v>523</v>
      </c>
      <c r="B20" s="213">
        <v>19.936292529999999</v>
      </c>
      <c r="C20" s="213">
        <v>20.993390369</v>
      </c>
      <c r="D20" s="213">
        <v>22.700296135999999</v>
      </c>
      <c r="E20" s="213">
        <v>25.506200458999999</v>
      </c>
      <c r="F20" s="213">
        <v>26.773414648999999</v>
      </c>
      <c r="G20" s="213">
        <v>26.578384033999999</v>
      </c>
    </row>
    <row r="21" spans="1:8">
      <c r="A21" s="58" t="s">
        <v>524</v>
      </c>
      <c r="B21" s="213">
        <v>1053.972854005</v>
      </c>
      <c r="C21" s="213">
        <v>1066.682525208</v>
      </c>
      <c r="D21" s="213">
        <v>1085.836992667</v>
      </c>
      <c r="E21" s="213">
        <v>1113.4814660520001</v>
      </c>
      <c r="F21" s="213">
        <v>1124.0914410820001</v>
      </c>
      <c r="G21" s="213">
        <v>1150.364268801</v>
      </c>
    </row>
    <row r="22" spans="1:8" ht="18">
      <c r="A22" s="58" t="s">
        <v>525</v>
      </c>
      <c r="B22" s="213">
        <v>62.35673663</v>
      </c>
      <c r="C22" s="213">
        <v>61.379376942999997</v>
      </c>
      <c r="D22" s="213">
        <v>64.979014977000006</v>
      </c>
      <c r="E22" s="213">
        <v>65.963800397</v>
      </c>
      <c r="F22" s="213">
        <v>65.708103648000005</v>
      </c>
      <c r="G22" s="213">
        <v>67.969888538999996</v>
      </c>
    </row>
    <row r="23" spans="1:8">
      <c r="A23" s="58" t="s">
        <v>526</v>
      </c>
      <c r="B23" s="213">
        <v>0.165497793</v>
      </c>
      <c r="C23" s="213">
        <v>0.151939928</v>
      </c>
      <c r="D23" s="213">
        <v>0.16667014199999999</v>
      </c>
      <c r="E23" s="213">
        <v>0.15884509099999999</v>
      </c>
      <c r="F23" s="213">
        <v>0.18287299800000001</v>
      </c>
      <c r="G23" s="213">
        <v>0.169156272</v>
      </c>
    </row>
    <row r="24" spans="1:8">
      <c r="A24" s="58" t="s">
        <v>527</v>
      </c>
      <c r="B24" s="213">
        <v>5907.3416515520003</v>
      </c>
      <c r="C24" s="213">
        <v>6036.7920752239997</v>
      </c>
      <c r="D24" s="213">
        <v>6218.0530805600001</v>
      </c>
      <c r="E24" s="213">
        <v>6326.2950200129999</v>
      </c>
      <c r="F24" s="213">
        <v>6338.2189690120003</v>
      </c>
      <c r="G24" s="213">
        <v>6319.0338716739998</v>
      </c>
    </row>
    <row r="25" spans="1:8">
      <c r="A25" s="58" t="s">
        <v>528</v>
      </c>
      <c r="B25" s="213">
        <v>2996.7876191229998</v>
      </c>
      <c r="C25" s="213">
        <v>3153.8969839279998</v>
      </c>
      <c r="D25" s="213">
        <v>3341.1314905989998</v>
      </c>
      <c r="E25" s="213">
        <v>3409.0771008679999</v>
      </c>
      <c r="F25" s="213">
        <v>3358.7213915689999</v>
      </c>
      <c r="G25" s="213">
        <v>3266.3933478869999</v>
      </c>
    </row>
    <row r="26" spans="1:8" s="4" customFormat="1">
      <c r="A26" s="30" t="s">
        <v>7</v>
      </c>
      <c r="B26" s="217">
        <v>26628.091677102006</v>
      </c>
      <c r="C26" s="217">
        <v>26889.963916008004</v>
      </c>
      <c r="D26" s="217">
        <v>27572.332764045001</v>
      </c>
      <c r="E26" s="217">
        <v>27908.70047829</v>
      </c>
      <c r="F26" s="217">
        <v>27950.875041725001</v>
      </c>
      <c r="G26" s="217">
        <v>28061.665699028999</v>
      </c>
      <c r="H26"/>
    </row>
    <row r="27" spans="1:8" ht="21.6" customHeight="1">
      <c r="A27" s="348" t="s">
        <v>920</v>
      </c>
      <c r="B27" s="349"/>
      <c r="C27" s="349"/>
      <c r="D27" s="349"/>
      <c r="E27" s="349"/>
      <c r="F27" s="349"/>
      <c r="G27" s="350"/>
      <c r="H27" s="3"/>
    </row>
    <row r="28" spans="1:8">
      <c r="A28" s="1"/>
      <c r="H28" s="3"/>
    </row>
    <row r="29" spans="1:8">
      <c r="A29" s="101"/>
    </row>
    <row r="30" spans="1:8">
      <c r="A30" s="102"/>
    </row>
  </sheetData>
  <mergeCells count="2">
    <mergeCell ref="A1:G1"/>
    <mergeCell ref="A27:G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H43"/>
  <sheetViews>
    <sheetView showGridLines="0" zoomScale="70" zoomScaleNormal="70" workbookViewId="0">
      <pane xSplit="2" ySplit="2" topLeftCell="C3" activePane="bottomRight" state="frozen"/>
      <selection sqref="A1:N1"/>
      <selection pane="topRight" sqref="A1:N1"/>
      <selection pane="bottomLeft" sqref="A1:N1"/>
      <selection pane="bottomRight" sqref="A1:H1"/>
    </sheetView>
  </sheetViews>
  <sheetFormatPr defaultRowHeight="15"/>
  <cols>
    <col min="1" max="1" width="2.7109375" style="2" bestFit="1" customWidth="1"/>
    <col min="2" max="2" width="55" customWidth="1"/>
    <col min="3" max="8" width="9.5703125" customWidth="1"/>
  </cols>
  <sheetData>
    <row r="1" spans="1:8" ht="28.9" customHeight="1">
      <c r="A1" s="345" t="s">
        <v>923</v>
      </c>
      <c r="B1" s="346"/>
      <c r="C1" s="346"/>
      <c r="D1" s="346"/>
      <c r="E1" s="346"/>
      <c r="F1" s="346"/>
      <c r="G1" s="346"/>
      <c r="H1" s="347"/>
    </row>
    <row r="2" spans="1:8">
      <c r="A2" s="354" t="s">
        <v>109</v>
      </c>
      <c r="B2" s="354"/>
      <c r="C2" s="258">
        <v>45322</v>
      </c>
      <c r="D2" s="258">
        <v>45351</v>
      </c>
      <c r="E2" s="258">
        <v>45382</v>
      </c>
      <c r="F2" s="258">
        <v>45412</v>
      </c>
      <c r="G2" s="258">
        <v>45443</v>
      </c>
      <c r="H2" s="258">
        <v>45473</v>
      </c>
    </row>
    <row r="3" spans="1:8">
      <c r="A3" s="31" t="s">
        <v>44</v>
      </c>
      <c r="B3" s="12" t="s">
        <v>10</v>
      </c>
      <c r="C3" s="223">
        <v>4273.942046567</v>
      </c>
      <c r="D3" s="223">
        <v>4343.8370600870003</v>
      </c>
      <c r="E3" s="223">
        <v>4485.6565105050004</v>
      </c>
      <c r="F3" s="223">
        <v>4552.7368336119998</v>
      </c>
      <c r="G3" s="223">
        <v>4560.4027933280004</v>
      </c>
      <c r="H3" s="223">
        <v>4569.1939718820004</v>
      </c>
    </row>
    <row r="4" spans="1:8">
      <c r="A4" s="32" t="s">
        <v>45</v>
      </c>
      <c r="B4" s="13" t="s">
        <v>11</v>
      </c>
      <c r="C4" s="213">
        <v>1623.274565879</v>
      </c>
      <c r="D4" s="213">
        <v>1612.184528671</v>
      </c>
      <c r="E4" s="213">
        <v>1629.717191774</v>
      </c>
      <c r="F4" s="213">
        <v>1633.3767404099999</v>
      </c>
      <c r="G4" s="213">
        <v>1625.6168758639999</v>
      </c>
      <c r="H4" s="213">
        <v>1623.1991993029999</v>
      </c>
    </row>
    <row r="5" spans="1:8">
      <c r="A5" s="32" t="s">
        <v>46</v>
      </c>
      <c r="B5" s="13" t="s">
        <v>12</v>
      </c>
      <c r="C5" s="213">
        <v>2776.7403145950002</v>
      </c>
      <c r="D5" s="213">
        <v>2746.639904483</v>
      </c>
      <c r="E5" s="213">
        <v>2794.3088320890001</v>
      </c>
      <c r="F5" s="213">
        <v>2814.0434268929998</v>
      </c>
      <c r="G5" s="213">
        <v>2816.499654918</v>
      </c>
      <c r="H5" s="213">
        <v>2840.422172559</v>
      </c>
    </row>
    <row r="6" spans="1:8">
      <c r="A6" s="32" t="s">
        <v>47</v>
      </c>
      <c r="B6" s="13" t="s">
        <v>13</v>
      </c>
      <c r="C6" s="213">
        <v>244.67712433</v>
      </c>
      <c r="D6" s="213">
        <v>253.124245067</v>
      </c>
      <c r="E6" s="213">
        <v>263.253292488</v>
      </c>
      <c r="F6" s="213">
        <v>265.35078055399998</v>
      </c>
      <c r="G6" s="213">
        <v>266.34870034199997</v>
      </c>
      <c r="H6" s="213">
        <v>266.44742261499999</v>
      </c>
    </row>
    <row r="7" spans="1:8">
      <c r="A7" s="32" t="s">
        <v>48</v>
      </c>
      <c r="B7" s="13" t="s">
        <v>14</v>
      </c>
      <c r="C7" s="213">
        <v>1305.9238539999999</v>
      </c>
      <c r="D7" s="213">
        <v>1313.9633546540001</v>
      </c>
      <c r="E7" s="213">
        <v>1348.8678793839999</v>
      </c>
      <c r="F7" s="213">
        <v>1367.1010928139999</v>
      </c>
      <c r="G7" s="213">
        <v>1363.761262218</v>
      </c>
      <c r="H7" s="213">
        <v>1370.2029837489999</v>
      </c>
    </row>
    <row r="8" spans="1:8">
      <c r="A8" s="32" t="s">
        <v>49</v>
      </c>
      <c r="B8" s="13" t="s">
        <v>15</v>
      </c>
      <c r="C8" s="213">
        <v>1865.515854324</v>
      </c>
      <c r="D8" s="213">
        <v>1874.061099368</v>
      </c>
      <c r="E8" s="213">
        <v>1919.6501444999999</v>
      </c>
      <c r="F8" s="213">
        <v>1933.5683068359999</v>
      </c>
      <c r="G8" s="213">
        <v>1934.2272895900001</v>
      </c>
      <c r="H8" s="213">
        <v>1948.661732494</v>
      </c>
    </row>
    <row r="9" spans="1:8">
      <c r="A9" s="32" t="s">
        <v>50</v>
      </c>
      <c r="B9" s="13" t="s">
        <v>16</v>
      </c>
      <c r="C9" s="213">
        <v>111.728520035</v>
      </c>
      <c r="D9" s="213">
        <v>120.53846130300001</v>
      </c>
      <c r="E9" s="213">
        <v>129.084506197</v>
      </c>
      <c r="F9" s="213">
        <v>131.36696510300001</v>
      </c>
      <c r="G9" s="213">
        <v>132.43303438000001</v>
      </c>
      <c r="H9" s="213">
        <v>137.39112379100001</v>
      </c>
    </row>
    <row r="10" spans="1:8">
      <c r="A10" s="32" t="s">
        <v>51</v>
      </c>
      <c r="B10" s="19" t="s">
        <v>17</v>
      </c>
      <c r="C10" s="213">
        <v>251.469501321</v>
      </c>
      <c r="D10" s="213">
        <v>258.42429407999998</v>
      </c>
      <c r="E10" s="213">
        <v>270.74749818599997</v>
      </c>
      <c r="F10" s="213">
        <v>276.158361082</v>
      </c>
      <c r="G10" s="213">
        <v>279.01619632900002</v>
      </c>
      <c r="H10" s="213">
        <v>283.12225320200002</v>
      </c>
    </row>
    <row r="11" spans="1:8">
      <c r="A11" s="32" t="s">
        <v>52</v>
      </c>
      <c r="B11" s="13" t="s">
        <v>18</v>
      </c>
      <c r="C11" s="213">
        <v>4366.3813441459997</v>
      </c>
      <c r="D11" s="213">
        <v>4464.3036355719996</v>
      </c>
      <c r="E11" s="213">
        <v>4611.8913501939996</v>
      </c>
      <c r="F11" s="213">
        <v>4703.0890326709996</v>
      </c>
      <c r="G11" s="213">
        <v>4779.9681000210003</v>
      </c>
      <c r="H11" s="213">
        <v>4873.5589999410004</v>
      </c>
    </row>
    <row r="12" spans="1:8">
      <c r="A12" s="32" t="s">
        <v>53</v>
      </c>
      <c r="B12" s="13" t="s">
        <v>19</v>
      </c>
      <c r="C12" s="213">
        <v>845.60201818200005</v>
      </c>
      <c r="D12" s="213">
        <v>855.83766059899995</v>
      </c>
      <c r="E12" s="213">
        <v>885.90818007099995</v>
      </c>
      <c r="F12" s="213">
        <v>908.09551074499996</v>
      </c>
      <c r="G12" s="213">
        <v>925.96119376700005</v>
      </c>
      <c r="H12" s="213">
        <v>952.09408968299999</v>
      </c>
    </row>
    <row r="13" spans="1:8">
      <c r="A13" s="32" t="s">
        <v>54</v>
      </c>
      <c r="B13" s="13" t="s">
        <v>20</v>
      </c>
      <c r="C13" s="213">
        <v>862.60303600600002</v>
      </c>
      <c r="D13" s="213">
        <v>866.45618766999996</v>
      </c>
      <c r="E13" s="213">
        <v>885.29302024399999</v>
      </c>
      <c r="F13" s="213">
        <v>903.30799607599999</v>
      </c>
      <c r="G13" s="213">
        <v>890.53299981500004</v>
      </c>
      <c r="H13" s="213">
        <v>897.93514120600003</v>
      </c>
    </row>
    <row r="14" spans="1:8">
      <c r="A14" s="32" t="s">
        <v>55</v>
      </c>
      <c r="B14" s="13" t="s">
        <v>21</v>
      </c>
      <c r="C14" s="213">
        <v>674.47499951500004</v>
      </c>
      <c r="D14" s="213">
        <v>660.16026602700003</v>
      </c>
      <c r="E14" s="213">
        <v>671.43672335199994</v>
      </c>
      <c r="F14" s="213">
        <v>680.01443092700003</v>
      </c>
      <c r="G14" s="213">
        <v>680.67287368899997</v>
      </c>
      <c r="H14" s="213">
        <v>685.68860364099999</v>
      </c>
    </row>
    <row r="15" spans="1:8">
      <c r="A15" s="32" t="s">
        <v>56</v>
      </c>
      <c r="B15" s="13" t="s">
        <v>24</v>
      </c>
      <c r="C15" s="213">
        <v>451.52226605800001</v>
      </c>
      <c r="D15" s="213">
        <v>446.89251243899997</v>
      </c>
      <c r="E15" s="213">
        <v>456.957804641</v>
      </c>
      <c r="F15" s="213">
        <v>458.75163301600003</v>
      </c>
      <c r="G15" s="213">
        <v>459.50948649600002</v>
      </c>
      <c r="H15" s="213">
        <v>465.40782793699998</v>
      </c>
    </row>
    <row r="16" spans="1:8">
      <c r="A16" s="32" t="s">
        <v>57</v>
      </c>
      <c r="B16" s="13" t="s">
        <v>23</v>
      </c>
      <c r="C16" s="213">
        <v>87.403535839</v>
      </c>
      <c r="D16" s="213">
        <v>95.978187832000003</v>
      </c>
      <c r="E16" s="213">
        <v>108.905906606</v>
      </c>
      <c r="F16" s="213">
        <v>114.71595057099999</v>
      </c>
      <c r="G16" s="213">
        <v>114.88723611499999</v>
      </c>
      <c r="H16" s="213">
        <v>113.95814775300001</v>
      </c>
    </row>
    <row r="17" spans="1:8">
      <c r="A17" s="32" t="s">
        <v>58</v>
      </c>
      <c r="B17" s="13" t="s">
        <v>22</v>
      </c>
      <c r="C17" s="213">
        <v>103.85030147499999</v>
      </c>
      <c r="D17" s="213">
        <v>105.175062117</v>
      </c>
      <c r="E17" s="213">
        <v>107.10595225</v>
      </c>
      <c r="F17" s="213">
        <v>106.695153131</v>
      </c>
      <c r="G17" s="213">
        <v>107.870875356</v>
      </c>
      <c r="H17" s="213">
        <v>111.18612343700001</v>
      </c>
    </row>
    <row r="18" spans="1:8">
      <c r="A18" s="32" t="s">
        <v>59</v>
      </c>
      <c r="B18" s="13" t="s">
        <v>25</v>
      </c>
      <c r="C18" s="213">
        <v>233.735447212</v>
      </c>
      <c r="D18" s="213">
        <v>232.303665075</v>
      </c>
      <c r="E18" s="213">
        <v>254.95831422500001</v>
      </c>
      <c r="F18" s="213">
        <v>265.76223636600002</v>
      </c>
      <c r="G18" s="213">
        <v>269.06029212499999</v>
      </c>
      <c r="H18" s="213">
        <v>269.66047072700002</v>
      </c>
    </row>
    <row r="19" spans="1:8">
      <c r="A19" s="32" t="s">
        <v>60</v>
      </c>
      <c r="B19" s="13" t="s">
        <v>26</v>
      </c>
      <c r="C19" s="213">
        <v>507.40600394199998</v>
      </c>
      <c r="D19" s="213">
        <v>515.13615958599996</v>
      </c>
      <c r="E19" s="213">
        <v>520.66557849799995</v>
      </c>
      <c r="F19" s="213">
        <v>529.53377708400001</v>
      </c>
      <c r="G19" s="213">
        <v>538.89278667600001</v>
      </c>
      <c r="H19" s="213">
        <v>546.65875310000001</v>
      </c>
    </row>
    <row r="20" spans="1:8">
      <c r="A20" s="32" t="s">
        <v>61</v>
      </c>
      <c r="B20" s="13" t="s">
        <v>27</v>
      </c>
      <c r="C20" s="213">
        <v>171.842337413</v>
      </c>
      <c r="D20" s="213">
        <v>168.25213995199999</v>
      </c>
      <c r="E20" s="213">
        <v>166.55504398599999</v>
      </c>
      <c r="F20" s="213">
        <v>168.33262137099999</v>
      </c>
      <c r="G20" s="213">
        <v>164.66649468</v>
      </c>
      <c r="H20" s="213">
        <v>163.254314862</v>
      </c>
    </row>
    <row r="21" spans="1:8">
      <c r="A21" s="32" t="s">
        <v>62</v>
      </c>
      <c r="B21" s="13" t="s">
        <v>28</v>
      </c>
      <c r="C21" s="213">
        <v>746.96534925399999</v>
      </c>
      <c r="D21" s="213">
        <v>754.00650220600005</v>
      </c>
      <c r="E21" s="213">
        <v>772.74960216099998</v>
      </c>
      <c r="F21" s="213">
        <v>789.35007470000005</v>
      </c>
      <c r="G21" s="213">
        <v>799.95559480700001</v>
      </c>
      <c r="H21" s="213">
        <v>805.70931294100001</v>
      </c>
    </row>
    <row r="22" spans="1:8">
      <c r="A22" s="32" t="s">
        <v>63</v>
      </c>
      <c r="B22" s="13" t="s">
        <v>29</v>
      </c>
      <c r="C22" s="213">
        <v>146.93895976900001</v>
      </c>
      <c r="D22" s="213">
        <v>147.06347861200001</v>
      </c>
      <c r="E22" s="213">
        <v>150.55691801699999</v>
      </c>
      <c r="F22" s="213">
        <v>153.29348239399999</v>
      </c>
      <c r="G22" s="213">
        <v>147.07758615</v>
      </c>
      <c r="H22" s="213">
        <v>148.75147283999999</v>
      </c>
    </row>
    <row r="23" spans="1:8">
      <c r="A23" s="32" t="s">
        <v>64</v>
      </c>
      <c r="B23" s="13" t="s">
        <v>200</v>
      </c>
      <c r="C23" s="213">
        <v>51.840111477999997</v>
      </c>
      <c r="D23" s="213">
        <v>52.84053093</v>
      </c>
      <c r="E23" s="213">
        <v>54.714612999000003</v>
      </c>
      <c r="F23" s="213">
        <v>56.973000587000001</v>
      </c>
      <c r="G23" s="213">
        <v>52.586455389000001</v>
      </c>
      <c r="H23" s="213">
        <v>53.040205305000001</v>
      </c>
    </row>
    <row r="24" spans="1:8">
      <c r="A24" s="32" t="s">
        <v>65</v>
      </c>
      <c r="B24" s="13" t="s">
        <v>30</v>
      </c>
      <c r="C24" s="213">
        <v>941.58835282300004</v>
      </c>
      <c r="D24" s="213">
        <v>952.00891945900003</v>
      </c>
      <c r="E24" s="213">
        <v>947.12940203300002</v>
      </c>
      <c r="F24" s="213">
        <v>934.73805957299999</v>
      </c>
      <c r="G24" s="213">
        <v>908.12999460699996</v>
      </c>
      <c r="H24" s="213">
        <v>869.535492987</v>
      </c>
    </row>
    <row r="25" spans="1:8">
      <c r="A25" s="32" t="s">
        <v>66</v>
      </c>
      <c r="B25" s="13" t="s">
        <v>32</v>
      </c>
      <c r="C25" s="213">
        <v>2033.2351517449999</v>
      </c>
      <c r="D25" s="213">
        <v>2039.051654636</v>
      </c>
      <c r="E25" s="213">
        <v>2044.760772113</v>
      </c>
      <c r="F25" s="213">
        <v>2025.215693677</v>
      </c>
      <c r="G25" s="213">
        <v>1985.148439109</v>
      </c>
      <c r="H25" s="213">
        <v>1939.580453325</v>
      </c>
    </row>
    <row r="26" spans="1:8">
      <c r="A26" s="32" t="s">
        <v>67</v>
      </c>
      <c r="B26" s="13" t="s">
        <v>33</v>
      </c>
      <c r="C26" s="213">
        <v>158.29015620600001</v>
      </c>
      <c r="D26" s="213">
        <v>165.75223072399999</v>
      </c>
      <c r="E26" s="213">
        <v>178.40383932200001</v>
      </c>
      <c r="F26" s="213">
        <v>185.89742874300001</v>
      </c>
      <c r="G26" s="213">
        <v>189.21431158199999</v>
      </c>
      <c r="H26" s="213">
        <v>187.33699294199999</v>
      </c>
    </row>
    <row r="27" spans="1:8">
      <c r="A27" s="32" t="s">
        <v>68</v>
      </c>
      <c r="B27" s="13" t="s">
        <v>34</v>
      </c>
      <c r="C27" s="213">
        <v>231.98468029700001</v>
      </c>
      <c r="D27" s="213">
        <v>239.31198321400001</v>
      </c>
      <c r="E27" s="213">
        <v>251.574520949</v>
      </c>
      <c r="F27" s="213">
        <v>256.06636533199998</v>
      </c>
      <c r="G27" s="213">
        <v>254.32331801699999</v>
      </c>
      <c r="H27" s="213">
        <v>258.48959109499998</v>
      </c>
    </row>
    <row r="28" spans="1:8">
      <c r="A28" s="32" t="s">
        <v>69</v>
      </c>
      <c r="B28" s="13" t="s">
        <v>31</v>
      </c>
      <c r="C28" s="213">
        <v>219.249096458</v>
      </c>
      <c r="D28" s="213">
        <v>220.820493013</v>
      </c>
      <c r="E28" s="213">
        <v>223.30405264699999</v>
      </c>
      <c r="F28" s="213">
        <v>223.43819358799999</v>
      </c>
      <c r="G28" s="213">
        <v>222.87343502799999</v>
      </c>
      <c r="H28" s="213">
        <v>218.23240028500001</v>
      </c>
    </row>
    <row r="29" spans="1:8">
      <c r="A29" s="32" t="s">
        <v>70</v>
      </c>
      <c r="B29" s="13" t="s">
        <v>35</v>
      </c>
      <c r="C29" s="213">
        <v>649.29582479800001</v>
      </c>
      <c r="D29" s="213">
        <v>664.50032554999996</v>
      </c>
      <c r="E29" s="213">
        <v>681.17529807100004</v>
      </c>
      <c r="F29" s="213">
        <v>683.836983315</v>
      </c>
      <c r="G29" s="213">
        <v>669.320979792</v>
      </c>
      <c r="H29" s="213">
        <v>645.11687734300006</v>
      </c>
    </row>
    <row r="30" spans="1:8">
      <c r="A30" s="32" t="s">
        <v>71</v>
      </c>
      <c r="B30" s="13" t="s">
        <v>36</v>
      </c>
      <c r="C30" s="213">
        <v>142.084245243</v>
      </c>
      <c r="D30" s="213">
        <v>145.68590061500001</v>
      </c>
      <c r="E30" s="213">
        <v>151.56533548600001</v>
      </c>
      <c r="F30" s="213">
        <v>156.24538580399999</v>
      </c>
      <c r="G30" s="213">
        <v>160.66309332700001</v>
      </c>
      <c r="H30" s="213">
        <v>163.553691079</v>
      </c>
    </row>
    <row r="31" spans="1:8">
      <c r="A31" s="32" t="s">
        <v>72</v>
      </c>
      <c r="B31" s="13" t="s">
        <v>37</v>
      </c>
      <c r="C31" s="213">
        <v>172.97940531200001</v>
      </c>
      <c r="D31" s="213">
        <v>170.57966263599999</v>
      </c>
      <c r="E31" s="213">
        <v>175.246140916</v>
      </c>
      <c r="F31" s="213">
        <v>185.44322413500001</v>
      </c>
      <c r="G31" s="213">
        <v>192.03360862100001</v>
      </c>
      <c r="H31" s="213">
        <v>193.27326054299999</v>
      </c>
    </row>
    <row r="32" spans="1:8">
      <c r="A32" s="32" t="s">
        <v>73</v>
      </c>
      <c r="B32" s="13" t="s">
        <v>38</v>
      </c>
      <c r="C32" s="213">
        <v>36.080042497000001</v>
      </c>
      <c r="D32" s="213">
        <v>37.998609969999997</v>
      </c>
      <c r="E32" s="213">
        <v>40.38922488</v>
      </c>
      <c r="F32" s="213">
        <v>42.264579150000003</v>
      </c>
      <c r="G32" s="213">
        <v>43.703929389000002</v>
      </c>
      <c r="H32" s="213">
        <v>44.366364924999999</v>
      </c>
    </row>
    <row r="33" spans="1:8">
      <c r="A33" s="32" t="s">
        <v>74</v>
      </c>
      <c r="B33" s="13" t="s">
        <v>39</v>
      </c>
      <c r="C33" s="213">
        <v>31.949018682999998</v>
      </c>
      <c r="D33" s="213">
        <v>38.567087164</v>
      </c>
      <c r="E33" s="213">
        <v>44.795148423000001</v>
      </c>
      <c r="F33" s="213">
        <v>48.936681012999998</v>
      </c>
      <c r="G33" s="213">
        <v>50.736820113</v>
      </c>
      <c r="H33" s="213">
        <v>50.472573947000001</v>
      </c>
    </row>
    <row r="34" spans="1:8">
      <c r="A34" s="32" t="s">
        <v>75</v>
      </c>
      <c r="B34" s="13" t="s">
        <v>40</v>
      </c>
      <c r="C34" s="147">
        <v>46.385320008000001</v>
      </c>
      <c r="D34" s="147">
        <v>47.008884440000003</v>
      </c>
      <c r="E34" s="147">
        <v>47.71555051</v>
      </c>
      <c r="F34" s="147">
        <v>48.713369769000003</v>
      </c>
      <c r="G34" s="147">
        <v>50.365705452999997</v>
      </c>
      <c r="H34" s="147">
        <v>51.299593698000002</v>
      </c>
    </row>
    <row r="35" spans="1:8">
      <c r="A35" s="32" t="s">
        <v>76</v>
      </c>
      <c r="B35" s="13" t="s">
        <v>42</v>
      </c>
      <c r="C35" s="213">
        <v>203.139879815</v>
      </c>
      <c r="D35" s="213">
        <v>216.909501495</v>
      </c>
      <c r="E35" s="213">
        <v>233.581948939</v>
      </c>
      <c r="F35" s="213">
        <v>241.582247897</v>
      </c>
      <c r="G35" s="213">
        <v>248.17570010200001</v>
      </c>
      <c r="H35" s="213">
        <v>246.81249914200001</v>
      </c>
    </row>
    <row r="36" spans="1:8">
      <c r="A36" s="32" t="s">
        <v>77</v>
      </c>
      <c r="B36" s="13" t="s">
        <v>41</v>
      </c>
      <c r="C36" s="147">
        <v>57.993011877000001</v>
      </c>
      <c r="D36" s="147">
        <v>61.378179858000003</v>
      </c>
      <c r="E36" s="147">
        <v>63.545168281999999</v>
      </c>
      <c r="F36" s="147">
        <v>64.704859350999996</v>
      </c>
      <c r="G36" s="147">
        <v>66.237924530000001</v>
      </c>
      <c r="H36" s="147">
        <v>68.051584750000004</v>
      </c>
    </row>
    <row r="37" spans="1:8">
      <c r="A37" s="32" t="s">
        <v>201</v>
      </c>
      <c r="B37" s="13" t="s">
        <v>43</v>
      </c>
      <c r="C37" s="213">
        <v>0</v>
      </c>
      <c r="D37" s="213">
        <v>3.211546904</v>
      </c>
      <c r="E37" s="213">
        <v>0.161499107</v>
      </c>
      <c r="F37" s="213">
        <v>0</v>
      </c>
      <c r="G37" s="213">
        <v>0</v>
      </c>
      <c r="H37" s="213">
        <v>0</v>
      </c>
    </row>
    <row r="38" spans="1:8">
      <c r="A38" s="33"/>
      <c r="B38" s="21" t="s">
        <v>110</v>
      </c>
      <c r="C38" s="216">
        <v>26628.091677101998</v>
      </c>
      <c r="D38" s="216">
        <v>26889.963916008001</v>
      </c>
      <c r="E38" s="216">
        <v>27572.332764045001</v>
      </c>
      <c r="F38" s="216">
        <v>27908.70047829</v>
      </c>
      <c r="G38" s="216">
        <v>27950.875041725001</v>
      </c>
      <c r="H38" s="216">
        <v>28061.665699028999</v>
      </c>
    </row>
    <row r="39" spans="1:8" ht="22.9" customHeight="1">
      <c r="A39" s="348" t="s">
        <v>920</v>
      </c>
      <c r="B39" s="349"/>
      <c r="C39" s="349"/>
      <c r="D39" s="349"/>
      <c r="E39" s="349"/>
      <c r="F39" s="349"/>
      <c r="G39" s="349"/>
      <c r="H39" s="350"/>
    </row>
    <row r="40" spans="1:8">
      <c r="C40" s="209"/>
      <c r="D40" s="209"/>
      <c r="E40" s="209"/>
      <c r="F40" s="209"/>
      <c r="G40" s="209"/>
      <c r="H40" s="209"/>
    </row>
    <row r="43" spans="1:8">
      <c r="A43"/>
    </row>
  </sheetData>
  <mergeCells count="3">
    <mergeCell ref="A2:B2"/>
    <mergeCell ref="A1:H1"/>
    <mergeCell ref="A39:H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H63"/>
  <sheetViews>
    <sheetView showGridLines="0" zoomScale="74" zoomScaleNormal="74" workbookViewId="0">
      <pane xSplit="1" ySplit="2" topLeftCell="B3" activePane="bottomRight" state="frozen"/>
      <selection sqref="A1:N1"/>
      <selection pane="topRight" sqref="A1:N1"/>
      <selection pane="bottomLeft" sqref="A1:N1"/>
      <selection pane="bottomRight" sqref="A1:G1"/>
    </sheetView>
  </sheetViews>
  <sheetFormatPr defaultRowHeight="15"/>
  <cols>
    <col min="1" max="1" width="67.7109375" customWidth="1"/>
    <col min="8" max="8" width="18.42578125" bestFit="1" customWidth="1"/>
  </cols>
  <sheetData>
    <row r="1" spans="1:7" ht="32.450000000000003" customHeight="1">
      <c r="A1" s="345" t="s">
        <v>921</v>
      </c>
      <c r="B1" s="346"/>
      <c r="C1" s="346"/>
      <c r="D1" s="346"/>
      <c r="E1" s="346"/>
      <c r="F1" s="346"/>
      <c r="G1" s="347"/>
    </row>
    <row r="2" spans="1:7">
      <c r="A2" s="263" t="s">
        <v>402</v>
      </c>
      <c r="B2" s="261">
        <v>45322</v>
      </c>
      <c r="C2" s="261">
        <f>EOMONTH(B2,1)</f>
        <v>45351</v>
      </c>
      <c r="D2" s="261">
        <f>EOMONTH(C2,1)</f>
        <v>45382</v>
      </c>
      <c r="E2" s="261">
        <f t="shared" ref="E2" si="0">EOMONTH(D2,1)</f>
        <v>45412</v>
      </c>
      <c r="F2" s="261">
        <f t="shared" ref="F2" si="1">EOMONTH(E2,1)</f>
        <v>45443</v>
      </c>
      <c r="G2" s="261">
        <f t="shared" ref="G2" si="2">EOMONTH(F2,1)</f>
        <v>45473</v>
      </c>
    </row>
    <row r="3" spans="1:7">
      <c r="A3" s="239" t="s">
        <v>381</v>
      </c>
      <c r="B3" s="160">
        <v>33.991886843000003</v>
      </c>
      <c r="C3" s="271">
        <v>37.455291004999999</v>
      </c>
      <c r="D3" s="271">
        <v>37.580760144000003</v>
      </c>
      <c r="E3" s="271">
        <v>37.055296536</v>
      </c>
      <c r="F3" s="271">
        <v>35.002031365000001</v>
      </c>
      <c r="G3" s="271">
        <v>35.785093895000003</v>
      </c>
    </row>
    <row r="4" spans="1:7">
      <c r="A4" s="239" t="s">
        <v>382</v>
      </c>
      <c r="B4" s="160">
        <v>0</v>
      </c>
      <c r="C4" s="271">
        <v>0</v>
      </c>
      <c r="D4" s="271">
        <v>0</v>
      </c>
      <c r="E4" s="271">
        <v>0</v>
      </c>
      <c r="F4" s="271">
        <v>0</v>
      </c>
      <c r="G4" s="271">
        <v>0</v>
      </c>
    </row>
    <row r="5" spans="1:7">
      <c r="A5" s="239" t="s">
        <v>383</v>
      </c>
      <c r="B5" s="160">
        <v>0</v>
      </c>
      <c r="C5" s="271">
        <v>0</v>
      </c>
      <c r="D5" s="271">
        <v>0</v>
      </c>
      <c r="E5" s="271">
        <v>0</v>
      </c>
      <c r="F5" s="271">
        <v>0</v>
      </c>
      <c r="G5" s="271">
        <v>0</v>
      </c>
    </row>
    <row r="6" spans="1:7">
      <c r="A6" s="239" t="s">
        <v>384</v>
      </c>
      <c r="B6" s="160">
        <v>0</v>
      </c>
      <c r="C6" s="271">
        <v>0</v>
      </c>
      <c r="D6" s="271">
        <v>0.18770999999999999</v>
      </c>
      <c r="E6" s="271">
        <v>0.18770999999999999</v>
      </c>
      <c r="F6" s="271">
        <v>0.31682500000000002</v>
      </c>
      <c r="G6" s="271">
        <v>0.17169200000000001</v>
      </c>
    </row>
    <row r="7" spans="1:7">
      <c r="A7" s="239" t="s">
        <v>385</v>
      </c>
      <c r="B7" s="160">
        <v>0</v>
      </c>
      <c r="C7" s="271">
        <v>0</v>
      </c>
      <c r="D7" s="271">
        <v>5.3325739999999996E-3</v>
      </c>
      <c r="E7" s="271">
        <v>1.0751329E-2</v>
      </c>
      <c r="F7" s="271">
        <v>1.0529138E-2</v>
      </c>
      <c r="G7" s="271">
        <v>1.0306948E-2</v>
      </c>
    </row>
    <row r="8" spans="1:7">
      <c r="A8" s="239" t="s">
        <v>386</v>
      </c>
      <c r="B8" s="160">
        <v>0.184835</v>
      </c>
      <c r="C8" s="271">
        <v>0.20971100000000001</v>
      </c>
      <c r="D8" s="271">
        <v>0.36143500000000001</v>
      </c>
      <c r="E8" s="271">
        <v>0.41942200000000002</v>
      </c>
      <c r="F8" s="271">
        <v>0.41942200000000002</v>
      </c>
      <c r="G8" s="271">
        <v>0.42242200000000002</v>
      </c>
    </row>
    <row r="9" spans="1:7">
      <c r="A9" s="239" t="s">
        <v>387</v>
      </c>
      <c r="B9" s="160">
        <v>1373.626943833</v>
      </c>
      <c r="C9" s="271">
        <v>1410.9179819159999</v>
      </c>
      <c r="D9" s="271">
        <v>1437.9953107619999</v>
      </c>
      <c r="E9" s="271">
        <v>1444.1649674570001</v>
      </c>
      <c r="F9" s="271">
        <v>1459.8703945889999</v>
      </c>
      <c r="G9" s="271">
        <v>1428.0577623900001</v>
      </c>
    </row>
    <row r="10" spans="1:7">
      <c r="A10" s="239" t="s">
        <v>388</v>
      </c>
      <c r="B10" s="160">
        <v>0</v>
      </c>
      <c r="C10" s="271">
        <v>0</v>
      </c>
      <c r="D10" s="271">
        <v>0</v>
      </c>
      <c r="E10" s="271">
        <v>0</v>
      </c>
      <c r="F10" s="271">
        <v>0</v>
      </c>
      <c r="G10" s="271">
        <v>0</v>
      </c>
    </row>
    <row r="11" spans="1:7">
      <c r="A11" s="239" t="s">
        <v>389</v>
      </c>
      <c r="B11" s="160">
        <v>0</v>
      </c>
      <c r="C11" s="271">
        <v>0</v>
      </c>
      <c r="D11" s="271">
        <v>0</v>
      </c>
      <c r="E11" s="271">
        <v>0</v>
      </c>
      <c r="F11" s="271">
        <v>0</v>
      </c>
      <c r="G11" s="271">
        <v>0</v>
      </c>
    </row>
    <row r="12" spans="1:7">
      <c r="A12" s="239" t="s">
        <v>390</v>
      </c>
      <c r="B12" s="160">
        <v>0.30244522299999999</v>
      </c>
      <c r="C12" s="271">
        <v>0.22939944300000001</v>
      </c>
      <c r="D12" s="271">
        <v>0</v>
      </c>
      <c r="E12" s="271">
        <v>0.11338772599999999</v>
      </c>
      <c r="F12" s="271">
        <v>4.3931870999999997E-2</v>
      </c>
      <c r="G12" s="271">
        <v>4.7350441E-2</v>
      </c>
    </row>
    <row r="13" spans="1:7">
      <c r="A13" s="239" t="s">
        <v>391</v>
      </c>
      <c r="B13" s="160">
        <v>0.39390114300000001</v>
      </c>
      <c r="C13" s="271">
        <v>0.37571309400000003</v>
      </c>
      <c r="D13" s="271">
        <v>2.7459300999999998E-2</v>
      </c>
      <c r="E13" s="271">
        <v>0.37369124300000001</v>
      </c>
      <c r="F13" s="271">
        <v>0.347528701</v>
      </c>
      <c r="G13" s="271">
        <v>0.41856424199999998</v>
      </c>
    </row>
    <row r="14" spans="1:7">
      <c r="A14" s="239" t="s">
        <v>392</v>
      </c>
      <c r="B14" s="160">
        <v>0</v>
      </c>
      <c r="C14" s="271">
        <v>0</v>
      </c>
      <c r="D14" s="271">
        <v>0</v>
      </c>
      <c r="E14" s="271">
        <v>0</v>
      </c>
      <c r="F14" s="271">
        <v>0</v>
      </c>
      <c r="G14" s="271">
        <v>0</v>
      </c>
    </row>
    <row r="15" spans="1:7">
      <c r="A15" s="239" t="s">
        <v>393</v>
      </c>
      <c r="B15" s="160">
        <v>0</v>
      </c>
      <c r="C15" s="271">
        <v>0</v>
      </c>
      <c r="D15" s="271">
        <v>0</v>
      </c>
      <c r="E15" s="271">
        <v>0</v>
      </c>
      <c r="F15" s="271">
        <v>0</v>
      </c>
      <c r="G15" s="271">
        <v>0</v>
      </c>
    </row>
    <row r="16" spans="1:7">
      <c r="A16" s="239" t="s">
        <v>394</v>
      </c>
      <c r="B16" s="160">
        <v>0</v>
      </c>
      <c r="C16" s="271">
        <v>0</v>
      </c>
      <c r="D16" s="271">
        <v>0</v>
      </c>
      <c r="E16" s="271">
        <v>0</v>
      </c>
      <c r="F16" s="271">
        <v>0</v>
      </c>
      <c r="G16" s="271">
        <v>0</v>
      </c>
    </row>
    <row r="17" spans="1:7">
      <c r="A17" s="239" t="s">
        <v>395</v>
      </c>
      <c r="B17" s="160">
        <v>0</v>
      </c>
      <c r="C17" s="271">
        <v>0</v>
      </c>
      <c r="D17" s="271">
        <v>0</v>
      </c>
      <c r="E17" s="271">
        <v>0</v>
      </c>
      <c r="F17" s="271">
        <v>0</v>
      </c>
      <c r="G17" s="271">
        <v>0</v>
      </c>
    </row>
    <row r="18" spans="1:7">
      <c r="A18" s="239" t="s">
        <v>396</v>
      </c>
      <c r="B18" s="160">
        <v>0</v>
      </c>
      <c r="C18" s="271">
        <v>0</v>
      </c>
      <c r="D18" s="271">
        <v>0</v>
      </c>
      <c r="E18" s="271">
        <v>0</v>
      </c>
      <c r="F18" s="271">
        <v>0</v>
      </c>
      <c r="G18" s="271">
        <v>0</v>
      </c>
    </row>
    <row r="19" spans="1:7">
      <c r="A19" s="239" t="s">
        <v>397</v>
      </c>
      <c r="B19" s="160">
        <v>0</v>
      </c>
      <c r="C19" s="271">
        <v>0</v>
      </c>
      <c r="D19" s="271">
        <v>0</v>
      </c>
      <c r="E19" s="271">
        <v>0</v>
      </c>
      <c r="F19" s="271">
        <v>0</v>
      </c>
      <c r="G19" s="271">
        <v>0</v>
      </c>
    </row>
    <row r="20" spans="1:7">
      <c r="A20" s="239" t="s">
        <v>398</v>
      </c>
      <c r="B20" s="160">
        <v>0</v>
      </c>
      <c r="C20" s="271">
        <v>0</v>
      </c>
      <c r="D20" s="271">
        <v>0</v>
      </c>
      <c r="E20" s="271">
        <v>0</v>
      </c>
      <c r="F20" s="271">
        <v>0</v>
      </c>
      <c r="G20" s="271">
        <v>0</v>
      </c>
    </row>
    <row r="21" spans="1:7">
      <c r="A21" s="239" t="s">
        <v>399</v>
      </c>
      <c r="B21" s="160">
        <v>0</v>
      </c>
      <c r="C21" s="271">
        <v>0</v>
      </c>
      <c r="D21" s="271">
        <v>0</v>
      </c>
      <c r="E21" s="271">
        <v>0</v>
      </c>
      <c r="F21" s="271">
        <v>0</v>
      </c>
      <c r="G21" s="271">
        <v>0</v>
      </c>
    </row>
    <row r="22" spans="1:7">
      <c r="A22" s="239" t="s">
        <v>400</v>
      </c>
      <c r="B22" s="160">
        <v>207.649840689</v>
      </c>
      <c r="C22" s="271">
        <v>224.497561905</v>
      </c>
      <c r="D22" s="271">
        <v>220.70226719799999</v>
      </c>
      <c r="E22" s="271">
        <v>201.607867631</v>
      </c>
      <c r="F22" s="271">
        <v>205.28145821999999</v>
      </c>
      <c r="G22" s="271">
        <v>211.538003231</v>
      </c>
    </row>
    <row r="23" spans="1:7">
      <c r="A23" s="239" t="s">
        <v>764</v>
      </c>
      <c r="B23" s="160">
        <v>0</v>
      </c>
      <c r="C23" s="271">
        <v>0</v>
      </c>
      <c r="D23" s="271">
        <v>0</v>
      </c>
      <c r="E23" s="271">
        <v>0</v>
      </c>
      <c r="F23" s="271">
        <v>0</v>
      </c>
      <c r="G23" s="271">
        <v>0</v>
      </c>
    </row>
    <row r="24" spans="1:7">
      <c r="A24" s="239" t="s">
        <v>765</v>
      </c>
      <c r="B24" s="160">
        <v>0</v>
      </c>
      <c r="C24" s="271">
        <v>0</v>
      </c>
      <c r="D24" s="271">
        <v>0</v>
      </c>
      <c r="E24" s="271">
        <v>0</v>
      </c>
      <c r="F24" s="271">
        <v>0</v>
      </c>
      <c r="G24" s="271">
        <v>0</v>
      </c>
    </row>
    <row r="25" spans="1:7">
      <c r="A25" s="239" t="s">
        <v>766</v>
      </c>
      <c r="B25" s="160">
        <v>0</v>
      </c>
      <c r="C25" s="271">
        <v>0</v>
      </c>
      <c r="D25" s="271">
        <v>0</v>
      </c>
      <c r="E25" s="271">
        <v>0</v>
      </c>
      <c r="F25" s="271">
        <v>0</v>
      </c>
      <c r="G25" s="271">
        <v>0</v>
      </c>
    </row>
    <row r="26" spans="1:7">
      <c r="A26" s="239" t="s">
        <v>767</v>
      </c>
      <c r="B26" s="160">
        <v>0</v>
      </c>
      <c r="C26" s="271">
        <v>0</v>
      </c>
      <c r="D26" s="271"/>
      <c r="E26" s="271">
        <v>0</v>
      </c>
      <c r="F26" s="271">
        <v>0</v>
      </c>
      <c r="G26" s="271">
        <v>0</v>
      </c>
    </row>
    <row r="27" spans="1:7">
      <c r="A27" s="239" t="s">
        <v>768</v>
      </c>
      <c r="B27" s="160">
        <v>0</v>
      </c>
      <c r="C27" s="271">
        <v>0</v>
      </c>
      <c r="D27" s="271">
        <v>0</v>
      </c>
      <c r="E27" s="271">
        <v>0</v>
      </c>
      <c r="F27" s="271">
        <v>0</v>
      </c>
      <c r="G27" s="271">
        <v>0</v>
      </c>
    </row>
    <row r="28" spans="1:7">
      <c r="A28" s="239" t="s">
        <v>769</v>
      </c>
      <c r="B28" s="160">
        <v>0</v>
      </c>
      <c r="C28" s="271">
        <v>0</v>
      </c>
      <c r="D28" s="271">
        <v>0</v>
      </c>
      <c r="E28" s="271">
        <v>0</v>
      </c>
      <c r="F28" s="271">
        <v>0</v>
      </c>
      <c r="G28" s="271">
        <v>0</v>
      </c>
    </row>
    <row r="29" spans="1:7">
      <c r="A29" s="239" t="s">
        <v>770</v>
      </c>
      <c r="B29" s="160">
        <v>0</v>
      </c>
      <c r="C29" s="271">
        <v>0</v>
      </c>
      <c r="D29" s="271">
        <v>0</v>
      </c>
      <c r="E29" s="271">
        <v>0</v>
      </c>
      <c r="F29" s="271">
        <v>0</v>
      </c>
      <c r="G29" s="271">
        <v>0</v>
      </c>
    </row>
    <row r="30" spans="1:7">
      <c r="A30" s="239" t="s">
        <v>771</v>
      </c>
      <c r="B30" s="160">
        <v>0</v>
      </c>
      <c r="C30" s="271">
        <v>0</v>
      </c>
      <c r="D30" s="271">
        <v>0</v>
      </c>
      <c r="E30" s="271">
        <v>0</v>
      </c>
      <c r="F30" s="271">
        <v>0</v>
      </c>
      <c r="G30" s="271">
        <v>0</v>
      </c>
    </row>
    <row r="31" spans="1:7">
      <c r="A31" s="239" t="s">
        <v>772</v>
      </c>
      <c r="B31" s="160">
        <v>0</v>
      </c>
      <c r="C31" s="271">
        <v>0</v>
      </c>
      <c r="D31" s="271">
        <v>0</v>
      </c>
      <c r="E31" s="271">
        <v>0</v>
      </c>
      <c r="F31" s="271">
        <v>0</v>
      </c>
      <c r="G31" s="271">
        <v>0</v>
      </c>
    </row>
    <row r="32" spans="1:7">
      <c r="A32" s="239" t="s">
        <v>773</v>
      </c>
      <c r="B32" s="160">
        <v>0</v>
      </c>
      <c r="C32" s="271">
        <v>0</v>
      </c>
      <c r="D32" s="271">
        <v>0</v>
      </c>
      <c r="E32" s="271">
        <v>0</v>
      </c>
      <c r="F32" s="271">
        <v>0</v>
      </c>
      <c r="G32" s="271">
        <v>0</v>
      </c>
    </row>
    <row r="33" spans="1:7">
      <c r="A33" s="239" t="s">
        <v>774</v>
      </c>
      <c r="B33" s="160">
        <v>0</v>
      </c>
      <c r="C33" s="271">
        <v>0</v>
      </c>
      <c r="D33" s="271">
        <v>0</v>
      </c>
      <c r="E33" s="271">
        <v>0</v>
      </c>
      <c r="F33" s="271">
        <v>0</v>
      </c>
      <c r="G33" s="271">
        <v>0</v>
      </c>
    </row>
    <row r="34" spans="1:7">
      <c r="A34" s="239" t="s">
        <v>775</v>
      </c>
      <c r="B34" s="160">
        <v>0</v>
      </c>
      <c r="C34" s="271">
        <v>0</v>
      </c>
      <c r="D34" s="271">
        <v>0</v>
      </c>
      <c r="E34" s="271">
        <v>0</v>
      </c>
      <c r="F34" s="271">
        <v>0</v>
      </c>
      <c r="G34" s="271">
        <v>0</v>
      </c>
    </row>
    <row r="35" spans="1:7">
      <c r="A35" s="239" t="s">
        <v>776</v>
      </c>
      <c r="B35" s="160">
        <v>0</v>
      </c>
      <c r="C35" s="271">
        <v>0</v>
      </c>
      <c r="D35" s="271">
        <v>0</v>
      </c>
      <c r="E35" s="271">
        <v>0</v>
      </c>
      <c r="F35" s="271">
        <v>0</v>
      </c>
      <c r="G35" s="271">
        <v>0</v>
      </c>
    </row>
    <row r="36" spans="1:7">
      <c r="A36" s="239" t="s">
        <v>777</v>
      </c>
      <c r="B36" s="160">
        <v>7086.5343932149999</v>
      </c>
      <c r="C36" s="271">
        <v>7051.5595951300002</v>
      </c>
      <c r="D36" s="271">
        <v>7099.2217478800003</v>
      </c>
      <c r="E36" s="271">
        <v>7093.8090182940005</v>
      </c>
      <c r="F36" s="271">
        <v>6960.1512188699999</v>
      </c>
      <c r="G36" s="271">
        <v>6879.5079984759996</v>
      </c>
    </row>
    <row r="37" spans="1:7">
      <c r="A37" s="239" t="s">
        <v>778</v>
      </c>
      <c r="B37" s="160">
        <v>3812.354229089</v>
      </c>
      <c r="C37" s="271">
        <v>4071.1911906260002</v>
      </c>
      <c r="D37" s="271">
        <v>4408.2416771179996</v>
      </c>
      <c r="E37" s="271">
        <v>4567.4497201080003</v>
      </c>
      <c r="F37" s="271">
        <v>4618.851898977</v>
      </c>
      <c r="G37" s="271">
        <v>4679.4469036230003</v>
      </c>
    </row>
    <row r="38" spans="1:7">
      <c r="A38" s="239" t="s">
        <v>779</v>
      </c>
      <c r="B38" s="160">
        <v>7229.6518769200002</v>
      </c>
      <c r="C38" s="271">
        <v>7322.8578433700004</v>
      </c>
      <c r="D38" s="271">
        <v>7554.1188236520002</v>
      </c>
      <c r="E38" s="271">
        <v>7711.4482194089996</v>
      </c>
      <c r="F38" s="271">
        <v>7884.3471398080001</v>
      </c>
      <c r="G38" s="271">
        <v>8043.9971218680002</v>
      </c>
    </row>
    <row r="39" spans="1:7">
      <c r="A39" s="239" t="s">
        <v>780</v>
      </c>
      <c r="B39" s="160">
        <v>5530.1611788239998</v>
      </c>
      <c r="C39" s="271">
        <v>5378.3043328869999</v>
      </c>
      <c r="D39" s="271">
        <v>5370.781292998</v>
      </c>
      <c r="E39" s="271">
        <v>5385.4092327170001</v>
      </c>
      <c r="F39" s="271">
        <v>5273.02657077</v>
      </c>
      <c r="G39" s="271">
        <v>5227.3356210170004</v>
      </c>
    </row>
    <row r="40" spans="1:7">
      <c r="A40" s="239" t="s">
        <v>781</v>
      </c>
      <c r="B40" s="160">
        <v>4.2498624669999998</v>
      </c>
      <c r="C40" s="271">
        <v>4.2397597840000003</v>
      </c>
      <c r="D40" s="271">
        <v>3.7033313479999999</v>
      </c>
      <c r="E40" s="271">
        <v>3.692084608</v>
      </c>
      <c r="F40" s="271">
        <v>3.6817314159999999</v>
      </c>
      <c r="G40" s="271">
        <v>20.190284944999998</v>
      </c>
    </row>
    <row r="41" spans="1:7">
      <c r="A41" s="239" t="s">
        <v>782</v>
      </c>
      <c r="B41" s="160">
        <v>0.17494552899999999</v>
      </c>
      <c r="C41" s="271">
        <v>0.16814262599999999</v>
      </c>
      <c r="D41" s="271">
        <v>0.16127169299999999</v>
      </c>
      <c r="E41" s="271">
        <v>0.154332052</v>
      </c>
      <c r="F41" s="271">
        <v>0.147323012</v>
      </c>
      <c r="G41" s="271">
        <v>0</v>
      </c>
    </row>
    <row r="42" spans="1:7">
      <c r="A42" s="239" t="s">
        <v>783</v>
      </c>
      <c r="B42" s="160">
        <v>13.826218583999999</v>
      </c>
      <c r="C42" s="271">
        <v>13.819985411999999</v>
      </c>
      <c r="D42" s="271">
        <v>13.791776982</v>
      </c>
      <c r="E42" s="271">
        <v>13.788991426000001</v>
      </c>
      <c r="F42" s="271">
        <v>13.78386263</v>
      </c>
      <c r="G42" s="271">
        <v>13.769011040000001</v>
      </c>
    </row>
    <row r="43" spans="1:7">
      <c r="A43" s="239" t="s">
        <v>784</v>
      </c>
      <c r="B43" s="160">
        <v>0.143207633</v>
      </c>
      <c r="C43" s="271">
        <v>0.138137116</v>
      </c>
      <c r="D43" s="271">
        <v>0.133015893</v>
      </c>
      <c r="E43" s="271">
        <v>0.12784345899999999</v>
      </c>
      <c r="F43" s="271">
        <v>0.1226193</v>
      </c>
      <c r="G43" s="271">
        <v>0</v>
      </c>
    </row>
    <row r="44" spans="1:7">
      <c r="A44" s="239" t="s">
        <v>785</v>
      </c>
      <c r="B44" s="160">
        <v>0</v>
      </c>
      <c r="C44" s="271">
        <v>0</v>
      </c>
      <c r="D44" s="271">
        <v>0</v>
      </c>
      <c r="E44" s="271">
        <v>0</v>
      </c>
      <c r="F44" s="271">
        <v>0</v>
      </c>
      <c r="G44" s="271">
        <v>0</v>
      </c>
    </row>
    <row r="45" spans="1:7">
      <c r="A45" s="239" t="s">
        <v>786</v>
      </c>
      <c r="B45" s="160">
        <v>0</v>
      </c>
      <c r="C45" s="271">
        <v>0</v>
      </c>
      <c r="D45" s="271">
        <v>0</v>
      </c>
      <c r="E45" s="271">
        <v>0</v>
      </c>
      <c r="F45" s="271">
        <v>0</v>
      </c>
      <c r="G45" s="271">
        <v>0</v>
      </c>
    </row>
    <row r="46" spans="1:7">
      <c r="A46" s="239" t="s">
        <v>787</v>
      </c>
      <c r="B46" s="160">
        <v>0</v>
      </c>
      <c r="C46" s="271">
        <v>0</v>
      </c>
      <c r="D46" s="271">
        <v>0</v>
      </c>
      <c r="E46" s="271">
        <v>0</v>
      </c>
      <c r="F46" s="271">
        <v>0</v>
      </c>
      <c r="G46" s="271">
        <v>0</v>
      </c>
    </row>
    <row r="47" spans="1:7">
      <c r="A47" s="239" t="s">
        <v>788</v>
      </c>
      <c r="B47" s="160">
        <v>0</v>
      </c>
      <c r="C47" s="271">
        <v>0</v>
      </c>
      <c r="D47" s="271">
        <v>0</v>
      </c>
      <c r="E47" s="271">
        <v>0</v>
      </c>
      <c r="F47" s="271">
        <v>0</v>
      </c>
      <c r="G47" s="271">
        <v>0</v>
      </c>
    </row>
    <row r="48" spans="1:7">
      <c r="A48" s="239" t="s">
        <v>789</v>
      </c>
      <c r="B48" s="160">
        <v>6.5185293340000001</v>
      </c>
      <c r="C48" s="271">
        <v>6.5474501920000003</v>
      </c>
      <c r="D48" s="271">
        <v>6.9723673540000002</v>
      </c>
      <c r="E48" s="271">
        <v>6.9450408530000001</v>
      </c>
      <c r="F48" s="271">
        <v>7.5991918260000002</v>
      </c>
      <c r="G48" s="271">
        <v>7.379957986</v>
      </c>
    </row>
    <row r="49" spans="1:8">
      <c r="A49" s="239" t="s">
        <v>790</v>
      </c>
      <c r="B49" s="160">
        <v>0</v>
      </c>
      <c r="C49" s="271">
        <v>0</v>
      </c>
      <c r="D49" s="271">
        <v>0</v>
      </c>
      <c r="E49" s="271">
        <v>0</v>
      </c>
      <c r="F49" s="271">
        <v>0</v>
      </c>
      <c r="G49" s="271">
        <v>0</v>
      </c>
    </row>
    <row r="50" spans="1:8">
      <c r="A50" s="239" t="s">
        <v>791</v>
      </c>
      <c r="B50" s="160">
        <v>0.47668574800000002</v>
      </c>
      <c r="C50" s="271">
        <v>0.46429034400000002</v>
      </c>
      <c r="D50" s="271">
        <v>0.451970549</v>
      </c>
      <c r="E50" s="271">
        <v>0.44560520300000001</v>
      </c>
      <c r="F50" s="271">
        <v>0.43295479599999998</v>
      </c>
      <c r="G50" s="271">
        <v>0.420023486</v>
      </c>
    </row>
    <row r="51" spans="1:8">
      <c r="A51" s="239" t="s">
        <v>792</v>
      </c>
      <c r="B51" s="160">
        <v>0</v>
      </c>
      <c r="C51" s="271">
        <v>0</v>
      </c>
      <c r="D51" s="271">
        <v>0</v>
      </c>
      <c r="E51" s="271">
        <v>0</v>
      </c>
      <c r="F51" s="271">
        <v>0</v>
      </c>
      <c r="G51" s="271">
        <v>0</v>
      </c>
    </row>
    <row r="52" spans="1:8">
      <c r="A52" s="239" t="s">
        <v>793</v>
      </c>
      <c r="B52" s="160">
        <v>13.26654811</v>
      </c>
      <c r="C52" s="271">
        <v>13.308161194</v>
      </c>
      <c r="D52" s="271">
        <v>14.159278189</v>
      </c>
      <c r="E52" s="271">
        <v>14.867835703000001</v>
      </c>
      <c r="F52" s="271">
        <v>14.830122168000001</v>
      </c>
      <c r="G52" s="271">
        <v>14.20387983</v>
      </c>
    </row>
    <row r="53" spans="1:8">
      <c r="A53" s="239" t="s">
        <v>794</v>
      </c>
      <c r="B53" s="160">
        <v>120.136048815</v>
      </c>
      <c r="C53" s="271">
        <v>112.656823143</v>
      </c>
      <c r="D53" s="271">
        <v>113.465642745</v>
      </c>
      <c r="E53" s="271">
        <v>119.121245434</v>
      </c>
      <c r="F53" s="271">
        <v>127.785059682</v>
      </c>
      <c r="G53" s="271">
        <v>127.191496974</v>
      </c>
    </row>
    <row r="54" spans="1:8">
      <c r="A54" s="239" t="s">
        <v>795</v>
      </c>
      <c r="B54" s="160">
        <v>64.800509687000002</v>
      </c>
      <c r="C54" s="271">
        <v>61.229773952999999</v>
      </c>
      <c r="D54" s="271">
        <v>62.232184765</v>
      </c>
      <c r="E54" s="271">
        <v>60.964864886999997</v>
      </c>
      <c r="F54" s="271">
        <v>63.071241817999997</v>
      </c>
      <c r="G54" s="271">
        <v>52.351997373000003</v>
      </c>
    </row>
    <row r="55" spans="1:8">
      <c r="A55" s="239" t="s">
        <v>796</v>
      </c>
      <c r="B55" s="160">
        <v>0</v>
      </c>
      <c r="C55" s="271">
        <v>0</v>
      </c>
      <c r="D55" s="271">
        <v>0</v>
      </c>
      <c r="E55" s="271">
        <v>0</v>
      </c>
      <c r="F55" s="271">
        <v>0</v>
      </c>
      <c r="G55" s="271">
        <v>0</v>
      </c>
    </row>
    <row r="56" spans="1:8">
      <c r="A56" s="239" t="s">
        <v>797</v>
      </c>
      <c r="B56" s="160">
        <v>0</v>
      </c>
      <c r="C56" s="271">
        <v>0</v>
      </c>
      <c r="D56" s="271">
        <v>0</v>
      </c>
      <c r="E56" s="271">
        <v>0</v>
      </c>
      <c r="F56" s="271">
        <v>0</v>
      </c>
      <c r="G56" s="271">
        <v>0</v>
      </c>
    </row>
    <row r="57" spans="1:8">
      <c r="A57" s="239" t="s">
        <v>798</v>
      </c>
      <c r="B57" s="160">
        <v>20.321160311</v>
      </c>
      <c r="C57" s="271">
        <v>20.997417708</v>
      </c>
      <c r="D57" s="271">
        <v>22.215429549</v>
      </c>
      <c r="E57" s="271">
        <v>22.738927097000001</v>
      </c>
      <c r="F57" s="271">
        <v>25.992865934000001</v>
      </c>
      <c r="G57" s="271">
        <v>28.832935880000001</v>
      </c>
    </row>
    <row r="58" spans="1:8">
      <c r="A58" s="239" t="s">
        <v>799</v>
      </c>
      <c r="B58" s="160">
        <v>0</v>
      </c>
      <c r="C58" s="271">
        <v>0</v>
      </c>
      <c r="D58" s="271">
        <v>0</v>
      </c>
      <c r="E58" s="271">
        <v>0</v>
      </c>
      <c r="F58" s="271">
        <v>0</v>
      </c>
      <c r="G58" s="271">
        <v>0</v>
      </c>
    </row>
    <row r="59" spans="1:8">
      <c r="A59" s="239" t="s">
        <v>800</v>
      </c>
      <c r="B59" s="160">
        <v>0</v>
      </c>
      <c r="C59" s="271">
        <v>0</v>
      </c>
      <c r="D59" s="271"/>
      <c r="E59" s="271">
        <v>0</v>
      </c>
      <c r="F59" s="271">
        <v>0</v>
      </c>
      <c r="G59" s="271">
        <v>0</v>
      </c>
    </row>
    <row r="60" spans="1:8">
      <c r="A60" s="239" t="s">
        <v>801</v>
      </c>
      <c r="B60" s="160">
        <v>1080.5827212470001</v>
      </c>
      <c r="C60" s="271">
        <v>1126.5312820659999</v>
      </c>
      <c r="D60" s="271">
        <v>1173.908350162</v>
      </c>
      <c r="E60" s="271">
        <v>1175.287786306</v>
      </c>
      <c r="F60" s="271">
        <v>1206.5527642070001</v>
      </c>
      <c r="G60" s="271">
        <v>1244.9941679359999</v>
      </c>
    </row>
    <row r="61" spans="1:8" s="4" customFormat="1">
      <c r="A61" s="239" t="s">
        <v>802</v>
      </c>
      <c r="B61" s="160">
        <v>28.743708858000002</v>
      </c>
      <c r="C61" s="271">
        <v>32.264072093999999</v>
      </c>
      <c r="D61" s="271">
        <v>31.914328188999999</v>
      </c>
      <c r="E61" s="271">
        <v>48.516636812000002</v>
      </c>
      <c r="F61" s="271">
        <v>49.206355627000001</v>
      </c>
      <c r="G61" s="271">
        <v>45.593103448000001</v>
      </c>
      <c r="H61"/>
    </row>
    <row r="62" spans="1:8">
      <c r="A62" s="138" t="s">
        <v>7</v>
      </c>
      <c r="B62" s="161">
        <v>26628.091677101998</v>
      </c>
      <c r="C62" s="170">
        <f>SUM(C3:C61)</f>
        <v>26889.963916007997</v>
      </c>
      <c r="D62" s="170">
        <v>27572.332764044993</v>
      </c>
      <c r="E62" s="170">
        <v>27908.70047829</v>
      </c>
      <c r="F62" s="170">
        <v>27950.875041725001</v>
      </c>
      <c r="G62" s="170">
        <v>28061.665699028999</v>
      </c>
    </row>
    <row r="63" spans="1:8" ht="19.899999999999999" customHeight="1">
      <c r="A63" s="348" t="s">
        <v>920</v>
      </c>
      <c r="B63" s="349"/>
      <c r="C63" s="349"/>
      <c r="D63" s="349"/>
      <c r="E63" s="349"/>
      <c r="F63" s="349"/>
      <c r="G63" s="350"/>
    </row>
  </sheetData>
  <mergeCells count="2">
    <mergeCell ref="A1:G1"/>
    <mergeCell ref="A63:G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G17"/>
  <sheetViews>
    <sheetView showGridLines="0" zoomScale="74" zoomScaleNormal="74" workbookViewId="0">
      <pane xSplit="1" ySplit="1" topLeftCell="B2" activePane="bottomRight" state="frozen"/>
      <selection sqref="A1:N1"/>
      <selection pane="topRight" sqref="A1:N1"/>
      <selection pane="bottomLeft" sqref="A1:N1"/>
      <selection pane="bottomRight" sqref="A1:G1"/>
    </sheetView>
  </sheetViews>
  <sheetFormatPr defaultRowHeight="15"/>
  <cols>
    <col min="1" max="1" width="79.42578125" customWidth="1"/>
    <col min="2" max="5" width="7.140625" bestFit="1" customWidth="1"/>
    <col min="6" max="6" width="6.85546875" bestFit="1" customWidth="1"/>
    <col min="7" max="7" width="7.140625" bestFit="1" customWidth="1"/>
  </cols>
  <sheetData>
    <row r="1" spans="1:7" ht="31.15" customHeight="1">
      <c r="A1" s="345" t="s">
        <v>922</v>
      </c>
      <c r="B1" s="346"/>
      <c r="C1" s="346"/>
      <c r="D1" s="346"/>
      <c r="E1" s="346"/>
      <c r="F1" s="346"/>
      <c r="G1" s="347"/>
    </row>
    <row r="2" spans="1:7">
      <c r="A2" s="258" t="s">
        <v>403</v>
      </c>
      <c r="B2" s="258">
        <v>45322</v>
      </c>
      <c r="C2" s="258">
        <f>EOMONTH(B2,1)</f>
        <v>45351</v>
      </c>
      <c r="D2" s="258">
        <f>EOMONTH(C2,1)</f>
        <v>45382</v>
      </c>
      <c r="E2" s="258">
        <f t="shared" ref="E2" si="0">EOMONTH(D2,1)</f>
        <v>45412</v>
      </c>
      <c r="F2" s="258">
        <f t="shared" ref="F2" si="1">EOMONTH(E2,1)</f>
        <v>45443</v>
      </c>
      <c r="G2" s="258">
        <f t="shared" ref="G2" si="2">EOMONTH(F2,1)</f>
        <v>45473</v>
      </c>
    </row>
    <row r="3" spans="1:7">
      <c r="A3" s="68" t="s">
        <v>404</v>
      </c>
      <c r="B3" s="213">
        <v>559.60725500399997</v>
      </c>
      <c r="C3" s="213">
        <v>575.01618280000002</v>
      </c>
      <c r="D3" s="213">
        <v>607.89079964699999</v>
      </c>
      <c r="E3" s="213">
        <v>608.92698296499998</v>
      </c>
      <c r="F3" s="213">
        <v>599.45653407099996</v>
      </c>
      <c r="G3" s="213">
        <v>615.06368399600001</v>
      </c>
    </row>
    <row r="4" spans="1:7">
      <c r="A4" s="68" t="s">
        <v>405</v>
      </c>
      <c r="B4" s="213">
        <v>2322.8843253780001</v>
      </c>
      <c r="C4" s="213">
        <v>2356.6438303290001</v>
      </c>
      <c r="D4" s="213">
        <v>2413.0374018709999</v>
      </c>
      <c r="E4" s="213">
        <v>2421.902798009</v>
      </c>
      <c r="F4" s="213">
        <v>2406.6269454560002</v>
      </c>
      <c r="G4" s="213">
        <v>2415.9694051870001</v>
      </c>
    </row>
    <row r="5" spans="1:7">
      <c r="A5" s="68" t="s">
        <v>406</v>
      </c>
      <c r="B5" s="213">
        <v>1002.688990925</v>
      </c>
      <c r="C5" s="213">
        <v>997.99131656600002</v>
      </c>
      <c r="D5" s="213">
        <v>1037.729354074</v>
      </c>
      <c r="E5" s="213">
        <v>1038.3516390760001</v>
      </c>
      <c r="F5" s="213">
        <v>1052.788007571</v>
      </c>
      <c r="G5" s="213">
        <v>1124.3292485859999</v>
      </c>
    </row>
    <row r="6" spans="1:7">
      <c r="A6" s="68" t="s">
        <v>407</v>
      </c>
      <c r="B6" s="213">
        <v>775.21434269600002</v>
      </c>
      <c r="C6" s="213">
        <v>801.69017151800006</v>
      </c>
      <c r="D6" s="213">
        <v>830.18885486299996</v>
      </c>
      <c r="E6" s="213">
        <v>824.680242787</v>
      </c>
      <c r="F6" s="213">
        <v>803.07346628100004</v>
      </c>
      <c r="G6" s="213">
        <v>831.07960739199996</v>
      </c>
    </row>
    <row r="7" spans="1:7">
      <c r="A7" s="68" t="s">
        <v>408</v>
      </c>
      <c r="B7" s="213">
        <v>21967.696763099</v>
      </c>
      <c r="C7" s="213">
        <v>22158.622414795002</v>
      </c>
      <c r="D7" s="213">
        <v>22683.48635359</v>
      </c>
      <c r="E7" s="213">
        <v>23014.838815453</v>
      </c>
      <c r="F7" s="213">
        <v>23088.930088345998</v>
      </c>
      <c r="G7" s="213">
        <v>23075.223753867998</v>
      </c>
    </row>
    <row r="8" spans="1:7">
      <c r="A8" s="25" t="s">
        <v>7</v>
      </c>
      <c r="B8" s="216">
        <v>26628.091677101998</v>
      </c>
      <c r="C8" s="216">
        <v>26889.963916008001</v>
      </c>
      <c r="D8" s="216">
        <v>27572.332764045001</v>
      </c>
      <c r="E8" s="216">
        <v>27908.70047829</v>
      </c>
      <c r="F8" s="216">
        <v>27950.875041724998</v>
      </c>
      <c r="G8" s="216">
        <v>28061.665699028999</v>
      </c>
    </row>
    <row r="9" spans="1:7" ht="24.6" customHeight="1">
      <c r="A9" s="348" t="s">
        <v>920</v>
      </c>
      <c r="B9" s="349"/>
      <c r="C9" s="349"/>
      <c r="D9" s="349"/>
      <c r="E9" s="349"/>
      <c r="F9" s="349"/>
      <c r="G9" s="350"/>
    </row>
    <row r="10" spans="1:7">
      <c r="B10" s="209"/>
      <c r="C10" s="209"/>
      <c r="D10" s="209"/>
      <c r="E10" s="209"/>
      <c r="F10" s="209"/>
      <c r="G10" s="209"/>
    </row>
    <row r="12" spans="1:7">
      <c r="B12" s="190"/>
      <c r="C12" s="190"/>
      <c r="D12" s="190"/>
      <c r="E12" s="190"/>
      <c r="F12" s="190"/>
      <c r="G12" s="190"/>
    </row>
    <row r="13" spans="1:7">
      <c r="B13" s="190"/>
      <c r="C13" s="190"/>
      <c r="D13" s="190"/>
      <c r="E13" s="190"/>
      <c r="F13" s="190"/>
      <c r="G13" s="190"/>
    </row>
    <row r="14" spans="1:7">
      <c r="B14" s="190"/>
      <c r="C14" s="190"/>
      <c r="D14" s="190"/>
      <c r="E14" s="190"/>
      <c r="F14" s="190"/>
      <c r="G14" s="190"/>
    </row>
    <row r="15" spans="1:7">
      <c r="B15" s="190"/>
      <c r="C15" s="190"/>
      <c r="D15" s="190"/>
      <c r="E15" s="190"/>
      <c r="F15" s="190"/>
      <c r="G15" s="190"/>
    </row>
    <row r="16" spans="1:7">
      <c r="B16" s="190"/>
      <c r="C16" s="190"/>
      <c r="D16" s="190"/>
      <c r="E16" s="190"/>
      <c r="F16" s="190"/>
      <c r="G16" s="190"/>
    </row>
    <row r="17" spans="2:7">
      <c r="B17" s="191"/>
      <c r="C17" s="191"/>
      <c r="D17" s="191"/>
      <c r="E17" s="191"/>
      <c r="F17" s="191"/>
      <c r="G17" s="191"/>
    </row>
  </sheetData>
  <mergeCells count="2">
    <mergeCell ref="A1:G1"/>
    <mergeCell ref="A9:G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G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G1"/>
    </sheetView>
  </sheetViews>
  <sheetFormatPr defaultRowHeight="15"/>
  <cols>
    <col min="1" max="1" width="56.140625" customWidth="1"/>
    <col min="2" max="7" width="16" customWidth="1"/>
  </cols>
  <sheetData>
    <row r="1" spans="1:7" ht="28.9" customHeight="1">
      <c r="A1" s="345" t="s">
        <v>924</v>
      </c>
      <c r="B1" s="346"/>
      <c r="C1" s="346"/>
      <c r="D1" s="346"/>
      <c r="E1" s="346"/>
      <c r="F1" s="346"/>
      <c r="G1" s="347"/>
    </row>
    <row r="2" spans="1:7">
      <c r="A2" s="266" t="s">
        <v>114</v>
      </c>
      <c r="B2" s="261">
        <v>45322</v>
      </c>
      <c r="C2" s="261">
        <v>45351</v>
      </c>
      <c r="D2" s="261">
        <v>45382</v>
      </c>
      <c r="E2" s="261">
        <v>45412</v>
      </c>
      <c r="F2" s="261">
        <v>45443</v>
      </c>
      <c r="G2" s="261">
        <v>45473</v>
      </c>
    </row>
    <row r="3" spans="1:7">
      <c r="A3" s="249" t="s">
        <v>0</v>
      </c>
      <c r="B3" s="14">
        <v>504.65471013799998</v>
      </c>
      <c r="C3" s="14">
        <v>519.42088596400004</v>
      </c>
      <c r="D3" s="14">
        <v>512.38460741899996</v>
      </c>
      <c r="E3" s="14">
        <v>551.97652722700002</v>
      </c>
      <c r="F3" s="14">
        <v>541.11957488200005</v>
      </c>
      <c r="G3" s="14">
        <v>690.11687902000006</v>
      </c>
    </row>
    <row r="4" spans="1:7">
      <c r="A4" s="251" t="s">
        <v>1</v>
      </c>
      <c r="B4" s="14">
        <v>30.034683968</v>
      </c>
      <c r="C4" s="14">
        <v>30.007049482999999</v>
      </c>
      <c r="D4" s="14">
        <v>10.290414803999999</v>
      </c>
      <c r="E4" s="14">
        <v>10.321991582000001</v>
      </c>
      <c r="F4" s="14">
        <v>29.280617315000001</v>
      </c>
      <c r="G4" s="14">
        <v>16.710092252999999</v>
      </c>
    </row>
    <row r="5" spans="1:7">
      <c r="A5" s="248" t="s">
        <v>933</v>
      </c>
      <c r="B5" s="14">
        <v>8.5835157689999999</v>
      </c>
      <c r="C5" s="14">
        <v>30.536755122999999</v>
      </c>
      <c r="D5" s="14">
        <v>15.829424478</v>
      </c>
      <c r="E5" s="14">
        <v>17.194155911999999</v>
      </c>
      <c r="F5" s="14">
        <v>17.489885806</v>
      </c>
      <c r="G5" s="14">
        <v>35.148887362000004</v>
      </c>
    </row>
    <row r="6" spans="1:7">
      <c r="A6" s="248" t="s">
        <v>934</v>
      </c>
      <c r="B6" s="14">
        <v>466.03651040099999</v>
      </c>
      <c r="C6" s="14">
        <v>458.877081358</v>
      </c>
      <c r="D6" s="14">
        <v>486.26476813699998</v>
      </c>
      <c r="E6" s="14">
        <v>524.46037973299997</v>
      </c>
      <c r="F6" s="14">
        <v>494.349071761</v>
      </c>
      <c r="G6" s="14">
        <v>638.25789940499999</v>
      </c>
    </row>
    <row r="7" spans="1:7">
      <c r="A7" s="251" t="s">
        <v>935</v>
      </c>
      <c r="B7" s="14">
        <v>0</v>
      </c>
      <c r="C7" s="14">
        <v>0</v>
      </c>
      <c r="D7" s="14">
        <v>0</v>
      </c>
      <c r="E7" s="14">
        <v>0</v>
      </c>
      <c r="F7" s="14">
        <v>0</v>
      </c>
      <c r="G7" s="14">
        <v>0</v>
      </c>
    </row>
    <row r="8" spans="1:7">
      <c r="A8" s="248" t="s">
        <v>936</v>
      </c>
      <c r="B8" s="14">
        <v>0</v>
      </c>
      <c r="C8" s="14">
        <v>0</v>
      </c>
      <c r="D8" s="14">
        <v>0</v>
      </c>
      <c r="E8" s="14">
        <v>0</v>
      </c>
      <c r="F8" s="14">
        <v>0</v>
      </c>
      <c r="G8" s="14">
        <v>0</v>
      </c>
    </row>
    <row r="9" spans="1:7">
      <c r="A9" s="248" t="s">
        <v>937</v>
      </c>
      <c r="B9" s="14">
        <v>0</v>
      </c>
      <c r="C9" s="14">
        <v>0</v>
      </c>
      <c r="D9" s="14">
        <v>0</v>
      </c>
      <c r="E9" s="14">
        <v>0</v>
      </c>
      <c r="F9" s="14">
        <v>0</v>
      </c>
      <c r="G9" s="14">
        <v>0</v>
      </c>
    </row>
    <row r="10" spans="1:7">
      <c r="A10" s="249" t="s">
        <v>245</v>
      </c>
      <c r="B10" s="14">
        <v>0</v>
      </c>
      <c r="C10" s="14">
        <v>0</v>
      </c>
      <c r="D10" s="14">
        <v>0</v>
      </c>
      <c r="E10" s="14">
        <v>0</v>
      </c>
      <c r="F10" s="14">
        <v>0</v>
      </c>
      <c r="G10" s="14">
        <v>0</v>
      </c>
    </row>
    <row r="11" spans="1:7">
      <c r="A11" s="249" t="s">
        <v>925</v>
      </c>
      <c r="B11" s="14">
        <v>2684.3246246369999</v>
      </c>
      <c r="C11" s="14">
        <v>2668.2591943460002</v>
      </c>
      <c r="D11" s="14">
        <v>2859.316043796</v>
      </c>
      <c r="E11" s="14">
        <v>2871.7250363170001</v>
      </c>
      <c r="F11" s="14">
        <v>2779.5810219069999</v>
      </c>
      <c r="G11" s="14">
        <v>2796.216354876</v>
      </c>
    </row>
    <row r="12" spans="1:7">
      <c r="A12" s="251" t="s">
        <v>938</v>
      </c>
      <c r="B12" s="14">
        <v>172.93412697100001</v>
      </c>
      <c r="C12" s="14">
        <v>174.36427653699999</v>
      </c>
      <c r="D12" s="14">
        <v>177.12333334900001</v>
      </c>
      <c r="E12" s="14">
        <v>181.86148143599999</v>
      </c>
      <c r="F12" s="14">
        <v>183.53895895799999</v>
      </c>
      <c r="G12" s="14">
        <v>166.39144188700001</v>
      </c>
    </row>
    <row r="13" spans="1:7">
      <c r="A13" s="251" t="s">
        <v>541</v>
      </c>
      <c r="B13" s="14">
        <v>0</v>
      </c>
      <c r="C13" s="14">
        <v>0</v>
      </c>
      <c r="D13" s="14">
        <v>0</v>
      </c>
      <c r="E13" s="14">
        <v>0</v>
      </c>
      <c r="F13" s="14">
        <v>0</v>
      </c>
      <c r="G13" s="14">
        <v>0</v>
      </c>
    </row>
    <row r="14" spans="1:7" ht="18">
      <c r="A14" s="251" t="s">
        <v>939</v>
      </c>
      <c r="B14" s="14">
        <v>0</v>
      </c>
      <c r="C14" s="14">
        <v>0</v>
      </c>
      <c r="D14" s="14">
        <v>0</v>
      </c>
      <c r="E14" s="14">
        <v>0</v>
      </c>
      <c r="F14" s="14">
        <v>0</v>
      </c>
      <c r="G14" s="14">
        <v>0</v>
      </c>
    </row>
    <row r="15" spans="1:7">
      <c r="A15" s="251" t="s">
        <v>543</v>
      </c>
      <c r="B15" s="14">
        <v>2511.3904976660001</v>
      </c>
      <c r="C15" s="14">
        <v>2493.8949178090002</v>
      </c>
      <c r="D15" s="14">
        <v>2682.1927104470001</v>
      </c>
      <c r="E15" s="14">
        <v>2689.8635548809998</v>
      </c>
      <c r="F15" s="14">
        <v>2596.042062949</v>
      </c>
      <c r="G15" s="14">
        <v>2629.824912989</v>
      </c>
    </row>
    <row r="16" spans="1:7">
      <c r="A16" s="249" t="s">
        <v>926</v>
      </c>
      <c r="B16" s="14">
        <v>0</v>
      </c>
      <c r="C16" s="14">
        <v>0</v>
      </c>
      <c r="D16" s="14">
        <v>0</v>
      </c>
      <c r="E16" s="14">
        <v>0</v>
      </c>
      <c r="F16" s="14">
        <v>0</v>
      </c>
      <c r="G16" s="14">
        <v>0</v>
      </c>
    </row>
    <row r="17" spans="1:7">
      <c r="A17" s="249" t="s">
        <v>927</v>
      </c>
      <c r="B17" s="14">
        <v>0</v>
      </c>
      <c r="C17" s="14">
        <v>0</v>
      </c>
      <c r="D17" s="14">
        <v>0</v>
      </c>
      <c r="E17" s="14">
        <v>0</v>
      </c>
      <c r="F17" s="14">
        <v>0</v>
      </c>
      <c r="G17" s="14">
        <v>0</v>
      </c>
    </row>
    <row r="18" spans="1:7">
      <c r="A18" s="249" t="s">
        <v>928</v>
      </c>
      <c r="B18" s="14">
        <v>18.341257406</v>
      </c>
      <c r="C18" s="14">
        <v>18.318160444</v>
      </c>
      <c r="D18" s="14">
        <v>20.044830331</v>
      </c>
      <c r="E18" s="14">
        <v>19.982133366999999</v>
      </c>
      <c r="F18" s="14">
        <v>19.751536904999998</v>
      </c>
      <c r="G18" s="14">
        <v>19.564289942999999</v>
      </c>
    </row>
    <row r="19" spans="1:7">
      <c r="A19" s="251" t="s">
        <v>547</v>
      </c>
      <c r="B19" s="14">
        <v>0</v>
      </c>
      <c r="C19" s="14">
        <v>0</v>
      </c>
      <c r="D19" s="14">
        <v>0</v>
      </c>
      <c r="E19" s="14">
        <v>0</v>
      </c>
      <c r="F19" s="14">
        <v>0</v>
      </c>
      <c r="G19" s="14">
        <v>0</v>
      </c>
    </row>
    <row r="20" spans="1:7">
      <c r="A20" s="251" t="s">
        <v>940</v>
      </c>
      <c r="B20" s="14">
        <v>0</v>
      </c>
      <c r="C20" s="14">
        <v>0</v>
      </c>
      <c r="D20" s="14">
        <v>0</v>
      </c>
      <c r="E20" s="14">
        <v>0</v>
      </c>
      <c r="F20" s="14">
        <v>0</v>
      </c>
      <c r="G20" s="14">
        <v>0</v>
      </c>
    </row>
    <row r="21" spans="1:7">
      <c r="A21" s="251" t="s">
        <v>941</v>
      </c>
      <c r="B21" s="14">
        <v>18.341257406</v>
      </c>
      <c r="C21" s="14">
        <v>18.318160444</v>
      </c>
      <c r="D21" s="14">
        <v>20.044830331</v>
      </c>
      <c r="E21" s="14">
        <v>19.982133366999999</v>
      </c>
      <c r="F21" s="14">
        <v>19.751536904999998</v>
      </c>
      <c r="G21" s="14">
        <v>19.564289942999999</v>
      </c>
    </row>
    <row r="22" spans="1:7">
      <c r="A22" s="249" t="s">
        <v>929</v>
      </c>
      <c r="B22" s="14">
        <v>0</v>
      </c>
      <c r="C22" s="14">
        <v>0</v>
      </c>
      <c r="D22" s="14">
        <v>0</v>
      </c>
      <c r="E22" s="14">
        <v>0</v>
      </c>
      <c r="F22" s="14">
        <v>0</v>
      </c>
      <c r="G22" s="14">
        <v>0</v>
      </c>
    </row>
    <row r="23" spans="1:7">
      <c r="A23" s="249" t="s">
        <v>930</v>
      </c>
      <c r="B23" s="14">
        <v>33.508404255000002</v>
      </c>
      <c r="C23" s="14">
        <v>33.683271820000002</v>
      </c>
      <c r="D23" s="14">
        <v>33.351937245999999</v>
      </c>
      <c r="E23" s="14">
        <v>33.283577157000003</v>
      </c>
      <c r="F23" s="14">
        <v>32.819233713000003</v>
      </c>
      <c r="G23" s="14">
        <v>32.607295514999997</v>
      </c>
    </row>
    <row r="24" spans="1:7">
      <c r="A24" s="251" t="s">
        <v>942</v>
      </c>
      <c r="B24" s="14">
        <v>71.464082989000005</v>
      </c>
      <c r="C24" s="14">
        <v>71.693535490000002</v>
      </c>
      <c r="D24" s="14">
        <v>72.112183024000004</v>
      </c>
      <c r="E24" s="14">
        <v>72.122100973000002</v>
      </c>
      <c r="F24" s="14">
        <v>72.508440344999997</v>
      </c>
      <c r="G24" s="14">
        <v>72.649288135999996</v>
      </c>
    </row>
    <row r="25" spans="1:7">
      <c r="A25" s="251" t="s">
        <v>261</v>
      </c>
      <c r="B25" s="14">
        <v>37.955678734000003</v>
      </c>
      <c r="C25" s="14">
        <v>38.010263670000001</v>
      </c>
      <c r="D25" s="14">
        <v>38.760245777999998</v>
      </c>
      <c r="E25" s="14">
        <v>38.838523815999999</v>
      </c>
      <c r="F25" s="14">
        <v>39.689206632000001</v>
      </c>
      <c r="G25" s="14">
        <v>40.041992620999999</v>
      </c>
    </row>
    <row r="26" spans="1:7">
      <c r="A26" s="249" t="s">
        <v>931</v>
      </c>
      <c r="B26" s="14">
        <v>15.245303352000001</v>
      </c>
      <c r="C26" s="14">
        <v>15.020499951</v>
      </c>
      <c r="D26" s="14">
        <v>17.411398950999999</v>
      </c>
      <c r="E26" s="14">
        <v>17.411398950999999</v>
      </c>
      <c r="F26" s="14">
        <v>4.5389469509999998</v>
      </c>
      <c r="G26" s="14">
        <v>4.8710459510000002</v>
      </c>
    </row>
    <row r="27" spans="1:7">
      <c r="A27" s="249" t="s">
        <v>932</v>
      </c>
      <c r="B27" s="14">
        <v>122.91167252299999</v>
      </c>
      <c r="C27" s="14">
        <v>124.44953488500001</v>
      </c>
      <c r="D27" s="14">
        <v>131.80312944400001</v>
      </c>
      <c r="E27" s="14">
        <v>126.640729526</v>
      </c>
      <c r="F27" s="14">
        <v>120.976838755</v>
      </c>
      <c r="G27" s="14">
        <v>91.300986874000003</v>
      </c>
    </row>
    <row r="28" spans="1:7">
      <c r="A28" s="267" t="s">
        <v>533</v>
      </c>
      <c r="B28" s="112">
        <v>3378.9859723109998</v>
      </c>
      <c r="C28" s="112">
        <v>3379.1515474100001</v>
      </c>
      <c r="D28" s="112">
        <v>3574.311947187</v>
      </c>
      <c r="E28" s="112">
        <v>3621.019402545</v>
      </c>
      <c r="F28" s="112">
        <v>3498.7871531129999</v>
      </c>
      <c r="G28" s="112">
        <v>3634.676852179</v>
      </c>
    </row>
    <row r="29" spans="1:7">
      <c r="A29" s="249" t="s">
        <v>262</v>
      </c>
      <c r="B29" s="14">
        <v>83.774320868999993</v>
      </c>
      <c r="C29" s="14">
        <v>86.145247626</v>
      </c>
      <c r="D29" s="14">
        <v>351.20208361499999</v>
      </c>
      <c r="E29" s="14">
        <v>347.836770731</v>
      </c>
      <c r="F29" s="14">
        <v>132.19534755399999</v>
      </c>
      <c r="G29" s="14">
        <v>150.36624474600001</v>
      </c>
    </row>
    <row r="30" spans="1:7">
      <c r="A30" s="249" t="s">
        <v>267</v>
      </c>
      <c r="B30" s="14">
        <v>0</v>
      </c>
      <c r="C30" s="14">
        <v>0</v>
      </c>
      <c r="D30" s="14">
        <v>0</v>
      </c>
      <c r="E30" s="14">
        <v>0</v>
      </c>
      <c r="F30" s="14">
        <v>0</v>
      </c>
      <c r="G30" s="14">
        <v>0</v>
      </c>
    </row>
    <row r="31" spans="1:7">
      <c r="A31" s="249" t="s">
        <v>268</v>
      </c>
      <c r="B31" s="14">
        <v>3.0667788680000001</v>
      </c>
      <c r="C31" s="14">
        <v>3.1055083570000002</v>
      </c>
      <c r="D31" s="14">
        <v>3.5527294270000001</v>
      </c>
      <c r="E31" s="14">
        <v>4.2364490239999997</v>
      </c>
      <c r="F31" s="14">
        <v>2.8532040460000001</v>
      </c>
      <c r="G31" s="14">
        <v>7.3002545919999999</v>
      </c>
    </row>
    <row r="32" spans="1:7">
      <c r="A32" s="249" t="s">
        <v>943</v>
      </c>
      <c r="B32" s="14">
        <v>1831.2159022640001</v>
      </c>
      <c r="C32" s="14">
        <v>1828.5258055419999</v>
      </c>
      <c r="D32" s="14">
        <v>1782.8428035009999</v>
      </c>
      <c r="E32" s="14">
        <v>1830.9173932900001</v>
      </c>
      <c r="F32" s="14">
        <v>1868.628691954</v>
      </c>
      <c r="G32" s="14">
        <v>2032.9256222020001</v>
      </c>
    </row>
    <row r="33" spans="1:7">
      <c r="A33" s="251" t="s">
        <v>944</v>
      </c>
      <c r="B33" s="14">
        <v>1831.2159022640001</v>
      </c>
      <c r="C33" s="14">
        <v>1828.5258055419999</v>
      </c>
      <c r="D33" s="14">
        <v>1782.8428035009999</v>
      </c>
      <c r="E33" s="14">
        <v>1830.9173932900001</v>
      </c>
      <c r="F33" s="14">
        <v>1868.628691954</v>
      </c>
      <c r="G33" s="14">
        <v>2032.9256222020001</v>
      </c>
    </row>
    <row r="34" spans="1:7">
      <c r="A34" s="248" t="s">
        <v>945</v>
      </c>
      <c r="B34" s="14">
        <v>1285.76951424</v>
      </c>
      <c r="C34" s="14">
        <v>1285.1837971980001</v>
      </c>
      <c r="D34" s="14">
        <v>1239.837815156</v>
      </c>
      <c r="E34" s="14">
        <v>1239.2549049449999</v>
      </c>
      <c r="F34" s="14">
        <v>1278.737036942</v>
      </c>
      <c r="G34" s="14">
        <v>258.76749052299999</v>
      </c>
    </row>
    <row r="35" spans="1:7">
      <c r="A35" s="248" t="s">
        <v>946</v>
      </c>
      <c r="B35" s="14">
        <v>396.30843709700002</v>
      </c>
      <c r="C35" s="14">
        <v>395.68343709700002</v>
      </c>
      <c r="D35" s="14">
        <v>395.28871709800001</v>
      </c>
      <c r="E35" s="14">
        <v>443.97621709800001</v>
      </c>
      <c r="F35" s="14">
        <v>443.66371709800001</v>
      </c>
      <c r="G35" s="14">
        <v>1629.3885270979999</v>
      </c>
    </row>
    <row r="36" spans="1:7">
      <c r="A36" s="248" t="s">
        <v>947</v>
      </c>
      <c r="B36" s="14">
        <v>149.13795092699999</v>
      </c>
      <c r="C36" s="14">
        <v>147.658571247</v>
      </c>
      <c r="D36" s="14">
        <v>147.71627124700001</v>
      </c>
      <c r="E36" s="14">
        <v>147.68627124700001</v>
      </c>
      <c r="F36" s="14">
        <v>146.22793791399999</v>
      </c>
      <c r="G36" s="14">
        <v>144.76960458100001</v>
      </c>
    </row>
    <row r="37" spans="1:7">
      <c r="A37" s="251" t="s">
        <v>948</v>
      </c>
      <c r="B37" s="14">
        <v>0</v>
      </c>
      <c r="C37" s="14">
        <v>0</v>
      </c>
      <c r="D37" s="14">
        <v>0</v>
      </c>
      <c r="E37" s="14">
        <v>0</v>
      </c>
      <c r="F37" s="14">
        <v>0</v>
      </c>
      <c r="G37" s="14">
        <v>0</v>
      </c>
    </row>
    <row r="38" spans="1:7">
      <c r="A38" s="248" t="s">
        <v>949</v>
      </c>
      <c r="B38" s="14">
        <v>0</v>
      </c>
      <c r="C38" s="14">
        <v>0</v>
      </c>
      <c r="D38" s="14">
        <v>0</v>
      </c>
      <c r="E38" s="14">
        <v>0</v>
      </c>
      <c r="F38" s="14">
        <v>0</v>
      </c>
      <c r="G38" s="14">
        <v>0</v>
      </c>
    </row>
    <row r="39" spans="1:7">
      <c r="A39" s="248" t="s">
        <v>950</v>
      </c>
      <c r="B39" s="14">
        <v>0</v>
      </c>
      <c r="C39" s="14">
        <v>0</v>
      </c>
      <c r="D39" s="14">
        <v>0</v>
      </c>
      <c r="E39" s="14">
        <v>0</v>
      </c>
      <c r="F39" s="14">
        <v>0</v>
      </c>
      <c r="G39" s="14">
        <v>0</v>
      </c>
    </row>
    <row r="40" spans="1:7">
      <c r="A40" s="248" t="s">
        <v>947</v>
      </c>
      <c r="B40" s="14">
        <v>0</v>
      </c>
      <c r="C40" s="14">
        <v>0</v>
      </c>
      <c r="D40" s="14">
        <v>0</v>
      </c>
      <c r="E40" s="14">
        <v>0</v>
      </c>
      <c r="F40" s="14">
        <v>0</v>
      </c>
      <c r="G40" s="14">
        <v>0</v>
      </c>
    </row>
    <row r="41" spans="1:7">
      <c r="A41" s="249" t="s">
        <v>278</v>
      </c>
      <c r="B41" s="14">
        <v>0</v>
      </c>
      <c r="C41" s="14">
        <v>0</v>
      </c>
      <c r="D41" s="14">
        <v>0</v>
      </c>
      <c r="E41" s="14">
        <v>0</v>
      </c>
      <c r="F41" s="14">
        <v>0</v>
      </c>
      <c r="G41" s="14">
        <v>0</v>
      </c>
    </row>
    <row r="42" spans="1:7">
      <c r="A42" s="249" t="s">
        <v>279</v>
      </c>
      <c r="B42" s="14">
        <v>1.065164813</v>
      </c>
      <c r="C42" s="14">
        <v>0.90046423099999995</v>
      </c>
      <c r="D42" s="14">
        <v>1.060719848</v>
      </c>
      <c r="E42" s="14">
        <v>1.524376631</v>
      </c>
      <c r="F42" s="14">
        <v>1.534273258</v>
      </c>
      <c r="G42" s="14">
        <v>1.6773603619999999</v>
      </c>
    </row>
    <row r="43" spans="1:7">
      <c r="A43" s="249" t="s">
        <v>951</v>
      </c>
      <c r="B43" s="14">
        <v>0</v>
      </c>
      <c r="C43" s="14">
        <v>0</v>
      </c>
      <c r="D43" s="14">
        <v>0</v>
      </c>
      <c r="E43" s="14">
        <v>0</v>
      </c>
      <c r="F43" s="14">
        <v>0</v>
      </c>
      <c r="G43" s="14">
        <v>0</v>
      </c>
    </row>
    <row r="44" spans="1:7">
      <c r="A44" s="251" t="s">
        <v>952</v>
      </c>
      <c r="B44" s="14">
        <v>0</v>
      </c>
      <c r="C44" s="14">
        <v>0</v>
      </c>
      <c r="D44" s="14">
        <v>0</v>
      </c>
      <c r="E44" s="14">
        <v>0</v>
      </c>
      <c r="F44" s="14">
        <v>0</v>
      </c>
      <c r="G44" s="14">
        <v>0</v>
      </c>
    </row>
    <row r="45" spans="1:7">
      <c r="A45" s="251" t="s">
        <v>953</v>
      </c>
      <c r="B45" s="14">
        <v>0</v>
      </c>
      <c r="C45" s="14">
        <v>0</v>
      </c>
      <c r="D45" s="14">
        <v>0</v>
      </c>
      <c r="E45" s="14">
        <v>0</v>
      </c>
      <c r="F45" s="14">
        <v>0</v>
      </c>
      <c r="G45" s="14">
        <v>0</v>
      </c>
    </row>
    <row r="46" spans="1:7">
      <c r="A46" s="249" t="s">
        <v>283</v>
      </c>
      <c r="B46" s="14">
        <v>345.04298774300003</v>
      </c>
      <c r="C46" s="14">
        <v>345.000249</v>
      </c>
      <c r="D46" s="14">
        <v>306.85715514899999</v>
      </c>
      <c r="E46" s="14">
        <v>305.88435823100002</v>
      </c>
      <c r="F46" s="14">
        <v>317.25212618500001</v>
      </c>
      <c r="G46" s="14">
        <v>327.64730083799998</v>
      </c>
    </row>
    <row r="47" spans="1:7">
      <c r="A47" s="249" t="s">
        <v>284</v>
      </c>
      <c r="B47" s="14">
        <v>495.29221469700002</v>
      </c>
      <c r="C47" s="14">
        <v>495.29221469700002</v>
      </c>
      <c r="D47" s="14">
        <v>495.29221469700002</v>
      </c>
      <c r="E47" s="14">
        <v>495.29221469700002</v>
      </c>
      <c r="F47" s="14">
        <v>495.29221469700002</v>
      </c>
      <c r="G47" s="14">
        <v>495.29221469700002</v>
      </c>
    </row>
    <row r="48" spans="1:7">
      <c r="A48" s="251" t="s">
        <v>2</v>
      </c>
      <c r="B48" s="14">
        <v>462.28522410099998</v>
      </c>
      <c r="C48" s="14">
        <v>462.28522410099998</v>
      </c>
      <c r="D48" s="14">
        <v>462.28522410099998</v>
      </c>
      <c r="E48" s="14">
        <v>462.28522410099998</v>
      </c>
      <c r="F48" s="14">
        <v>462.28522410099998</v>
      </c>
      <c r="G48" s="14">
        <v>462.28522410099998</v>
      </c>
    </row>
    <row r="49" spans="1:7">
      <c r="A49" s="251" t="s">
        <v>285</v>
      </c>
      <c r="B49" s="14">
        <v>0</v>
      </c>
      <c r="C49" s="14">
        <v>0</v>
      </c>
      <c r="D49" s="14">
        <v>0</v>
      </c>
      <c r="E49" s="14">
        <v>0</v>
      </c>
      <c r="F49" s="14">
        <v>0</v>
      </c>
      <c r="G49" s="14">
        <v>0</v>
      </c>
    </row>
    <row r="50" spans="1:7">
      <c r="A50" s="251" t="s">
        <v>286</v>
      </c>
      <c r="B50" s="14">
        <v>35.806990595999999</v>
      </c>
      <c r="C50" s="14">
        <v>35.806990595999999</v>
      </c>
      <c r="D50" s="14">
        <v>35.806990595999999</v>
      </c>
      <c r="E50" s="14">
        <v>35.806990595999999</v>
      </c>
      <c r="F50" s="14">
        <v>35.806990595999999</v>
      </c>
      <c r="G50" s="14">
        <v>35.806990595999999</v>
      </c>
    </row>
    <row r="51" spans="1:7">
      <c r="A51" s="251" t="s">
        <v>503</v>
      </c>
      <c r="B51" s="14">
        <v>2.8</v>
      </c>
      <c r="C51" s="14">
        <v>2.8</v>
      </c>
      <c r="D51" s="14">
        <v>2.8</v>
      </c>
      <c r="E51" s="14">
        <v>2.8</v>
      </c>
      <c r="F51" s="14">
        <v>2.8</v>
      </c>
      <c r="G51" s="14">
        <v>2.8</v>
      </c>
    </row>
    <row r="52" spans="1:7">
      <c r="A52" s="251" t="s">
        <v>504</v>
      </c>
      <c r="B52" s="14">
        <v>0</v>
      </c>
      <c r="C52" s="14">
        <v>0</v>
      </c>
      <c r="D52" s="14">
        <v>0</v>
      </c>
      <c r="E52" s="14">
        <v>0</v>
      </c>
      <c r="F52" s="14">
        <v>0</v>
      </c>
      <c r="G52" s="14">
        <v>0</v>
      </c>
    </row>
    <row r="53" spans="1:7">
      <c r="A53" s="251" t="s">
        <v>505</v>
      </c>
      <c r="B53" s="14">
        <v>0</v>
      </c>
      <c r="C53" s="14">
        <v>0</v>
      </c>
      <c r="D53" s="14">
        <v>0</v>
      </c>
      <c r="E53" s="14">
        <v>0</v>
      </c>
      <c r="F53" s="14">
        <v>0</v>
      </c>
      <c r="G53" s="14">
        <v>0</v>
      </c>
    </row>
    <row r="54" spans="1:7">
      <c r="A54" s="249" t="s">
        <v>567</v>
      </c>
      <c r="B54" s="14">
        <v>0</v>
      </c>
      <c r="C54" s="14">
        <v>0</v>
      </c>
      <c r="D54" s="14">
        <v>0.05</v>
      </c>
      <c r="E54" s="14">
        <v>0.05</v>
      </c>
      <c r="F54" s="14">
        <v>0.05</v>
      </c>
      <c r="G54" s="14">
        <v>0.05</v>
      </c>
    </row>
    <row r="55" spans="1:7">
      <c r="A55" s="249" t="s">
        <v>288</v>
      </c>
      <c r="B55" s="14">
        <v>593.20176357499997</v>
      </c>
      <c r="C55" s="14">
        <v>594.19682775700005</v>
      </c>
      <c r="D55" s="14">
        <v>594.21490459899996</v>
      </c>
      <c r="E55" s="14">
        <v>594.21313466300001</v>
      </c>
      <c r="F55" s="14">
        <v>662.61834366300002</v>
      </c>
      <c r="G55" s="14">
        <v>594.21313466399999</v>
      </c>
    </row>
    <row r="56" spans="1:7">
      <c r="A56" s="249" t="s">
        <v>289</v>
      </c>
      <c r="B56" s="14">
        <v>12.877415424</v>
      </c>
      <c r="C56" s="14">
        <v>12.524591238999999</v>
      </c>
      <c r="D56" s="14">
        <v>25.778697390000001</v>
      </c>
      <c r="E56" s="14">
        <v>27.592079948999999</v>
      </c>
      <c r="F56" s="14">
        <v>4.8903264269999998</v>
      </c>
      <c r="G56" s="14">
        <v>11.732094749</v>
      </c>
    </row>
    <row r="57" spans="1:7">
      <c r="A57" s="249" t="s">
        <v>290</v>
      </c>
      <c r="B57" s="14">
        <v>13.449424058</v>
      </c>
      <c r="C57" s="14">
        <v>13.460638961000001</v>
      </c>
      <c r="D57" s="14">
        <v>13.460638961000001</v>
      </c>
      <c r="E57" s="14">
        <v>13.472625329</v>
      </c>
      <c r="F57" s="14">
        <v>13.472625329</v>
      </c>
      <c r="G57" s="14">
        <v>13.472625329</v>
      </c>
    </row>
    <row r="58" spans="1:7">
      <c r="A58" s="267" t="s">
        <v>532</v>
      </c>
      <c r="B58" s="15">
        <v>3378.9859723109998</v>
      </c>
      <c r="C58" s="15">
        <v>3379.1515474100001</v>
      </c>
      <c r="D58" s="15">
        <v>3574.311947187</v>
      </c>
      <c r="E58" s="15">
        <v>3621.019402545</v>
      </c>
      <c r="F58" s="15">
        <v>3498.7871531129999</v>
      </c>
      <c r="G58" s="15">
        <v>3634.676852179</v>
      </c>
    </row>
    <row r="59" spans="1:7" ht="18" customHeight="1">
      <c r="A59" s="348"/>
      <c r="B59" s="349"/>
      <c r="C59" s="349"/>
      <c r="D59" s="349"/>
      <c r="E59" s="349"/>
      <c r="F59" s="349"/>
      <c r="G59" s="350"/>
    </row>
  </sheetData>
  <mergeCells count="2">
    <mergeCell ref="A1:G1"/>
    <mergeCell ref="A59:G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G40"/>
  <sheetViews>
    <sheetView showGridLines="0" zoomScale="71" zoomScaleNormal="71" workbookViewId="0">
      <pane xSplit="1" ySplit="2" topLeftCell="B3" activePane="bottomRight" state="frozen"/>
      <selection sqref="A1:B1"/>
      <selection pane="topRight" sqref="A1:B1"/>
      <selection pane="bottomLeft" sqref="A1:B1"/>
      <selection pane="bottomRight" sqref="A1:G1"/>
    </sheetView>
  </sheetViews>
  <sheetFormatPr defaultRowHeight="15"/>
  <cols>
    <col min="1" max="1" width="77.7109375" customWidth="1"/>
    <col min="2" max="2" width="6.28515625" bestFit="1" customWidth="1"/>
    <col min="3" max="6" width="6.28515625" customWidth="1"/>
    <col min="7" max="7" width="7" bestFit="1" customWidth="1"/>
  </cols>
  <sheetData>
    <row r="1" spans="1:7" ht="28.9" customHeight="1">
      <c r="A1" s="345" t="s">
        <v>963</v>
      </c>
      <c r="B1" s="346"/>
      <c r="C1" s="346"/>
      <c r="D1" s="346"/>
      <c r="E1" s="346"/>
      <c r="F1" s="346"/>
      <c r="G1" s="347"/>
    </row>
    <row r="2" spans="1:7">
      <c r="A2" s="265" t="s">
        <v>114</v>
      </c>
      <c r="B2" s="261">
        <v>45322</v>
      </c>
      <c r="C2" s="261">
        <v>45351</v>
      </c>
      <c r="D2" s="261">
        <v>45382</v>
      </c>
      <c r="E2" s="261">
        <v>45412</v>
      </c>
      <c r="F2" s="261">
        <v>45443</v>
      </c>
      <c r="G2" s="261">
        <v>45473</v>
      </c>
    </row>
    <row r="3" spans="1:7">
      <c r="A3" s="250" t="s">
        <v>298</v>
      </c>
      <c r="B3" s="264">
        <v>96.185040193999995</v>
      </c>
      <c r="C3" s="264">
        <v>104</v>
      </c>
      <c r="D3" s="264">
        <v>250.37027100099999</v>
      </c>
      <c r="E3" s="264">
        <v>261.92936927800002</v>
      </c>
      <c r="F3" s="264">
        <v>376.22085423200002</v>
      </c>
      <c r="G3" s="264">
        <v>461.68866568099997</v>
      </c>
    </row>
    <row r="4" spans="1:7">
      <c r="A4" s="249" t="s">
        <v>299</v>
      </c>
      <c r="B4" s="264">
        <v>89.511007750999994</v>
      </c>
      <c r="C4" s="264">
        <v>94</v>
      </c>
      <c r="D4" s="264">
        <v>233.587309984</v>
      </c>
      <c r="E4" s="264">
        <v>238.61498972999999</v>
      </c>
      <c r="F4" s="264">
        <v>347.33170167100002</v>
      </c>
      <c r="G4" s="264">
        <v>422.91445166</v>
      </c>
    </row>
    <row r="5" spans="1:7">
      <c r="A5" s="248" t="s">
        <v>954</v>
      </c>
      <c r="B5" s="264">
        <v>79.860050724999994</v>
      </c>
      <c r="C5" s="264">
        <v>85</v>
      </c>
      <c r="D5" s="264">
        <v>232.87825343399999</v>
      </c>
      <c r="E5" s="264">
        <v>237.85247742999999</v>
      </c>
      <c r="F5" s="264">
        <v>346.31095372099998</v>
      </c>
      <c r="G5" s="264">
        <v>421.71784766000002</v>
      </c>
    </row>
    <row r="6" spans="1:7">
      <c r="A6" s="247" t="s">
        <v>569</v>
      </c>
      <c r="B6" s="264">
        <v>5.1390760000000002E-3</v>
      </c>
      <c r="C6" s="264">
        <v>0</v>
      </c>
      <c r="D6" s="264">
        <v>0.21131572700000001</v>
      </c>
      <c r="E6" s="264">
        <v>0.28567707599999997</v>
      </c>
      <c r="F6" s="264">
        <v>0.35913415900000001</v>
      </c>
      <c r="G6" s="264">
        <v>0.434739969</v>
      </c>
    </row>
    <row r="7" spans="1:7">
      <c r="A7" s="247" t="s">
        <v>570</v>
      </c>
      <c r="B7" s="264">
        <v>0</v>
      </c>
      <c r="C7" s="264">
        <v>0</v>
      </c>
      <c r="D7" s="264">
        <v>0</v>
      </c>
      <c r="E7" s="264">
        <v>0</v>
      </c>
      <c r="F7" s="264">
        <v>0</v>
      </c>
      <c r="G7" s="264">
        <v>0</v>
      </c>
    </row>
    <row r="8" spans="1:7">
      <c r="A8" s="247" t="s">
        <v>577</v>
      </c>
      <c r="B8" s="264">
        <v>0</v>
      </c>
      <c r="C8" s="264">
        <v>0</v>
      </c>
      <c r="D8" s="264">
        <v>0</v>
      </c>
      <c r="E8" s="264">
        <v>0</v>
      </c>
      <c r="F8" s="264">
        <v>0</v>
      </c>
      <c r="G8" s="264">
        <v>0</v>
      </c>
    </row>
    <row r="9" spans="1:7" ht="18">
      <c r="A9" s="247" t="s">
        <v>578</v>
      </c>
      <c r="B9" s="264">
        <v>0</v>
      </c>
      <c r="C9" s="264">
        <v>0</v>
      </c>
      <c r="D9" s="264">
        <v>0</v>
      </c>
      <c r="E9" s="264">
        <v>0</v>
      </c>
      <c r="F9" s="264">
        <v>0</v>
      </c>
      <c r="G9" s="264">
        <v>0</v>
      </c>
    </row>
    <row r="10" spans="1:7">
      <c r="A10" s="247" t="s">
        <v>579</v>
      </c>
      <c r="B10" s="264">
        <v>79.854911649000002</v>
      </c>
      <c r="C10" s="264">
        <v>85</v>
      </c>
      <c r="D10" s="264">
        <v>232.66693770699999</v>
      </c>
      <c r="E10" s="264">
        <v>237.56680035400001</v>
      </c>
      <c r="F10" s="264">
        <v>345.95181956200003</v>
      </c>
      <c r="G10" s="264">
        <v>421.283107691</v>
      </c>
    </row>
    <row r="11" spans="1:7">
      <c r="A11" s="248" t="s">
        <v>955</v>
      </c>
      <c r="B11" s="264">
        <v>0</v>
      </c>
      <c r="C11" s="264">
        <v>0</v>
      </c>
      <c r="D11" s="264">
        <v>0</v>
      </c>
      <c r="E11" s="264">
        <v>0</v>
      </c>
      <c r="F11" s="264">
        <v>0</v>
      </c>
      <c r="G11" s="264">
        <v>0</v>
      </c>
    </row>
    <row r="12" spans="1:7">
      <c r="A12" s="248" t="s">
        <v>956</v>
      </c>
      <c r="B12" s="264">
        <v>0</v>
      </c>
      <c r="C12" s="264">
        <v>0</v>
      </c>
      <c r="D12" s="264">
        <v>0</v>
      </c>
      <c r="E12" s="264">
        <v>0</v>
      </c>
      <c r="F12" s="264">
        <v>0</v>
      </c>
      <c r="G12" s="264">
        <v>0</v>
      </c>
    </row>
    <row r="13" spans="1:7">
      <c r="A13" s="248" t="s">
        <v>957</v>
      </c>
      <c r="B13" s="264">
        <v>9.6509570260000004</v>
      </c>
      <c r="C13" s="264">
        <v>10</v>
      </c>
      <c r="D13" s="264">
        <v>0.70905655000000001</v>
      </c>
      <c r="E13" s="264">
        <v>0.76251230000000003</v>
      </c>
      <c r="F13" s="264">
        <v>1.0207479500000001</v>
      </c>
      <c r="G13" s="264">
        <v>1.196604</v>
      </c>
    </row>
    <row r="14" spans="1:7">
      <c r="A14" s="247" t="s">
        <v>958</v>
      </c>
      <c r="B14" s="264">
        <v>0</v>
      </c>
      <c r="C14" s="264">
        <v>0</v>
      </c>
      <c r="D14" s="264">
        <v>0</v>
      </c>
      <c r="E14" s="264">
        <v>0</v>
      </c>
      <c r="F14" s="264">
        <v>0</v>
      </c>
      <c r="G14" s="264">
        <v>0</v>
      </c>
    </row>
    <row r="15" spans="1:7">
      <c r="A15" s="247" t="s">
        <v>584</v>
      </c>
      <c r="B15" s="264">
        <v>9.6509570260000004</v>
      </c>
      <c r="C15" s="264">
        <v>10</v>
      </c>
      <c r="D15" s="264">
        <v>0.70905655000000001</v>
      </c>
      <c r="E15" s="264">
        <v>0.76251230000000003</v>
      </c>
      <c r="F15" s="264">
        <v>1.0207479500000001</v>
      </c>
      <c r="G15" s="264">
        <v>1.196604</v>
      </c>
    </row>
    <row r="16" spans="1:7">
      <c r="A16" s="248" t="s">
        <v>959</v>
      </c>
      <c r="B16" s="264">
        <v>0</v>
      </c>
      <c r="C16" s="264">
        <v>0</v>
      </c>
      <c r="D16" s="264">
        <v>0</v>
      </c>
      <c r="E16" s="264">
        <v>0</v>
      </c>
      <c r="F16" s="264">
        <v>0</v>
      </c>
      <c r="G16" s="264">
        <v>0</v>
      </c>
    </row>
    <row r="17" spans="1:7">
      <c r="A17" s="249" t="s">
        <v>586</v>
      </c>
      <c r="B17" s="264">
        <v>0.63380000000000003</v>
      </c>
      <c r="C17" s="264">
        <v>1</v>
      </c>
      <c r="D17" s="264">
        <v>1.48498</v>
      </c>
      <c r="E17" s="264">
        <v>1.8820950000000001</v>
      </c>
      <c r="F17" s="264">
        <v>2.3447710000000002</v>
      </c>
      <c r="G17" s="264">
        <v>2.9974660000000002</v>
      </c>
    </row>
    <row r="18" spans="1:7">
      <c r="A18" s="249" t="s">
        <v>587</v>
      </c>
      <c r="B18" s="264">
        <v>1.7694102679999999</v>
      </c>
      <c r="C18" s="264">
        <v>4</v>
      </c>
      <c r="D18" s="264">
        <v>5.8359872419999999</v>
      </c>
      <c r="E18" s="264">
        <v>8.5019495650000003</v>
      </c>
      <c r="F18" s="264">
        <v>10.279809899</v>
      </c>
      <c r="G18" s="264">
        <v>12.394947306000001</v>
      </c>
    </row>
    <row r="19" spans="1:7">
      <c r="A19" s="249" t="s">
        <v>588</v>
      </c>
      <c r="B19" s="264">
        <v>4.2708221750000002</v>
      </c>
      <c r="C19" s="264">
        <v>5</v>
      </c>
      <c r="D19" s="264">
        <v>9.4619937749999998</v>
      </c>
      <c r="E19" s="264">
        <v>12.930334983</v>
      </c>
      <c r="F19" s="264">
        <v>16.264571662000002</v>
      </c>
      <c r="G19" s="264">
        <v>23.381800715000001</v>
      </c>
    </row>
    <row r="20" spans="1:7">
      <c r="A20" s="250" t="s">
        <v>302</v>
      </c>
      <c r="B20" s="264">
        <v>82.428592125999998</v>
      </c>
      <c r="C20" s="264">
        <v>91</v>
      </c>
      <c r="D20" s="264">
        <v>221.79259874300001</v>
      </c>
      <c r="E20" s="264">
        <v>230.387133087</v>
      </c>
      <c r="F20" s="264">
        <v>368.21409008099999</v>
      </c>
      <c r="G20" s="264">
        <v>442.60401237399998</v>
      </c>
    </row>
    <row r="21" spans="1:7">
      <c r="A21" s="249" t="s">
        <v>960</v>
      </c>
      <c r="B21" s="264">
        <v>82.362207487999996</v>
      </c>
      <c r="C21" s="264">
        <v>91</v>
      </c>
      <c r="D21" s="264">
        <v>221.75962681999999</v>
      </c>
      <c r="E21" s="264">
        <v>230.361457766</v>
      </c>
      <c r="F21" s="264">
        <v>368.168927935</v>
      </c>
      <c r="G21" s="264">
        <v>442.55708611599999</v>
      </c>
    </row>
    <row r="22" spans="1:7">
      <c r="A22" s="251" t="s">
        <v>961</v>
      </c>
      <c r="B22" s="264">
        <v>15.81858463</v>
      </c>
      <c r="C22" s="264">
        <v>19</v>
      </c>
      <c r="D22" s="264">
        <v>25.833243837000001</v>
      </c>
      <c r="E22" s="264">
        <v>29.369222502</v>
      </c>
      <c r="F22" s="264">
        <v>101.09482728</v>
      </c>
      <c r="G22" s="264">
        <v>124.675760526</v>
      </c>
    </row>
    <row r="23" spans="1:7" ht="19.5" customHeight="1">
      <c r="A23" s="251" t="s">
        <v>962</v>
      </c>
      <c r="B23" s="264">
        <v>0</v>
      </c>
      <c r="C23" s="264">
        <v>0</v>
      </c>
      <c r="D23" s="264">
        <v>0</v>
      </c>
      <c r="E23" s="264">
        <v>0</v>
      </c>
      <c r="F23" s="264">
        <v>0</v>
      </c>
      <c r="G23" s="264">
        <v>0</v>
      </c>
    </row>
    <row r="24" spans="1:7">
      <c r="A24" s="251" t="s">
        <v>591</v>
      </c>
      <c r="B24" s="264">
        <v>0</v>
      </c>
      <c r="C24" s="264">
        <v>0</v>
      </c>
      <c r="D24" s="264">
        <v>0</v>
      </c>
      <c r="E24" s="264">
        <v>0</v>
      </c>
      <c r="F24" s="264">
        <v>0</v>
      </c>
      <c r="G24" s="264">
        <v>0</v>
      </c>
    </row>
    <row r="25" spans="1:7">
      <c r="A25" s="251" t="s">
        <v>592</v>
      </c>
      <c r="B25" s="264">
        <v>40.091202307000003</v>
      </c>
      <c r="C25" s="264">
        <v>43</v>
      </c>
      <c r="D25" s="264">
        <v>119.507042449</v>
      </c>
      <c r="E25" s="264">
        <v>121.068737406</v>
      </c>
      <c r="F25" s="264">
        <v>139.05827262599999</v>
      </c>
      <c r="G25" s="264">
        <v>171.006412291</v>
      </c>
    </row>
    <row r="26" spans="1:7">
      <c r="A26" s="251" t="s">
        <v>593</v>
      </c>
      <c r="B26" s="264">
        <v>5.4763239999999998E-2</v>
      </c>
      <c r="C26" s="264">
        <v>0</v>
      </c>
      <c r="D26" s="264">
        <v>0.14240009000000001</v>
      </c>
      <c r="E26" s="264">
        <v>0.16110940500000001</v>
      </c>
      <c r="F26" s="264">
        <v>0.25932962399999998</v>
      </c>
      <c r="G26" s="264">
        <v>0.30018189899999997</v>
      </c>
    </row>
    <row r="27" spans="1:7">
      <c r="A27" s="251" t="s">
        <v>594</v>
      </c>
      <c r="B27" s="264">
        <v>17.684747282</v>
      </c>
      <c r="C27" s="264">
        <v>18</v>
      </c>
      <c r="D27" s="264">
        <v>51.579160146</v>
      </c>
      <c r="E27" s="264">
        <v>53.463219459999998</v>
      </c>
      <c r="F27" s="264">
        <v>91.034973891000007</v>
      </c>
      <c r="G27" s="264">
        <v>101.387490093</v>
      </c>
    </row>
    <row r="28" spans="1:7">
      <c r="A28" s="251" t="s">
        <v>595</v>
      </c>
      <c r="B28" s="264">
        <v>0.53968470000000002</v>
      </c>
      <c r="C28" s="264">
        <v>1</v>
      </c>
      <c r="D28" s="264">
        <v>2.7309582560000001</v>
      </c>
      <c r="E28" s="264">
        <v>2.9091748530000001</v>
      </c>
      <c r="F28" s="264">
        <v>4.0973108839999997</v>
      </c>
      <c r="G28" s="264">
        <v>5.1529545600000004</v>
      </c>
    </row>
    <row r="29" spans="1:7">
      <c r="A29" s="251" t="s">
        <v>596</v>
      </c>
      <c r="B29" s="264">
        <v>0.50290912200000004</v>
      </c>
      <c r="C29" s="264">
        <v>1</v>
      </c>
      <c r="D29" s="264">
        <v>1.4975418300000001</v>
      </c>
      <c r="E29" s="264">
        <v>1.5001613300000001</v>
      </c>
      <c r="F29" s="264">
        <v>2.2177664859999999</v>
      </c>
      <c r="G29" s="264">
        <v>2.6625903389999999</v>
      </c>
    </row>
    <row r="30" spans="1:7">
      <c r="A30" s="251" t="s">
        <v>597</v>
      </c>
      <c r="B30" s="264">
        <v>7.6067337439999996</v>
      </c>
      <c r="C30" s="264">
        <v>8</v>
      </c>
      <c r="D30" s="264">
        <v>19.604319492999998</v>
      </c>
      <c r="E30" s="264">
        <v>20.813040790999999</v>
      </c>
      <c r="F30" s="264">
        <v>29.108504282999998</v>
      </c>
      <c r="G30" s="264">
        <v>35.563926281000001</v>
      </c>
    </row>
    <row r="31" spans="1:7">
      <c r="A31" s="251" t="s">
        <v>598</v>
      </c>
      <c r="B31" s="264">
        <v>6.3582463000000006E-2</v>
      </c>
      <c r="C31" s="264">
        <v>1</v>
      </c>
      <c r="D31" s="264">
        <v>0.86496071900000004</v>
      </c>
      <c r="E31" s="264">
        <v>1.076792019</v>
      </c>
      <c r="F31" s="264">
        <v>1.2979428609999999</v>
      </c>
      <c r="G31" s="264">
        <v>1.8077701269999999</v>
      </c>
    </row>
    <row r="32" spans="1:7">
      <c r="A32" s="249" t="s">
        <v>304</v>
      </c>
      <c r="B32" s="264">
        <v>6.6384637999999996E-2</v>
      </c>
      <c r="C32" s="264">
        <v>0</v>
      </c>
      <c r="D32" s="264">
        <v>3.2971923E-2</v>
      </c>
      <c r="E32" s="264">
        <v>2.5675321000000001E-2</v>
      </c>
      <c r="F32" s="264">
        <v>4.5162146E-2</v>
      </c>
      <c r="G32" s="264">
        <v>4.6926257999999998E-2</v>
      </c>
    </row>
    <row r="33" spans="1:7">
      <c r="A33" s="250" t="s">
        <v>305</v>
      </c>
      <c r="B33" s="264">
        <v>13.756448067999999</v>
      </c>
      <c r="C33" s="264">
        <v>13</v>
      </c>
      <c r="D33" s="264">
        <v>28.577672258</v>
      </c>
      <c r="E33" s="264">
        <v>31.542236191000001</v>
      </c>
      <c r="F33" s="264">
        <v>8.0067641510000005</v>
      </c>
      <c r="G33" s="264">
        <v>19.084653307</v>
      </c>
    </row>
    <row r="34" spans="1:7">
      <c r="A34" s="268" t="s">
        <v>306</v>
      </c>
      <c r="B34" s="264"/>
      <c r="C34" s="264"/>
      <c r="D34" s="264">
        <v>0</v>
      </c>
      <c r="E34" s="264">
        <v>0</v>
      </c>
      <c r="F34" s="264">
        <v>0</v>
      </c>
      <c r="G34" s="264">
        <v>0</v>
      </c>
    </row>
    <row r="35" spans="1:7">
      <c r="A35" s="249" t="s">
        <v>359</v>
      </c>
      <c r="B35" s="264">
        <v>2.1281946089999999</v>
      </c>
      <c r="C35" s="264">
        <v>2</v>
      </c>
      <c r="D35" s="264">
        <v>4.3676734000000002</v>
      </c>
      <c r="E35" s="264">
        <v>5.055197991</v>
      </c>
      <c r="F35" s="264">
        <v>2.3241089069999998</v>
      </c>
      <c r="G35" s="264">
        <v>6.5844927059999998</v>
      </c>
    </row>
    <row r="36" spans="1:7">
      <c r="A36" s="249" t="s">
        <v>360</v>
      </c>
      <c r="B36" s="264">
        <v>1.2491619650000001</v>
      </c>
      <c r="C36" s="264">
        <v>1</v>
      </c>
      <c r="D36" s="264">
        <v>1.568698532</v>
      </c>
      <c r="E36" s="264">
        <v>1.105041749</v>
      </c>
      <c r="F36" s="264">
        <v>-0.79232881700000002</v>
      </c>
      <c r="G36" s="264">
        <v>-0.76806585199999999</v>
      </c>
    </row>
    <row r="37" spans="1:7">
      <c r="A37" s="250" t="s">
        <v>599</v>
      </c>
      <c r="B37" s="264">
        <v>12.877415424</v>
      </c>
      <c r="C37" s="264">
        <v>13</v>
      </c>
      <c r="D37" s="264">
        <v>25.778697390000001</v>
      </c>
      <c r="E37" s="264">
        <v>27.592079948999999</v>
      </c>
      <c r="F37" s="264">
        <v>4.8903264269999998</v>
      </c>
      <c r="G37" s="264">
        <v>11.732094749</v>
      </c>
    </row>
    <row r="38" spans="1:7">
      <c r="A38" s="250" t="s">
        <v>600</v>
      </c>
      <c r="B38" s="264">
        <v>0.28378189700000001</v>
      </c>
      <c r="C38" s="264">
        <v>0</v>
      </c>
      <c r="D38" s="264">
        <v>0.2949968</v>
      </c>
      <c r="E38" s="264">
        <v>0.30698316799999997</v>
      </c>
      <c r="F38" s="264">
        <v>0.30698316799999997</v>
      </c>
      <c r="G38" s="264">
        <v>0.30698316799999997</v>
      </c>
    </row>
    <row r="39" spans="1:7">
      <c r="A39" s="250" t="s">
        <v>601</v>
      </c>
      <c r="B39" s="264">
        <v>13.161197321</v>
      </c>
      <c r="C39" s="264">
        <v>13</v>
      </c>
      <c r="D39" s="264">
        <v>26.073694190000001</v>
      </c>
      <c r="E39" s="264">
        <v>27.899063117000001</v>
      </c>
      <c r="F39" s="264">
        <v>5.1973095950000001</v>
      </c>
      <c r="G39" s="264">
        <v>12.039077917</v>
      </c>
    </row>
    <row r="40" spans="1:7" ht="15" customHeight="1">
      <c r="A40" s="348"/>
      <c r="B40" s="349"/>
      <c r="C40" s="349"/>
      <c r="D40" s="349"/>
      <c r="E40" s="349"/>
      <c r="F40" s="349"/>
      <c r="G40" s="350"/>
    </row>
  </sheetData>
  <mergeCells count="2">
    <mergeCell ref="A1:G1"/>
    <mergeCell ref="A40:G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G6"/>
  <sheetViews>
    <sheetView showGridLines="0" zoomScale="76" zoomScaleNormal="76" workbookViewId="0">
      <pane xSplit="1" ySplit="2" topLeftCell="B3" activePane="bottomRight" state="frozen"/>
      <selection sqref="A1:B1"/>
      <selection pane="topRight" sqref="A1:B1"/>
      <selection pane="bottomLeft" sqref="A1:B1"/>
      <selection pane="bottomRight" sqref="A1:G1"/>
    </sheetView>
  </sheetViews>
  <sheetFormatPr defaultRowHeight="15"/>
  <cols>
    <col min="1" max="1" width="50" customWidth="1"/>
    <col min="2" max="7" width="16.7109375" customWidth="1"/>
  </cols>
  <sheetData>
    <row r="1" spans="1:7" ht="28.9" customHeight="1">
      <c r="A1" s="345" t="s">
        <v>965</v>
      </c>
      <c r="B1" s="346"/>
      <c r="C1" s="346"/>
      <c r="D1" s="346"/>
      <c r="E1" s="346"/>
      <c r="F1" s="346"/>
      <c r="G1" s="347"/>
    </row>
    <row r="2" spans="1:7">
      <c r="A2" s="245" t="s">
        <v>108</v>
      </c>
      <c r="B2" s="272">
        <v>45322</v>
      </c>
      <c r="C2" s="272">
        <v>45351</v>
      </c>
      <c r="D2" s="272">
        <v>45382</v>
      </c>
      <c r="E2" s="272">
        <v>45412</v>
      </c>
      <c r="F2" s="272">
        <v>45443</v>
      </c>
      <c r="G2" s="272">
        <v>45473</v>
      </c>
    </row>
    <row r="3" spans="1:7">
      <c r="A3" s="27" t="s">
        <v>964</v>
      </c>
      <c r="B3" s="72">
        <v>0.7944172147009837</v>
      </c>
      <c r="C3" s="72">
        <v>0.78959999999999997</v>
      </c>
      <c r="D3" s="72">
        <v>0.79996264625036295</v>
      </c>
      <c r="E3" s="72">
        <v>0.79307087785794095</v>
      </c>
      <c r="F3" s="72">
        <v>0.7944413021620661</v>
      </c>
      <c r="G3" s="72">
        <v>0.76931635702350254</v>
      </c>
    </row>
    <row r="4" spans="1:7">
      <c r="A4" s="27" t="s">
        <v>99</v>
      </c>
      <c r="B4" s="269">
        <v>1.6426100706957574</v>
      </c>
      <c r="C4" s="269">
        <v>1.64</v>
      </c>
      <c r="D4" s="269">
        <v>1.5794192075834574</v>
      </c>
      <c r="E4" s="269">
        <v>1.6193922845957478</v>
      </c>
      <c r="F4" s="269">
        <v>1.5885329808376696</v>
      </c>
      <c r="G4" s="269">
        <v>1.8236440987925449</v>
      </c>
    </row>
    <row r="5" spans="1:7" ht="20.45" customHeight="1">
      <c r="A5" s="348"/>
      <c r="B5" s="349"/>
      <c r="C5" s="349"/>
      <c r="D5" s="349"/>
      <c r="E5" s="349"/>
      <c r="F5" s="349"/>
      <c r="G5" s="350"/>
    </row>
    <row r="6" spans="1:7">
      <c r="A6" s="8"/>
    </row>
  </sheetData>
  <mergeCells count="2">
    <mergeCell ref="A1:G1"/>
    <mergeCell ref="A5:G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5"/>
  <cols>
    <col min="1" max="1" width="4.140625" style="47" customWidth="1"/>
    <col min="2" max="2" width="3.7109375" customWidth="1"/>
    <col min="3" max="3" width="7.85546875" bestFit="1" customWidth="1"/>
    <col min="4" max="4" width="3.28515625" customWidth="1"/>
    <col min="5" max="5" width="57.5703125" customWidth="1"/>
  </cols>
  <sheetData>
    <row r="9" spans="3:6">
      <c r="C9" s="44" t="s">
        <v>182</v>
      </c>
      <c r="D9" s="45" t="s">
        <v>183</v>
      </c>
      <c r="E9" s="43" t="s">
        <v>127</v>
      </c>
    </row>
    <row r="10" spans="3:6">
      <c r="C10" s="44" t="s">
        <v>103</v>
      </c>
      <c r="D10" s="45" t="s">
        <v>183</v>
      </c>
      <c r="E10" s="43" t="s">
        <v>184</v>
      </c>
    </row>
    <row r="11" spans="3:6">
      <c r="C11" s="44" t="s">
        <v>185</v>
      </c>
      <c r="D11" s="45" t="s">
        <v>183</v>
      </c>
      <c r="E11" s="43" t="s">
        <v>129</v>
      </c>
    </row>
    <row r="12" spans="3:6">
      <c r="C12" s="44" t="s">
        <v>186</v>
      </c>
      <c r="D12" s="45" t="s">
        <v>183</v>
      </c>
      <c r="E12" s="43" t="s">
        <v>130</v>
      </c>
    </row>
    <row r="13" spans="3:6">
      <c r="C13" s="44" t="s">
        <v>104</v>
      </c>
      <c r="D13" s="45" t="s">
        <v>183</v>
      </c>
      <c r="E13" s="43" t="s">
        <v>187</v>
      </c>
    </row>
    <row r="14" spans="3:6">
      <c r="C14" s="44" t="s">
        <v>188</v>
      </c>
      <c r="D14" s="45" t="s">
        <v>183</v>
      </c>
      <c r="E14" s="43" t="s">
        <v>131</v>
      </c>
    </row>
    <row r="15" spans="3:6">
      <c r="C15" s="44" t="s">
        <v>105</v>
      </c>
      <c r="D15" s="45" t="s">
        <v>183</v>
      </c>
      <c r="E15" s="43" t="s">
        <v>189</v>
      </c>
      <c r="F15" t="s">
        <v>364</v>
      </c>
    </row>
    <row r="16" spans="3:6">
      <c r="C16" s="44" t="s">
        <v>190</v>
      </c>
      <c r="D16" s="45" t="s">
        <v>183</v>
      </c>
      <c r="E16" s="43" t="s">
        <v>191</v>
      </c>
    </row>
    <row r="17" spans="3:5" ht="22.5">
      <c r="C17" s="44" t="s">
        <v>192</v>
      </c>
      <c r="D17" s="45" t="s">
        <v>183</v>
      </c>
      <c r="E17" s="43" t="s">
        <v>140</v>
      </c>
    </row>
    <row r="18" spans="3:5">
      <c r="C18" s="44" t="s">
        <v>106</v>
      </c>
      <c r="D18" s="45" t="s">
        <v>183</v>
      </c>
      <c r="E18" s="43" t="s">
        <v>193</v>
      </c>
    </row>
    <row r="19" spans="3:5">
      <c r="C19" s="44" t="s">
        <v>194</v>
      </c>
      <c r="D19" s="45" t="s">
        <v>183</v>
      </c>
      <c r="E19" s="43" t="s">
        <v>195</v>
      </c>
    </row>
    <row r="20" spans="3:5">
      <c r="C20" s="44" t="s">
        <v>196</v>
      </c>
      <c r="D20" s="45" t="s">
        <v>183</v>
      </c>
      <c r="E20" s="43" t="s">
        <v>197</v>
      </c>
    </row>
    <row r="21" spans="3:5">
      <c r="C21" s="44" t="s">
        <v>112</v>
      </c>
      <c r="D21" s="45" t="s">
        <v>183</v>
      </c>
      <c r="E21" s="43" t="s">
        <v>198</v>
      </c>
    </row>
    <row r="22" spans="3:5">
      <c r="C22" s="44" t="s">
        <v>107</v>
      </c>
      <c r="D22" s="45" t="s">
        <v>183</v>
      </c>
      <c r="E22" s="43"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G11"/>
  <sheetViews>
    <sheetView showGridLines="0" zoomScale="70" zoomScaleNormal="70" zoomScaleSheetLayoutView="100" workbookViewId="0">
      <pane xSplit="1" ySplit="2" topLeftCell="B3" activePane="bottomRight" state="frozen"/>
      <selection sqref="A1:N1"/>
      <selection pane="topRight" sqref="A1:N1"/>
      <selection pane="bottomLeft" sqref="A1:N1"/>
      <selection pane="bottomRight" sqref="A1:G1"/>
    </sheetView>
  </sheetViews>
  <sheetFormatPr defaultRowHeight="15"/>
  <cols>
    <col min="1" max="1" width="80.28515625" customWidth="1"/>
    <col min="2" max="7" width="23" customWidth="1"/>
  </cols>
  <sheetData>
    <row r="1" spans="1:7" ht="28.9" customHeight="1">
      <c r="A1" s="345" t="s">
        <v>966</v>
      </c>
      <c r="B1" s="346"/>
      <c r="C1" s="346"/>
      <c r="D1" s="346"/>
      <c r="E1" s="346"/>
      <c r="F1" s="346"/>
      <c r="G1" s="347"/>
    </row>
    <row r="2" spans="1:7">
      <c r="A2" s="245" t="s">
        <v>8</v>
      </c>
      <c r="B2" s="272">
        <v>45322</v>
      </c>
      <c r="C2" s="272">
        <v>45351</v>
      </c>
      <c r="D2" s="272">
        <v>45382</v>
      </c>
      <c r="E2" s="272">
        <v>45412</v>
      </c>
      <c r="F2" s="272">
        <v>45443</v>
      </c>
      <c r="G2" s="272">
        <v>45473</v>
      </c>
    </row>
    <row r="3" spans="1:7">
      <c r="A3" s="26" t="s">
        <v>967</v>
      </c>
      <c r="B3" s="113">
        <v>172.93412697100001</v>
      </c>
      <c r="C3" s="113">
        <v>174.36</v>
      </c>
      <c r="D3" s="113">
        <v>177.12333334900001</v>
      </c>
      <c r="E3" s="113">
        <v>181.86148143599999</v>
      </c>
      <c r="F3" s="113">
        <v>183.53895895799999</v>
      </c>
      <c r="G3" s="113">
        <v>166.39144188700001</v>
      </c>
    </row>
    <row r="4" spans="1:7">
      <c r="A4" s="27" t="s">
        <v>968</v>
      </c>
      <c r="B4" s="113">
        <v>0</v>
      </c>
      <c r="C4" s="113" t="s">
        <v>987</v>
      </c>
      <c r="D4" s="113">
        <v>0</v>
      </c>
      <c r="E4" s="113">
        <v>0</v>
      </c>
      <c r="F4" s="113">
        <v>0</v>
      </c>
      <c r="G4" s="113">
        <v>0</v>
      </c>
    </row>
    <row r="5" spans="1:7">
      <c r="A5" s="27" t="s">
        <v>969</v>
      </c>
      <c r="B5" s="113">
        <v>0</v>
      </c>
      <c r="C5" s="113" t="s">
        <v>987</v>
      </c>
      <c r="D5" s="113">
        <v>0</v>
      </c>
      <c r="E5" s="113">
        <v>0</v>
      </c>
      <c r="F5" s="113">
        <v>0</v>
      </c>
      <c r="G5" s="113">
        <v>0</v>
      </c>
    </row>
    <row r="6" spans="1:7">
      <c r="A6" s="27" t="s">
        <v>970</v>
      </c>
      <c r="B6" s="113">
        <v>2511.3904976660001</v>
      </c>
      <c r="C6" s="113">
        <v>2493.89</v>
      </c>
      <c r="D6" s="113">
        <v>2682.1927104470001</v>
      </c>
      <c r="E6" s="113">
        <v>2689.8635548809998</v>
      </c>
      <c r="F6" s="113">
        <v>2596.042062949</v>
      </c>
      <c r="G6" s="113">
        <v>2629.824912989</v>
      </c>
    </row>
    <row r="7" spans="1:7" s="4" customFormat="1">
      <c r="A7" s="25" t="s">
        <v>7</v>
      </c>
      <c r="B7" s="274">
        <v>2684.3246246369999</v>
      </c>
      <c r="C7" s="274">
        <v>2668.26</v>
      </c>
      <c r="D7" s="274">
        <v>2859.316043796</v>
      </c>
      <c r="E7" s="274">
        <v>2871.7250363169996</v>
      </c>
      <c r="F7" s="274">
        <v>2779.5810219069999</v>
      </c>
      <c r="G7" s="274">
        <v>2796.216354876</v>
      </c>
    </row>
    <row r="8" spans="1:7" ht="17.45" customHeight="1">
      <c r="A8" s="348"/>
      <c r="B8" s="349"/>
      <c r="C8" s="349"/>
      <c r="D8" s="349"/>
      <c r="E8" s="349"/>
      <c r="F8" s="349"/>
      <c r="G8" s="350"/>
    </row>
    <row r="11" spans="1:7">
      <c r="A11" s="8"/>
    </row>
  </sheetData>
  <mergeCells count="2">
    <mergeCell ref="A1:G1"/>
    <mergeCell ref="A8:G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G27"/>
  <sheetViews>
    <sheetView showGridLines="0" zoomScale="85" zoomScaleNormal="85" workbookViewId="0">
      <pane xSplit="1" ySplit="2" topLeftCell="B3" activePane="bottomRight" state="frozen"/>
      <selection sqref="A1:C1"/>
      <selection pane="topRight" sqref="A1:C1"/>
      <selection pane="bottomLeft" sqref="A1:C1"/>
      <selection pane="bottomRight" activeCell="A2" sqref="A2"/>
    </sheetView>
  </sheetViews>
  <sheetFormatPr defaultRowHeight="15"/>
  <cols>
    <col min="1" max="1" width="67.7109375" customWidth="1"/>
    <col min="2" max="8" width="22.28515625" customWidth="1"/>
  </cols>
  <sheetData>
    <row r="1" spans="1:7" ht="28.9" customHeight="1">
      <c r="A1" s="345" t="s">
        <v>980</v>
      </c>
      <c r="B1" s="346"/>
      <c r="C1" s="346"/>
      <c r="D1" s="346"/>
      <c r="E1" s="346"/>
      <c r="F1" s="346"/>
      <c r="G1" s="347"/>
    </row>
    <row r="2" spans="1:7">
      <c r="A2" s="245" t="s">
        <v>9</v>
      </c>
      <c r="B2" s="272">
        <v>45322</v>
      </c>
      <c r="C2" s="272">
        <v>45351</v>
      </c>
      <c r="D2" s="272">
        <v>45382</v>
      </c>
      <c r="E2" s="272">
        <v>45412</v>
      </c>
      <c r="F2" s="272">
        <v>45443</v>
      </c>
      <c r="G2" s="272">
        <v>45473</v>
      </c>
    </row>
    <row r="3" spans="1:7">
      <c r="A3" s="58" t="s">
        <v>508</v>
      </c>
      <c r="B3" s="18">
        <v>406.52293437600002</v>
      </c>
      <c r="C3" s="18">
        <v>391.37</v>
      </c>
      <c r="D3" s="18">
        <v>409.439310584</v>
      </c>
      <c r="E3" s="18">
        <v>419.37730103899997</v>
      </c>
      <c r="F3" s="18">
        <v>430.39502921399998</v>
      </c>
      <c r="G3" s="18">
        <v>420.41538359700002</v>
      </c>
    </row>
    <row r="4" spans="1:7">
      <c r="A4" s="58" t="s">
        <v>509</v>
      </c>
      <c r="B4" s="18">
        <v>0</v>
      </c>
      <c r="C4" s="18" t="s">
        <v>988</v>
      </c>
      <c r="D4" s="18">
        <v>0</v>
      </c>
      <c r="E4" s="18">
        <v>0</v>
      </c>
      <c r="F4" s="18">
        <v>0</v>
      </c>
      <c r="G4" s="18">
        <v>0</v>
      </c>
    </row>
    <row r="5" spans="1:7">
      <c r="A5" s="58" t="s">
        <v>510</v>
      </c>
      <c r="B5" s="18">
        <v>0.6</v>
      </c>
      <c r="C5" s="18">
        <v>0.6</v>
      </c>
      <c r="D5" s="18">
        <v>0.6</v>
      </c>
      <c r="E5" s="18">
        <v>0.6</v>
      </c>
      <c r="F5" s="18">
        <v>0.6</v>
      </c>
      <c r="G5" s="18">
        <v>0.6</v>
      </c>
    </row>
    <row r="6" spans="1:7">
      <c r="A6" s="58" t="s">
        <v>511</v>
      </c>
      <c r="B6" s="18">
        <v>0</v>
      </c>
      <c r="C6" s="18" t="s">
        <v>988</v>
      </c>
      <c r="D6" s="18">
        <v>0</v>
      </c>
      <c r="E6" s="18">
        <v>0</v>
      </c>
      <c r="F6" s="18">
        <v>0</v>
      </c>
      <c r="G6" s="18">
        <v>0</v>
      </c>
    </row>
    <row r="7" spans="1:7">
      <c r="A7" s="58" t="s">
        <v>512</v>
      </c>
      <c r="B7" s="18">
        <v>0</v>
      </c>
      <c r="C7" s="18" t="s">
        <v>988</v>
      </c>
      <c r="D7" s="18">
        <v>0</v>
      </c>
      <c r="E7" s="18">
        <v>0</v>
      </c>
      <c r="F7" s="18">
        <v>0</v>
      </c>
      <c r="G7" s="18">
        <v>0</v>
      </c>
    </row>
    <row r="8" spans="1:7">
      <c r="A8" s="58" t="s">
        <v>202</v>
      </c>
      <c r="B8" s="18">
        <v>0.35</v>
      </c>
      <c r="C8" s="18">
        <v>0.35</v>
      </c>
      <c r="D8" s="18">
        <v>0.35</v>
      </c>
      <c r="E8" s="18">
        <v>0.35</v>
      </c>
      <c r="F8" s="18">
        <v>0.35</v>
      </c>
      <c r="G8" s="18">
        <v>0.56000000000000005</v>
      </c>
    </row>
    <row r="9" spans="1:7">
      <c r="A9" s="58" t="s">
        <v>513</v>
      </c>
      <c r="B9" s="18">
        <v>1991.533337759</v>
      </c>
      <c r="C9" s="18">
        <v>1991.81</v>
      </c>
      <c r="D9" s="18">
        <v>2168.2098295639998</v>
      </c>
      <c r="E9" s="18">
        <v>2168.244503378</v>
      </c>
      <c r="F9" s="18">
        <v>2066.259796243</v>
      </c>
      <c r="G9" s="18">
        <v>2091.6713618489998</v>
      </c>
    </row>
    <row r="10" spans="1:7">
      <c r="A10" s="58" t="s">
        <v>514</v>
      </c>
      <c r="B10" s="18">
        <v>0</v>
      </c>
      <c r="C10" s="18" t="s">
        <v>988</v>
      </c>
      <c r="D10" s="18">
        <v>0</v>
      </c>
      <c r="E10" s="18">
        <v>0</v>
      </c>
      <c r="F10" s="18">
        <v>0</v>
      </c>
      <c r="G10" s="18">
        <v>0.25</v>
      </c>
    </row>
    <row r="11" spans="1:7">
      <c r="A11" s="58" t="s">
        <v>515</v>
      </c>
      <c r="B11" s="18">
        <v>5.04</v>
      </c>
      <c r="C11" s="18">
        <v>5.04</v>
      </c>
      <c r="D11" s="18">
        <v>5.04</v>
      </c>
      <c r="E11" s="18">
        <v>5.04</v>
      </c>
      <c r="F11" s="18">
        <v>5.0373999999999999</v>
      </c>
      <c r="G11" s="18">
        <v>6.6173999999999999</v>
      </c>
    </row>
    <row r="12" spans="1:7">
      <c r="A12" s="58" t="s">
        <v>516</v>
      </c>
      <c r="B12" s="18">
        <v>86.055968913000001</v>
      </c>
      <c r="C12" s="18">
        <v>85.31</v>
      </c>
      <c r="D12" s="18">
        <v>86.033738921999998</v>
      </c>
      <c r="E12" s="18">
        <v>88.129208128000002</v>
      </c>
      <c r="F12" s="18">
        <v>88.077468147999994</v>
      </c>
      <c r="G12" s="18">
        <v>96.479217902000002</v>
      </c>
    </row>
    <row r="13" spans="1:7">
      <c r="A13" s="58" t="s">
        <v>517</v>
      </c>
      <c r="B13" s="18">
        <v>223.62027318</v>
      </c>
      <c r="C13" s="18">
        <v>224.16</v>
      </c>
      <c r="D13" s="18">
        <v>222.68288805</v>
      </c>
      <c r="E13" s="18">
        <v>225.110635707</v>
      </c>
      <c r="F13" s="18">
        <v>225.169452694</v>
      </c>
      <c r="G13" s="18">
        <v>204.83326733000001</v>
      </c>
    </row>
    <row r="14" spans="1:7">
      <c r="A14" s="58" t="s">
        <v>203</v>
      </c>
      <c r="B14" s="18">
        <v>20.487866813</v>
      </c>
      <c r="C14" s="18">
        <v>20.49</v>
      </c>
      <c r="D14" s="18">
        <v>20.481366816000001</v>
      </c>
      <c r="E14" s="18">
        <v>20.481366816000001</v>
      </c>
      <c r="F14" s="18">
        <v>20.479366815999999</v>
      </c>
      <c r="G14" s="18">
        <v>20.479366815999999</v>
      </c>
    </row>
    <row r="15" spans="1:7">
      <c r="A15" s="58" t="s">
        <v>518</v>
      </c>
      <c r="B15" s="18">
        <v>0</v>
      </c>
      <c r="C15" s="18" t="s">
        <v>988</v>
      </c>
      <c r="D15" s="18">
        <v>0</v>
      </c>
      <c r="E15" s="18">
        <v>0</v>
      </c>
      <c r="F15" s="18">
        <v>0</v>
      </c>
      <c r="G15" s="18">
        <v>0</v>
      </c>
    </row>
    <row r="16" spans="1:7" ht="18">
      <c r="A16" s="58" t="s">
        <v>519</v>
      </c>
      <c r="B16" s="18">
        <v>2.5982005099999999</v>
      </c>
      <c r="C16" s="18">
        <v>2.58</v>
      </c>
      <c r="D16" s="18">
        <v>2.5764170100000001</v>
      </c>
      <c r="E16" s="18">
        <v>2.5553489599999999</v>
      </c>
      <c r="F16" s="18">
        <v>2.5338628299999999</v>
      </c>
      <c r="G16" s="18">
        <v>2.53286283</v>
      </c>
    </row>
    <row r="17" spans="1:7">
      <c r="A17" s="58" t="s">
        <v>520</v>
      </c>
      <c r="B17" s="18">
        <v>0</v>
      </c>
      <c r="C17" s="18" t="s">
        <v>988</v>
      </c>
      <c r="D17" s="18">
        <v>0</v>
      </c>
      <c r="E17" s="18">
        <v>0</v>
      </c>
      <c r="F17" s="18">
        <v>0</v>
      </c>
      <c r="G17" s="18">
        <v>0</v>
      </c>
    </row>
    <row r="18" spans="1:7">
      <c r="A18" s="58" t="s">
        <v>521</v>
      </c>
      <c r="B18" s="18">
        <v>4.2619999999999996</v>
      </c>
      <c r="C18" s="18">
        <v>4.26</v>
      </c>
      <c r="D18" s="18">
        <v>4.2619999999999996</v>
      </c>
      <c r="E18" s="18">
        <v>4.2619999999999996</v>
      </c>
      <c r="F18" s="18">
        <v>4.2619999999999996</v>
      </c>
      <c r="G18" s="18">
        <v>4.2619999999999996</v>
      </c>
    </row>
    <row r="19" spans="1:7">
      <c r="A19" s="58" t="s">
        <v>522</v>
      </c>
      <c r="B19" s="18">
        <v>5.2557749390000001</v>
      </c>
      <c r="C19" s="18">
        <v>5.25</v>
      </c>
      <c r="D19" s="18">
        <v>5.3061468180000002</v>
      </c>
      <c r="E19" s="18">
        <v>5.3021468169999997</v>
      </c>
      <c r="F19" s="18">
        <v>5.3011468180000003</v>
      </c>
      <c r="G19" s="18">
        <v>5.1241468179999998</v>
      </c>
    </row>
    <row r="20" spans="1:7">
      <c r="A20" s="58" t="s">
        <v>523</v>
      </c>
      <c r="B20" s="18">
        <v>1.1299999999999999</v>
      </c>
      <c r="C20" s="18">
        <v>1.1299999999999999</v>
      </c>
      <c r="D20" s="18">
        <v>1.1299999999999999</v>
      </c>
      <c r="E20" s="18">
        <v>1.1299999999999999</v>
      </c>
      <c r="F20" s="18">
        <v>1.1299999999999999</v>
      </c>
      <c r="G20" s="18">
        <v>1.1299999999999999</v>
      </c>
    </row>
    <row r="21" spans="1:7">
      <c r="A21" s="58" t="s">
        <v>524</v>
      </c>
      <c r="B21" s="18">
        <v>0</v>
      </c>
      <c r="C21" s="18" t="s">
        <v>988</v>
      </c>
      <c r="D21" s="18">
        <v>0</v>
      </c>
      <c r="E21" s="18">
        <v>0</v>
      </c>
      <c r="F21" s="18">
        <v>0</v>
      </c>
      <c r="G21" s="18">
        <v>0</v>
      </c>
    </row>
    <row r="22" spans="1:7" ht="18">
      <c r="A22" s="58" t="s">
        <v>525</v>
      </c>
      <c r="B22" s="18">
        <v>0</v>
      </c>
      <c r="C22" s="18" t="s">
        <v>988</v>
      </c>
      <c r="D22" s="18">
        <v>0</v>
      </c>
      <c r="E22" s="18">
        <v>0</v>
      </c>
      <c r="F22" s="18">
        <v>0</v>
      </c>
      <c r="G22" s="18">
        <v>0</v>
      </c>
    </row>
    <row r="23" spans="1:7">
      <c r="A23" s="58" t="s">
        <v>526</v>
      </c>
      <c r="B23" s="18">
        <v>0</v>
      </c>
      <c r="C23" s="18" t="s">
        <v>988</v>
      </c>
      <c r="D23" s="18">
        <v>0</v>
      </c>
      <c r="E23" s="18">
        <v>0</v>
      </c>
      <c r="F23" s="18">
        <v>0</v>
      </c>
      <c r="G23" s="18">
        <v>0</v>
      </c>
    </row>
    <row r="24" spans="1:7">
      <c r="A24" s="58" t="s">
        <v>527</v>
      </c>
      <c r="B24" s="18">
        <v>7.1489136000000002</v>
      </c>
      <c r="C24" s="18">
        <v>5.63</v>
      </c>
      <c r="D24" s="18">
        <v>4.7092748000000002</v>
      </c>
      <c r="E24" s="18">
        <v>4.3869090000000002</v>
      </c>
      <c r="F24" s="18">
        <v>3.4659949999999999</v>
      </c>
      <c r="G24" s="18">
        <v>3.2078585999999998</v>
      </c>
    </row>
    <row r="25" spans="1:7">
      <c r="A25" s="58" t="s">
        <v>528</v>
      </c>
      <c r="B25" s="18">
        <v>4.45E-3</v>
      </c>
      <c r="C25" s="18">
        <v>0</v>
      </c>
      <c r="D25" s="18">
        <v>2.32E-3</v>
      </c>
      <c r="E25" s="18">
        <v>2.9450000000000001E-3</v>
      </c>
      <c r="F25" s="18">
        <v>6.5789999999999998E-3</v>
      </c>
      <c r="G25" s="18">
        <v>8.5509999999999996E-3</v>
      </c>
    </row>
    <row r="26" spans="1:7">
      <c r="A26" s="25" t="s">
        <v>7</v>
      </c>
      <c r="B26" s="55">
        <v>2754.6097200899999</v>
      </c>
      <c r="C26" s="55">
        <v>2737.97</v>
      </c>
      <c r="D26" s="55">
        <v>2930.823292564</v>
      </c>
      <c r="E26" s="55">
        <v>2944.9723648449999</v>
      </c>
      <c r="F26" s="55">
        <v>2853.0680967630001</v>
      </c>
      <c r="G26" s="55">
        <v>2858.171416742</v>
      </c>
    </row>
    <row r="27" spans="1:7" ht="39" customHeight="1">
      <c r="A27" s="348" t="s">
        <v>971</v>
      </c>
      <c r="B27" s="349"/>
      <c r="C27" s="349"/>
      <c r="D27" s="349"/>
      <c r="E27" s="349"/>
      <c r="F27" s="349"/>
      <c r="G27" s="350"/>
    </row>
  </sheetData>
  <mergeCells count="2">
    <mergeCell ref="A1:G1"/>
    <mergeCell ref="A27:G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H40"/>
  <sheetViews>
    <sheetView showGridLines="0" zoomScaleNormal="100" workbookViewId="0">
      <pane xSplit="2" ySplit="2" topLeftCell="F3" activePane="bottomRight" state="frozen"/>
      <selection sqref="A1:C1"/>
      <selection pane="topRight" sqref="A1:C1"/>
      <selection pane="bottomLeft" sqref="A1:C1"/>
      <selection pane="bottomRight" sqref="A1:H1"/>
    </sheetView>
  </sheetViews>
  <sheetFormatPr defaultRowHeight="15"/>
  <cols>
    <col min="1" max="1" width="2.7109375" bestFit="1" customWidth="1"/>
    <col min="2" max="2" width="49.42578125" customWidth="1"/>
    <col min="3" max="8" width="20.140625" customWidth="1"/>
  </cols>
  <sheetData>
    <row r="1" spans="1:8" ht="28.9" customHeight="1">
      <c r="A1" s="345" t="s">
        <v>972</v>
      </c>
      <c r="B1" s="346"/>
      <c r="C1" s="346"/>
      <c r="D1" s="346"/>
      <c r="E1" s="346"/>
      <c r="F1" s="346"/>
      <c r="G1" s="346"/>
      <c r="H1" s="347"/>
    </row>
    <row r="2" spans="1:8">
      <c r="A2" s="317" t="s">
        <v>109</v>
      </c>
      <c r="B2" s="317"/>
      <c r="C2" s="272">
        <v>45322</v>
      </c>
      <c r="D2" s="272">
        <v>45351</v>
      </c>
      <c r="E2" s="272">
        <v>45382</v>
      </c>
      <c r="F2" s="272">
        <v>45412</v>
      </c>
      <c r="G2" s="272">
        <v>45443</v>
      </c>
      <c r="H2" s="272">
        <v>45473</v>
      </c>
    </row>
    <row r="3" spans="1:8">
      <c r="A3" s="31" t="s">
        <v>44</v>
      </c>
      <c r="B3" s="12" t="s">
        <v>10</v>
      </c>
      <c r="C3" s="18">
        <v>1430.304815705</v>
      </c>
      <c r="D3" s="18">
        <v>1436.61</v>
      </c>
      <c r="E3" s="18">
        <v>1571.945320262</v>
      </c>
      <c r="F3" s="18">
        <v>1574.2913546790001</v>
      </c>
      <c r="G3" s="18">
        <v>1508.177443263</v>
      </c>
      <c r="H3" s="18">
        <v>1523.1100324829999</v>
      </c>
    </row>
    <row r="4" spans="1:8">
      <c r="A4" s="32" t="s">
        <v>45</v>
      </c>
      <c r="B4" s="13" t="s">
        <v>11</v>
      </c>
      <c r="C4" s="18">
        <v>83.570485688000005</v>
      </c>
      <c r="D4" s="18">
        <v>82.92</v>
      </c>
      <c r="E4" s="18">
        <v>89.818655289000006</v>
      </c>
      <c r="F4" s="18">
        <v>89.230398378999993</v>
      </c>
      <c r="G4" s="18">
        <v>81.159166748000004</v>
      </c>
      <c r="H4" s="18">
        <v>85.204953196999995</v>
      </c>
    </row>
    <row r="5" spans="1:8">
      <c r="A5" s="32" t="s">
        <v>46</v>
      </c>
      <c r="B5" s="13" t="s">
        <v>12</v>
      </c>
      <c r="C5" s="18">
        <v>264.20355287699999</v>
      </c>
      <c r="D5" s="18">
        <v>249.34</v>
      </c>
      <c r="E5" s="18">
        <v>255.28723808800001</v>
      </c>
      <c r="F5" s="18">
        <v>255.48598190999999</v>
      </c>
      <c r="G5" s="18">
        <v>254.98172372600001</v>
      </c>
      <c r="H5" s="18">
        <v>222.24697421799999</v>
      </c>
    </row>
    <row r="6" spans="1:8">
      <c r="A6" s="32" t="s">
        <v>47</v>
      </c>
      <c r="B6" s="13" t="s">
        <v>13</v>
      </c>
      <c r="C6" s="18">
        <v>8.0187041570000002</v>
      </c>
      <c r="D6" s="18">
        <v>7.51</v>
      </c>
      <c r="E6" s="18">
        <v>7.5788484389999997</v>
      </c>
      <c r="F6" s="18">
        <v>7.6311348370000003</v>
      </c>
      <c r="G6" s="18">
        <v>7.5945316329999999</v>
      </c>
      <c r="H6" s="18">
        <v>7.8648972519999996</v>
      </c>
    </row>
    <row r="7" spans="1:8">
      <c r="A7" s="32" t="s">
        <v>48</v>
      </c>
      <c r="B7" s="13" t="s">
        <v>14</v>
      </c>
      <c r="C7" s="18">
        <v>104.894298654</v>
      </c>
      <c r="D7" s="18">
        <v>104.87</v>
      </c>
      <c r="E7" s="18">
        <v>106.67859602599999</v>
      </c>
      <c r="F7" s="18">
        <v>108.72954144000001</v>
      </c>
      <c r="G7" s="18">
        <v>113.03082774000001</v>
      </c>
      <c r="H7" s="18">
        <v>114.598827876</v>
      </c>
    </row>
    <row r="8" spans="1:8">
      <c r="A8" s="32" t="s">
        <v>49</v>
      </c>
      <c r="B8" s="13" t="s">
        <v>15</v>
      </c>
      <c r="C8" s="18">
        <v>36.96030511</v>
      </c>
      <c r="D8" s="18">
        <v>34.44</v>
      </c>
      <c r="E8" s="18">
        <v>37.254784733000001</v>
      </c>
      <c r="F8" s="18">
        <v>42.506752767999998</v>
      </c>
      <c r="G8" s="18">
        <v>44.044207809</v>
      </c>
      <c r="H8" s="18">
        <v>49.544413130000002</v>
      </c>
    </row>
    <row r="9" spans="1:8">
      <c r="A9" s="32" t="s">
        <v>50</v>
      </c>
      <c r="B9" s="13" t="s">
        <v>16</v>
      </c>
      <c r="C9" s="18">
        <v>96.684738999999993</v>
      </c>
      <c r="D9" s="18">
        <v>96.21</v>
      </c>
      <c r="E9" s="18">
        <v>101.0145278</v>
      </c>
      <c r="F9" s="18">
        <v>100.765586</v>
      </c>
      <c r="G9" s="18">
        <v>95.929840999999996</v>
      </c>
      <c r="H9" s="18">
        <v>94.822182999999995</v>
      </c>
    </row>
    <row r="10" spans="1:8">
      <c r="A10" s="32" t="s">
        <v>51</v>
      </c>
      <c r="B10" s="19" t="s">
        <v>17</v>
      </c>
      <c r="C10" s="18">
        <v>86.750974400000004</v>
      </c>
      <c r="D10" s="18">
        <v>88.61</v>
      </c>
      <c r="E10" s="18">
        <v>94.281456000000006</v>
      </c>
      <c r="F10" s="18">
        <v>95.148906999999994</v>
      </c>
      <c r="G10" s="18">
        <v>93.651430000000005</v>
      </c>
      <c r="H10" s="18">
        <v>95.796723999999998</v>
      </c>
    </row>
    <row r="11" spans="1:8">
      <c r="A11" s="32" t="s">
        <v>52</v>
      </c>
      <c r="B11" s="13" t="s">
        <v>18</v>
      </c>
      <c r="C11" s="18">
        <v>4.066504363</v>
      </c>
      <c r="D11" s="18">
        <v>4.3600000000000003</v>
      </c>
      <c r="E11" s="18">
        <v>4.8790949259999996</v>
      </c>
      <c r="F11" s="18">
        <v>5.4066325219999998</v>
      </c>
      <c r="G11" s="18">
        <v>6.4106381350000001</v>
      </c>
      <c r="H11" s="18">
        <v>6.864802729</v>
      </c>
    </row>
    <row r="12" spans="1:8">
      <c r="A12" s="32" t="s">
        <v>53</v>
      </c>
      <c r="B12" s="13" t="s">
        <v>19</v>
      </c>
      <c r="C12" s="18">
        <v>9.0872309179999995</v>
      </c>
      <c r="D12" s="18">
        <v>8.7200000000000006</v>
      </c>
      <c r="E12" s="18">
        <v>7.4892942400000004</v>
      </c>
      <c r="F12" s="18">
        <v>7.4267439900000003</v>
      </c>
      <c r="G12" s="18">
        <v>7.3772668899999996</v>
      </c>
      <c r="H12" s="18">
        <v>7.31921994</v>
      </c>
    </row>
    <row r="13" spans="1:8">
      <c r="A13" s="32" t="s">
        <v>54</v>
      </c>
      <c r="B13" s="13" t="s">
        <v>20</v>
      </c>
      <c r="C13" s="18">
        <v>100.78180761</v>
      </c>
      <c r="D13" s="18">
        <v>103.45</v>
      </c>
      <c r="E13" s="18">
        <v>113.830194894</v>
      </c>
      <c r="F13" s="18">
        <v>116.858605349</v>
      </c>
      <c r="G13" s="18">
        <v>114.118091574</v>
      </c>
      <c r="H13" s="18">
        <v>118.921613632</v>
      </c>
    </row>
    <row r="14" spans="1:8">
      <c r="A14" s="32" t="s">
        <v>55</v>
      </c>
      <c r="B14" s="13" t="s">
        <v>21</v>
      </c>
      <c r="C14" s="18">
        <v>0</v>
      </c>
      <c r="D14" s="18" t="s">
        <v>989</v>
      </c>
      <c r="E14" s="18">
        <v>0</v>
      </c>
      <c r="F14" s="18">
        <v>0</v>
      </c>
      <c r="G14" s="18">
        <v>0</v>
      </c>
      <c r="H14" s="18">
        <v>0</v>
      </c>
    </row>
    <row r="15" spans="1:8">
      <c r="A15" s="32" t="s">
        <v>56</v>
      </c>
      <c r="B15" s="13" t="s">
        <v>24</v>
      </c>
      <c r="C15" s="18">
        <v>227.63961399999999</v>
      </c>
      <c r="D15" s="18">
        <v>221.64</v>
      </c>
      <c r="E15" s="18">
        <v>232.02979999999999</v>
      </c>
      <c r="F15" s="18">
        <v>231.38737499999999</v>
      </c>
      <c r="G15" s="18">
        <v>223.59986499999999</v>
      </c>
      <c r="H15" s="18">
        <v>226.18071760000001</v>
      </c>
    </row>
    <row r="16" spans="1:8">
      <c r="A16" s="32" t="s">
        <v>57</v>
      </c>
      <c r="B16" s="13" t="s">
        <v>23</v>
      </c>
      <c r="C16" s="18">
        <v>0</v>
      </c>
      <c r="D16" s="18" t="s">
        <v>989</v>
      </c>
      <c r="E16" s="18">
        <v>0</v>
      </c>
      <c r="F16" s="18">
        <v>0</v>
      </c>
      <c r="G16" s="18">
        <v>0</v>
      </c>
      <c r="H16" s="18">
        <v>0</v>
      </c>
    </row>
    <row r="17" spans="1:8">
      <c r="A17" s="32" t="s">
        <v>58</v>
      </c>
      <c r="B17" s="13" t="s">
        <v>22</v>
      </c>
      <c r="C17" s="18">
        <v>0</v>
      </c>
      <c r="D17" s="18" t="s">
        <v>989</v>
      </c>
      <c r="E17" s="18">
        <v>0</v>
      </c>
      <c r="F17" s="18">
        <v>0</v>
      </c>
      <c r="G17" s="18">
        <v>0</v>
      </c>
      <c r="H17" s="18">
        <v>0</v>
      </c>
    </row>
    <row r="18" spans="1:8">
      <c r="A18" s="32" t="s">
        <v>59</v>
      </c>
      <c r="B18" s="13" t="s">
        <v>25</v>
      </c>
      <c r="C18" s="18">
        <v>169.65835795800001</v>
      </c>
      <c r="D18" s="18">
        <v>168.16</v>
      </c>
      <c r="E18" s="18">
        <v>175.85855081899999</v>
      </c>
      <c r="F18" s="18">
        <v>174.59105174800001</v>
      </c>
      <c r="G18" s="18">
        <v>166.75361870899999</v>
      </c>
      <c r="H18" s="18">
        <v>167.16544607</v>
      </c>
    </row>
    <row r="19" spans="1:8">
      <c r="A19" s="32" t="s">
        <v>60</v>
      </c>
      <c r="B19" s="13" t="s">
        <v>26</v>
      </c>
      <c r="C19" s="18">
        <v>4.7408989999999998</v>
      </c>
      <c r="D19" s="18">
        <v>4.67</v>
      </c>
      <c r="E19" s="18">
        <v>5.4463980000000003</v>
      </c>
      <c r="F19" s="18">
        <v>5.5119199999999999</v>
      </c>
      <c r="G19" s="18">
        <v>5.1746990000000004</v>
      </c>
      <c r="H19" s="18">
        <v>5.2051749999999997</v>
      </c>
    </row>
    <row r="20" spans="1:8">
      <c r="A20" s="32" t="s">
        <v>61</v>
      </c>
      <c r="B20" s="13" t="s">
        <v>27</v>
      </c>
      <c r="C20" s="18">
        <v>0.61619204999999999</v>
      </c>
      <c r="D20" s="18">
        <v>0.41</v>
      </c>
      <c r="E20" s="18">
        <v>0.40295124999999998</v>
      </c>
      <c r="F20" s="18">
        <v>0.39378534999999998</v>
      </c>
      <c r="G20" s="18">
        <v>0.38032959999999999</v>
      </c>
      <c r="H20" s="18">
        <v>0.3707511</v>
      </c>
    </row>
    <row r="21" spans="1:8">
      <c r="A21" s="32" t="s">
        <v>62</v>
      </c>
      <c r="B21" s="13" t="s">
        <v>28</v>
      </c>
      <c r="C21" s="18">
        <v>1.3815412</v>
      </c>
      <c r="D21" s="18">
        <v>1.94</v>
      </c>
      <c r="E21" s="18">
        <v>1.8969370000000001</v>
      </c>
      <c r="F21" s="18">
        <v>1.8490971</v>
      </c>
      <c r="G21" s="18">
        <v>1.7917002</v>
      </c>
      <c r="H21" s="18">
        <v>1.7416347999999999</v>
      </c>
    </row>
    <row r="22" spans="1:8">
      <c r="A22" s="32" t="s">
        <v>63</v>
      </c>
      <c r="B22" s="13" t="s">
        <v>29</v>
      </c>
      <c r="C22" s="18">
        <v>0</v>
      </c>
      <c r="D22" s="18" t="s">
        <v>989</v>
      </c>
      <c r="E22" s="18">
        <v>0</v>
      </c>
      <c r="F22" s="18">
        <v>0</v>
      </c>
      <c r="G22" s="18">
        <v>0</v>
      </c>
      <c r="H22" s="18">
        <v>0</v>
      </c>
    </row>
    <row r="23" spans="1:8">
      <c r="A23" s="32" t="s">
        <v>64</v>
      </c>
      <c r="B23" s="13" t="s">
        <v>200</v>
      </c>
      <c r="C23" s="18">
        <v>0</v>
      </c>
      <c r="D23" s="18" t="s">
        <v>989</v>
      </c>
      <c r="E23" s="18">
        <v>0</v>
      </c>
      <c r="F23" s="18">
        <v>0</v>
      </c>
      <c r="G23" s="18">
        <v>0</v>
      </c>
      <c r="H23" s="18">
        <v>0</v>
      </c>
    </row>
    <row r="24" spans="1:8">
      <c r="A24" s="32" t="s">
        <v>65</v>
      </c>
      <c r="B24" s="13" t="s">
        <v>30</v>
      </c>
      <c r="C24" s="18">
        <v>0</v>
      </c>
      <c r="D24" s="18" t="s">
        <v>989</v>
      </c>
      <c r="E24" s="18">
        <v>0</v>
      </c>
      <c r="F24" s="18">
        <v>0</v>
      </c>
      <c r="G24" s="18">
        <v>0</v>
      </c>
      <c r="H24" s="18">
        <v>0</v>
      </c>
    </row>
    <row r="25" spans="1:8">
      <c r="A25" s="32" t="s">
        <v>66</v>
      </c>
      <c r="B25" s="13" t="s">
        <v>32</v>
      </c>
      <c r="C25" s="18">
        <v>26.998330138</v>
      </c>
      <c r="D25" s="18">
        <v>26.15</v>
      </c>
      <c r="E25" s="18">
        <v>26.174762212000001</v>
      </c>
      <c r="F25" s="18">
        <v>26.568803438</v>
      </c>
      <c r="G25" s="18">
        <v>27.471026439999999</v>
      </c>
      <c r="H25" s="18">
        <v>28.777357739999999</v>
      </c>
    </row>
    <row r="26" spans="1:8">
      <c r="A26" s="32" t="s">
        <v>67</v>
      </c>
      <c r="B26" s="13" t="s">
        <v>33</v>
      </c>
      <c r="C26" s="18">
        <v>0</v>
      </c>
      <c r="D26" s="18" t="s">
        <v>989</v>
      </c>
      <c r="E26" s="18">
        <v>0</v>
      </c>
      <c r="F26" s="18">
        <v>0</v>
      </c>
      <c r="G26" s="18">
        <v>0</v>
      </c>
      <c r="H26" s="18">
        <v>0</v>
      </c>
    </row>
    <row r="27" spans="1:8">
      <c r="A27" s="32" t="s">
        <v>68</v>
      </c>
      <c r="B27" s="13" t="s">
        <v>34</v>
      </c>
      <c r="C27" s="18">
        <v>0</v>
      </c>
      <c r="D27" s="18" t="s">
        <v>989</v>
      </c>
      <c r="E27" s="18">
        <v>0</v>
      </c>
      <c r="F27" s="18">
        <v>0</v>
      </c>
      <c r="G27" s="18">
        <v>0</v>
      </c>
      <c r="H27" s="18">
        <v>0</v>
      </c>
    </row>
    <row r="28" spans="1:8">
      <c r="A28" s="32" t="s">
        <v>69</v>
      </c>
      <c r="B28" s="13" t="s">
        <v>31</v>
      </c>
      <c r="C28" s="18">
        <v>0</v>
      </c>
      <c r="D28" s="18" t="s">
        <v>989</v>
      </c>
      <c r="E28" s="18">
        <v>0</v>
      </c>
      <c r="F28" s="18">
        <v>0</v>
      </c>
      <c r="G28" s="18">
        <v>0</v>
      </c>
      <c r="H28" s="18">
        <v>0</v>
      </c>
    </row>
    <row r="29" spans="1:8">
      <c r="A29" s="32" t="s">
        <v>70</v>
      </c>
      <c r="B29" s="13" t="s">
        <v>35</v>
      </c>
      <c r="C29" s="18">
        <v>0.54219088500000001</v>
      </c>
      <c r="D29" s="18">
        <v>0.54</v>
      </c>
      <c r="E29" s="18">
        <v>0.53426341799999999</v>
      </c>
      <c r="F29" s="18">
        <v>0.52608462499999997</v>
      </c>
      <c r="G29" s="18">
        <v>0.52037629200000002</v>
      </c>
      <c r="H29" s="18">
        <v>0.73694607499999998</v>
      </c>
    </row>
    <row r="30" spans="1:8">
      <c r="A30" s="32" t="s">
        <v>71</v>
      </c>
      <c r="B30" s="13" t="s">
        <v>36</v>
      </c>
      <c r="C30" s="18">
        <v>15.653207463999999</v>
      </c>
      <c r="D30" s="18">
        <v>16.12</v>
      </c>
      <c r="E30" s="18">
        <v>16.211880246</v>
      </c>
      <c r="F30" s="18">
        <v>16.533400581999999</v>
      </c>
      <c r="G30" s="18">
        <v>16.711944855999999</v>
      </c>
      <c r="H30" s="18">
        <v>16.974528998</v>
      </c>
    </row>
    <row r="31" spans="1:8">
      <c r="A31" s="32" t="s">
        <v>72</v>
      </c>
      <c r="B31" s="13" t="s">
        <v>37</v>
      </c>
      <c r="C31" s="18">
        <v>0</v>
      </c>
      <c r="D31" s="18" t="s">
        <v>989</v>
      </c>
      <c r="E31" s="18">
        <v>0</v>
      </c>
      <c r="F31" s="18">
        <v>0</v>
      </c>
      <c r="G31" s="18">
        <v>0</v>
      </c>
      <c r="H31" s="18">
        <v>0</v>
      </c>
    </row>
    <row r="32" spans="1:8">
      <c r="A32" s="32" t="s">
        <v>73</v>
      </c>
      <c r="B32" s="13" t="s">
        <v>38</v>
      </c>
      <c r="C32" s="18">
        <v>0</v>
      </c>
      <c r="D32" s="18" t="s">
        <v>989</v>
      </c>
      <c r="E32" s="18">
        <v>0</v>
      </c>
      <c r="F32" s="18">
        <v>0</v>
      </c>
      <c r="G32" s="18">
        <v>0</v>
      </c>
      <c r="H32" s="18">
        <v>0</v>
      </c>
    </row>
    <row r="33" spans="1:8">
      <c r="A33" s="32" t="s">
        <v>74</v>
      </c>
      <c r="B33" s="13" t="s">
        <v>39</v>
      </c>
      <c r="C33" s="18">
        <v>0</v>
      </c>
      <c r="D33" s="18" t="s">
        <v>989</v>
      </c>
      <c r="E33" s="18">
        <v>0</v>
      </c>
      <c r="F33" s="18">
        <v>0</v>
      </c>
      <c r="G33" s="18">
        <v>0</v>
      </c>
      <c r="H33" s="18">
        <v>0</v>
      </c>
    </row>
    <row r="34" spans="1:8">
      <c r="A34" s="32" t="s">
        <v>75</v>
      </c>
      <c r="B34" s="13" t="s">
        <v>40</v>
      </c>
      <c r="C34" s="18">
        <v>0</v>
      </c>
      <c r="D34" s="18" t="s">
        <v>989</v>
      </c>
      <c r="E34" s="18">
        <v>0</v>
      </c>
      <c r="F34" s="18">
        <v>0</v>
      </c>
      <c r="G34" s="18">
        <v>0</v>
      </c>
      <c r="H34" s="18">
        <v>0</v>
      </c>
    </row>
    <row r="35" spans="1:8">
      <c r="A35" s="32" t="s">
        <v>76</v>
      </c>
      <c r="B35" s="13" t="s">
        <v>42</v>
      </c>
      <c r="C35" s="18">
        <v>0</v>
      </c>
      <c r="D35" s="18" t="s">
        <v>989</v>
      </c>
      <c r="E35" s="18">
        <v>0</v>
      </c>
      <c r="F35" s="18">
        <v>0</v>
      </c>
      <c r="G35" s="18">
        <v>0</v>
      </c>
      <c r="H35" s="18">
        <v>0</v>
      </c>
    </row>
    <row r="36" spans="1:8">
      <c r="A36" s="32" t="s">
        <v>77</v>
      </c>
      <c r="B36" s="13" t="s">
        <v>41</v>
      </c>
      <c r="C36" s="18">
        <v>0</v>
      </c>
      <c r="D36" s="18" t="s">
        <v>989</v>
      </c>
      <c r="E36" s="18">
        <v>0.17599999999999999</v>
      </c>
      <c r="F36" s="18">
        <v>0</v>
      </c>
      <c r="G36" s="18">
        <v>0.1119</v>
      </c>
      <c r="H36" s="18">
        <v>0</v>
      </c>
    </row>
    <row r="37" spans="1:8" ht="18.600000000000001" customHeight="1">
      <c r="A37" s="32" t="s">
        <v>201</v>
      </c>
      <c r="B37" s="13" t="s">
        <v>43</v>
      </c>
      <c r="C37" s="18">
        <v>82.055968913000001</v>
      </c>
      <c r="D37" s="18">
        <v>81.31</v>
      </c>
      <c r="E37" s="18">
        <v>82.033738921999998</v>
      </c>
      <c r="F37" s="18">
        <v>84.129208128000002</v>
      </c>
      <c r="G37" s="18">
        <v>84.077468147999994</v>
      </c>
      <c r="H37" s="18">
        <v>84.724217902000007</v>
      </c>
    </row>
    <row r="38" spans="1:8">
      <c r="A38" s="33"/>
      <c r="B38" s="21" t="s">
        <v>110</v>
      </c>
      <c r="C38" s="55">
        <v>2754.6097200899999</v>
      </c>
      <c r="D38" s="55">
        <v>2737.97</v>
      </c>
      <c r="E38" s="55">
        <v>2930.8232925640004</v>
      </c>
      <c r="F38" s="55">
        <v>2944.9723648449994</v>
      </c>
      <c r="G38" s="55">
        <v>2853.068096763001</v>
      </c>
      <c r="H38" s="55">
        <v>2858.171416742</v>
      </c>
    </row>
    <row r="39" spans="1:8" ht="39.75" customHeight="1">
      <c r="A39" s="348" t="s">
        <v>920</v>
      </c>
      <c r="B39" s="349"/>
      <c r="C39" s="349"/>
      <c r="D39" s="349"/>
      <c r="E39" s="349"/>
      <c r="F39" s="349"/>
      <c r="G39" s="349"/>
      <c r="H39" s="350"/>
    </row>
    <row r="40" spans="1:8">
      <c r="C40" s="24"/>
      <c r="D40" s="24"/>
      <c r="E40" s="24"/>
      <c r="F40" s="24"/>
      <c r="G40" s="24"/>
      <c r="H40" s="24"/>
    </row>
  </sheetData>
  <mergeCells count="3">
    <mergeCell ref="A2:B2"/>
    <mergeCell ref="A1:H1"/>
    <mergeCell ref="A39:H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G10"/>
  <sheetViews>
    <sheetView showGridLines="0" zoomScaleNormal="100" workbookViewId="0">
      <pane xSplit="1" ySplit="2" topLeftCell="D3" activePane="bottomRight" state="frozen"/>
      <selection activeCell="C2" sqref="C2"/>
      <selection pane="topRight" activeCell="C2" sqref="C2"/>
      <selection pane="bottomLeft" activeCell="C2" sqref="C2"/>
      <selection pane="bottomRight" sqref="A1:G1"/>
    </sheetView>
  </sheetViews>
  <sheetFormatPr defaultRowHeight="15"/>
  <cols>
    <col min="1" max="1" width="68" customWidth="1"/>
    <col min="2" max="7" width="13.140625" customWidth="1"/>
  </cols>
  <sheetData>
    <row r="1" spans="1:7" ht="28.9" customHeight="1">
      <c r="A1" s="345" t="s">
        <v>981</v>
      </c>
      <c r="B1" s="346"/>
      <c r="C1" s="346"/>
      <c r="D1" s="346"/>
      <c r="E1" s="346"/>
      <c r="F1" s="346"/>
      <c r="G1" s="347"/>
    </row>
    <row r="2" spans="1:7">
      <c r="A2" s="245" t="s">
        <v>8</v>
      </c>
      <c r="B2" s="272">
        <v>45322</v>
      </c>
      <c r="C2" s="272">
        <v>45351</v>
      </c>
      <c r="D2" s="272">
        <v>45382</v>
      </c>
      <c r="E2" s="272">
        <v>45412</v>
      </c>
      <c r="F2" s="272">
        <v>45443</v>
      </c>
      <c r="G2" s="272">
        <v>45473</v>
      </c>
    </row>
    <row r="3" spans="1:7">
      <c r="A3" s="27" t="s">
        <v>313</v>
      </c>
      <c r="B3" s="113">
        <v>17</v>
      </c>
      <c r="C3" s="113">
        <v>17</v>
      </c>
      <c r="D3" s="113">
        <v>17</v>
      </c>
      <c r="E3" s="113">
        <v>17</v>
      </c>
      <c r="F3" s="113">
        <v>17</v>
      </c>
      <c r="G3" s="113">
        <v>17</v>
      </c>
    </row>
    <row r="4" spans="1:7">
      <c r="A4" s="27" t="s">
        <v>974</v>
      </c>
      <c r="B4" s="113">
        <v>0</v>
      </c>
      <c r="C4" s="113">
        <v>0</v>
      </c>
      <c r="D4" s="113">
        <v>0</v>
      </c>
      <c r="E4" s="113">
        <v>0</v>
      </c>
      <c r="F4" s="113">
        <v>0</v>
      </c>
      <c r="G4" s="113">
        <v>0</v>
      </c>
    </row>
    <row r="5" spans="1:7">
      <c r="A5" s="27" t="s">
        <v>975</v>
      </c>
      <c r="B5" s="113">
        <v>0</v>
      </c>
      <c r="C5" s="113">
        <v>0</v>
      </c>
      <c r="D5" s="113">
        <v>0</v>
      </c>
      <c r="E5" s="113">
        <v>0</v>
      </c>
      <c r="F5" s="113">
        <v>0</v>
      </c>
      <c r="G5" s="113">
        <v>0</v>
      </c>
    </row>
    <row r="6" spans="1:7">
      <c r="A6" s="27" t="s">
        <v>976</v>
      </c>
      <c r="B6" s="113">
        <v>635162</v>
      </c>
      <c r="C6" s="113">
        <v>635123</v>
      </c>
      <c r="D6" s="113">
        <v>639646</v>
      </c>
      <c r="E6" s="113">
        <v>631239</v>
      </c>
      <c r="F6" s="113">
        <v>637179</v>
      </c>
      <c r="G6" s="113">
        <v>640354</v>
      </c>
    </row>
    <row r="7" spans="1:7" ht="18" customHeight="1">
      <c r="A7" s="30" t="s">
        <v>7</v>
      </c>
      <c r="B7" s="114">
        <v>635179</v>
      </c>
      <c r="C7" s="114">
        <v>635140</v>
      </c>
      <c r="D7" s="114">
        <v>639663</v>
      </c>
      <c r="E7" s="114">
        <v>631256</v>
      </c>
      <c r="F7" s="114">
        <v>637196</v>
      </c>
      <c r="G7" s="114">
        <v>640371</v>
      </c>
    </row>
    <row r="8" spans="1:7" ht="15" customHeight="1">
      <c r="A8" s="355"/>
      <c r="B8" s="356"/>
      <c r="C8" s="356"/>
      <c r="D8" s="356"/>
      <c r="E8" s="356"/>
      <c r="F8" s="356"/>
      <c r="G8" s="356"/>
    </row>
    <row r="10" spans="1:7">
      <c r="A10" s="8"/>
    </row>
  </sheetData>
  <mergeCells count="2">
    <mergeCell ref="A1:G1"/>
    <mergeCell ref="A8:G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G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G1"/>
    </sheetView>
  </sheetViews>
  <sheetFormatPr defaultRowHeight="15"/>
  <cols>
    <col min="1" max="1" width="75.85546875" customWidth="1"/>
    <col min="2" max="7" width="13.140625" customWidth="1"/>
  </cols>
  <sheetData>
    <row r="1" spans="1:7" ht="28.9" customHeight="1">
      <c r="A1" s="345" t="s">
        <v>982</v>
      </c>
      <c r="B1" s="346"/>
      <c r="C1" s="346"/>
      <c r="D1" s="346"/>
      <c r="E1" s="346"/>
      <c r="F1" s="346"/>
      <c r="G1" s="347"/>
    </row>
    <row r="2" spans="1:7">
      <c r="A2" s="245" t="s">
        <v>9</v>
      </c>
      <c r="B2" s="272">
        <v>45322</v>
      </c>
      <c r="C2" s="272">
        <v>45351</v>
      </c>
      <c r="D2" s="272">
        <v>45382</v>
      </c>
      <c r="E2" s="272">
        <v>45412</v>
      </c>
      <c r="F2" s="272">
        <v>45443</v>
      </c>
      <c r="G2" s="272">
        <v>45473</v>
      </c>
    </row>
    <row r="3" spans="1:7">
      <c r="A3" s="58" t="s">
        <v>508</v>
      </c>
      <c r="B3" s="18">
        <v>11685</v>
      </c>
      <c r="C3" s="18">
        <v>11512</v>
      </c>
      <c r="D3" s="18">
        <v>11468</v>
      </c>
      <c r="E3" s="18">
        <v>11396</v>
      </c>
      <c r="F3" s="18">
        <v>11484</v>
      </c>
      <c r="G3" s="18">
        <v>11455</v>
      </c>
    </row>
    <row r="4" spans="1:7">
      <c r="A4" s="58" t="s">
        <v>509</v>
      </c>
      <c r="B4" s="18">
        <v>0</v>
      </c>
      <c r="C4" s="18" t="s">
        <v>988</v>
      </c>
      <c r="D4" s="18">
        <v>0</v>
      </c>
      <c r="E4" s="18">
        <v>0</v>
      </c>
      <c r="F4" s="18">
        <v>0</v>
      </c>
      <c r="G4" s="18">
        <v>0</v>
      </c>
    </row>
    <row r="5" spans="1:7">
      <c r="A5" s="58" t="s">
        <v>510</v>
      </c>
      <c r="B5" s="18">
        <v>1</v>
      </c>
      <c r="C5" s="18">
        <v>1</v>
      </c>
      <c r="D5" s="18">
        <v>1</v>
      </c>
      <c r="E5" s="18">
        <v>1</v>
      </c>
      <c r="F5" s="18">
        <v>1</v>
      </c>
      <c r="G5" s="18">
        <v>1</v>
      </c>
    </row>
    <row r="6" spans="1:7">
      <c r="A6" s="58" t="s">
        <v>511</v>
      </c>
      <c r="B6" s="18">
        <v>0</v>
      </c>
      <c r="C6" s="18" t="s">
        <v>988</v>
      </c>
      <c r="D6" s="18">
        <v>0</v>
      </c>
      <c r="E6" s="18">
        <v>0</v>
      </c>
      <c r="F6" s="18">
        <v>0</v>
      </c>
      <c r="G6" s="18">
        <v>0</v>
      </c>
    </row>
    <row r="7" spans="1:7">
      <c r="A7" s="58" t="s">
        <v>512</v>
      </c>
      <c r="B7" s="18">
        <v>0</v>
      </c>
      <c r="C7" s="18" t="s">
        <v>988</v>
      </c>
      <c r="D7" s="18">
        <v>0</v>
      </c>
      <c r="E7" s="18">
        <v>0</v>
      </c>
      <c r="F7" s="18">
        <v>0</v>
      </c>
      <c r="G7" s="18">
        <v>0</v>
      </c>
    </row>
    <row r="8" spans="1:7">
      <c r="A8" s="58" t="s">
        <v>202</v>
      </c>
      <c r="B8" s="18">
        <v>1</v>
      </c>
      <c r="C8" s="18">
        <v>1</v>
      </c>
      <c r="D8" s="18">
        <v>1</v>
      </c>
      <c r="E8" s="18">
        <v>1</v>
      </c>
      <c r="F8" s="18">
        <v>1</v>
      </c>
      <c r="G8" s="18">
        <v>2</v>
      </c>
    </row>
    <row r="9" spans="1:7">
      <c r="A9" s="58" t="s">
        <v>513</v>
      </c>
      <c r="B9" s="18">
        <v>620507</v>
      </c>
      <c r="C9" s="18">
        <v>621295</v>
      </c>
      <c r="D9" s="18">
        <v>626411</v>
      </c>
      <c r="E9" s="18">
        <v>618260</v>
      </c>
      <c r="F9" s="18">
        <v>624424</v>
      </c>
      <c r="G9" s="18">
        <v>627840</v>
      </c>
    </row>
    <row r="10" spans="1:7">
      <c r="A10" s="58" t="s">
        <v>514</v>
      </c>
      <c r="B10" s="18">
        <v>0</v>
      </c>
      <c r="C10" s="18" t="s">
        <v>988</v>
      </c>
      <c r="D10" s="18">
        <v>0</v>
      </c>
      <c r="E10" s="18">
        <v>0</v>
      </c>
      <c r="F10" s="18">
        <v>0</v>
      </c>
      <c r="G10" s="18">
        <v>1</v>
      </c>
    </row>
    <row r="11" spans="1:7">
      <c r="A11" s="58" t="s">
        <v>515</v>
      </c>
      <c r="B11" s="18">
        <v>2</v>
      </c>
      <c r="C11" s="18">
        <v>2</v>
      </c>
      <c r="D11" s="18">
        <v>2</v>
      </c>
      <c r="E11" s="18">
        <v>2</v>
      </c>
      <c r="F11" s="18">
        <v>2</v>
      </c>
      <c r="G11" s="18">
        <v>4</v>
      </c>
    </row>
    <row r="12" spans="1:7">
      <c r="A12" s="58" t="s">
        <v>516</v>
      </c>
      <c r="B12" s="18">
        <v>2</v>
      </c>
      <c r="C12" s="18">
        <v>2</v>
      </c>
      <c r="D12" s="18">
        <v>2</v>
      </c>
      <c r="E12" s="18">
        <v>2</v>
      </c>
      <c r="F12" s="18">
        <v>2</v>
      </c>
      <c r="G12" s="18">
        <v>14</v>
      </c>
    </row>
    <row r="13" spans="1:7" ht="19.149999999999999" customHeight="1">
      <c r="A13" s="58" t="s">
        <v>517</v>
      </c>
      <c r="B13" s="18">
        <v>81</v>
      </c>
      <c r="C13" s="18">
        <v>73</v>
      </c>
      <c r="D13" s="18">
        <v>69</v>
      </c>
      <c r="E13" s="18">
        <v>68</v>
      </c>
      <c r="F13" s="18">
        <v>68</v>
      </c>
      <c r="G13" s="18">
        <v>67</v>
      </c>
    </row>
    <row r="14" spans="1:7">
      <c r="A14" s="58" t="s">
        <v>203</v>
      </c>
      <c r="B14" s="18">
        <v>6</v>
      </c>
      <c r="C14" s="18">
        <v>6</v>
      </c>
      <c r="D14" s="18">
        <v>6</v>
      </c>
      <c r="E14" s="18">
        <v>6</v>
      </c>
      <c r="F14" s="18">
        <v>6</v>
      </c>
      <c r="G14" s="18">
        <v>6</v>
      </c>
    </row>
    <row r="15" spans="1:7">
      <c r="A15" s="58" t="s">
        <v>518</v>
      </c>
      <c r="B15" s="18">
        <v>0</v>
      </c>
      <c r="C15" s="18" t="s">
        <v>988</v>
      </c>
      <c r="D15" s="18">
        <v>0</v>
      </c>
      <c r="E15" s="18">
        <v>0</v>
      </c>
      <c r="F15" s="18">
        <v>0</v>
      </c>
      <c r="G15" s="18">
        <v>0</v>
      </c>
    </row>
    <row r="16" spans="1:7" ht="18">
      <c r="A16" s="58" t="s">
        <v>519</v>
      </c>
      <c r="B16" s="18">
        <v>4</v>
      </c>
      <c r="C16" s="18">
        <v>4</v>
      </c>
      <c r="D16" s="18">
        <v>4</v>
      </c>
      <c r="E16" s="18">
        <v>4</v>
      </c>
      <c r="F16" s="18">
        <v>4</v>
      </c>
      <c r="G16" s="18">
        <v>4</v>
      </c>
    </row>
    <row r="17" spans="1:7">
      <c r="A17" s="58" t="s">
        <v>520</v>
      </c>
      <c r="B17" s="18">
        <v>0</v>
      </c>
      <c r="C17" s="18" t="s">
        <v>988</v>
      </c>
      <c r="D17" s="18">
        <v>0</v>
      </c>
      <c r="E17" s="18">
        <v>0</v>
      </c>
      <c r="F17" s="18">
        <v>0</v>
      </c>
      <c r="G17" s="18">
        <v>0</v>
      </c>
    </row>
    <row r="18" spans="1:7">
      <c r="A18" s="58" t="s">
        <v>521</v>
      </c>
      <c r="B18" s="18">
        <v>2</v>
      </c>
      <c r="C18" s="18">
        <v>2</v>
      </c>
      <c r="D18" s="18">
        <v>2</v>
      </c>
      <c r="E18" s="18">
        <v>2</v>
      </c>
      <c r="F18" s="18">
        <v>2</v>
      </c>
      <c r="G18" s="18">
        <v>2</v>
      </c>
    </row>
    <row r="19" spans="1:7">
      <c r="A19" s="58" t="s">
        <v>522</v>
      </c>
      <c r="B19" s="18">
        <v>4</v>
      </c>
      <c r="C19" s="18">
        <v>4</v>
      </c>
      <c r="D19" s="18">
        <v>4</v>
      </c>
      <c r="E19" s="18">
        <v>4</v>
      </c>
      <c r="F19" s="18">
        <v>4</v>
      </c>
      <c r="G19" s="18">
        <v>3</v>
      </c>
    </row>
    <row r="20" spans="1:7">
      <c r="A20" s="58" t="s">
        <v>523</v>
      </c>
      <c r="B20" s="18">
        <v>3</v>
      </c>
      <c r="C20" s="18">
        <v>3</v>
      </c>
      <c r="D20" s="18">
        <v>3</v>
      </c>
      <c r="E20" s="18">
        <v>3</v>
      </c>
      <c r="F20" s="18">
        <v>3</v>
      </c>
      <c r="G20" s="18">
        <v>3</v>
      </c>
    </row>
    <row r="21" spans="1:7">
      <c r="A21" s="58" t="s">
        <v>524</v>
      </c>
      <c r="B21" s="18">
        <v>0</v>
      </c>
      <c r="C21" s="18" t="s">
        <v>988</v>
      </c>
      <c r="D21" s="18">
        <v>0</v>
      </c>
      <c r="E21" s="18">
        <v>0</v>
      </c>
      <c r="F21" s="18">
        <v>0</v>
      </c>
      <c r="G21" s="18">
        <v>0</v>
      </c>
    </row>
    <row r="22" spans="1:7" ht="18">
      <c r="A22" s="58" t="s">
        <v>525</v>
      </c>
      <c r="B22" s="18">
        <v>0</v>
      </c>
      <c r="C22" s="18" t="s">
        <v>988</v>
      </c>
      <c r="D22" s="18">
        <v>0</v>
      </c>
      <c r="E22" s="18">
        <v>0</v>
      </c>
      <c r="F22" s="18">
        <v>0</v>
      </c>
      <c r="G22" s="18">
        <v>0</v>
      </c>
    </row>
    <row r="23" spans="1:7">
      <c r="A23" s="58" t="s">
        <v>526</v>
      </c>
      <c r="B23" s="18">
        <v>0</v>
      </c>
      <c r="C23" s="18" t="s">
        <v>988</v>
      </c>
      <c r="D23" s="18">
        <v>0</v>
      </c>
      <c r="E23" s="18">
        <v>0</v>
      </c>
      <c r="F23" s="18">
        <v>0</v>
      </c>
      <c r="G23" s="18">
        <v>0</v>
      </c>
    </row>
    <row r="24" spans="1:7">
      <c r="A24" s="58" t="s">
        <v>527</v>
      </c>
      <c r="B24" s="18">
        <v>2869</v>
      </c>
      <c r="C24" s="18">
        <v>2227</v>
      </c>
      <c r="D24" s="18">
        <v>1684</v>
      </c>
      <c r="E24" s="18">
        <v>1502</v>
      </c>
      <c r="F24" s="18">
        <v>1185</v>
      </c>
      <c r="G24" s="18">
        <v>956</v>
      </c>
    </row>
    <row r="25" spans="1:7">
      <c r="A25" s="58" t="s">
        <v>528</v>
      </c>
      <c r="B25" s="18">
        <v>12</v>
      </c>
      <c r="C25" s="18">
        <v>8</v>
      </c>
      <c r="D25" s="18">
        <v>6</v>
      </c>
      <c r="E25" s="18">
        <v>5</v>
      </c>
      <c r="F25" s="18">
        <v>10</v>
      </c>
      <c r="G25" s="18">
        <v>13</v>
      </c>
    </row>
    <row r="26" spans="1:7">
      <c r="A26" s="30" t="s">
        <v>7</v>
      </c>
      <c r="B26" s="20">
        <v>635179</v>
      </c>
      <c r="C26" s="20">
        <v>635140</v>
      </c>
      <c r="D26" s="20">
        <v>639663</v>
      </c>
      <c r="E26" s="20">
        <v>631256</v>
      </c>
      <c r="F26" s="20">
        <v>637196</v>
      </c>
      <c r="G26" s="20">
        <v>640371</v>
      </c>
    </row>
    <row r="27" spans="1:7" ht="15" customHeight="1">
      <c r="A27" s="348"/>
      <c r="B27" s="349"/>
      <c r="C27" s="349"/>
      <c r="D27" s="349"/>
      <c r="E27" s="349"/>
      <c r="F27" s="349"/>
      <c r="G27" s="350"/>
    </row>
  </sheetData>
  <mergeCells count="2">
    <mergeCell ref="A1:G1"/>
    <mergeCell ref="A27:G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H40"/>
  <sheetViews>
    <sheetView showGridLines="0" zoomScale="70" zoomScaleNormal="70" workbookViewId="0">
      <pane xSplit="2" ySplit="2" topLeftCell="C15" activePane="bottomRight" state="frozen"/>
      <selection activeCell="C2" sqref="C2"/>
      <selection pane="topRight" activeCell="C2" sqref="C2"/>
      <selection pane="bottomLeft" activeCell="C2" sqref="C2"/>
      <selection pane="bottomRight" sqref="A1:H1"/>
    </sheetView>
  </sheetViews>
  <sheetFormatPr defaultRowHeight="15"/>
  <cols>
    <col min="1" max="1" width="2.7109375" bestFit="1" customWidth="1"/>
    <col min="2" max="2" width="65.5703125" customWidth="1"/>
    <col min="3" max="8" width="16" customWidth="1"/>
    <col min="9" max="18" width="20.7109375" customWidth="1"/>
  </cols>
  <sheetData>
    <row r="1" spans="1:8" ht="28.9" customHeight="1">
      <c r="A1" s="345" t="s">
        <v>977</v>
      </c>
      <c r="B1" s="346"/>
      <c r="C1" s="346"/>
      <c r="D1" s="346"/>
      <c r="E1" s="346"/>
      <c r="F1" s="346"/>
      <c r="G1" s="346"/>
      <c r="H1" s="347"/>
    </row>
    <row r="2" spans="1:8">
      <c r="A2" s="317" t="s">
        <v>109</v>
      </c>
      <c r="B2" s="317"/>
      <c r="C2" s="272">
        <v>45322</v>
      </c>
      <c r="D2" s="272">
        <v>45351</v>
      </c>
      <c r="E2" s="272">
        <v>45382</v>
      </c>
      <c r="F2" s="272">
        <v>45412</v>
      </c>
      <c r="G2" s="272">
        <v>45443</v>
      </c>
      <c r="H2" s="272">
        <v>45473</v>
      </c>
    </row>
    <row r="3" spans="1:8">
      <c r="A3" s="31" t="s">
        <v>44</v>
      </c>
      <c r="B3" s="12" t="s">
        <v>10</v>
      </c>
      <c r="C3" s="16">
        <v>398187</v>
      </c>
      <c r="D3" s="16">
        <v>399687</v>
      </c>
      <c r="E3" s="16">
        <v>402408</v>
      </c>
      <c r="F3" s="16">
        <v>397667</v>
      </c>
      <c r="G3" s="16">
        <v>401645</v>
      </c>
      <c r="H3" s="16">
        <v>405165</v>
      </c>
    </row>
    <row r="4" spans="1:8">
      <c r="A4" s="32" t="s">
        <v>45</v>
      </c>
      <c r="B4" s="13" t="s">
        <v>11</v>
      </c>
      <c r="C4" s="16">
        <v>25971</v>
      </c>
      <c r="D4" s="16">
        <v>25211</v>
      </c>
      <c r="E4" s="16">
        <v>25159</v>
      </c>
      <c r="F4" s="16">
        <v>23942</v>
      </c>
      <c r="G4" s="16">
        <v>23222</v>
      </c>
      <c r="H4" s="16">
        <v>22404</v>
      </c>
    </row>
    <row r="5" spans="1:8">
      <c r="A5" s="32" t="s">
        <v>46</v>
      </c>
      <c r="B5" s="13" t="s">
        <v>12</v>
      </c>
      <c r="C5" s="16">
        <v>222</v>
      </c>
      <c r="D5" s="16">
        <v>168</v>
      </c>
      <c r="E5" s="16">
        <v>1510</v>
      </c>
      <c r="F5" s="16">
        <v>1476</v>
      </c>
      <c r="G5" s="16">
        <v>1312</v>
      </c>
      <c r="H5" s="16">
        <v>1153</v>
      </c>
    </row>
    <row r="6" spans="1:8">
      <c r="A6" s="32" t="s">
        <v>47</v>
      </c>
      <c r="B6" s="13" t="s">
        <v>13</v>
      </c>
      <c r="C6" s="16">
        <v>13</v>
      </c>
      <c r="D6" s="16">
        <v>13</v>
      </c>
      <c r="E6" s="16">
        <v>13</v>
      </c>
      <c r="F6" s="16">
        <v>13</v>
      </c>
      <c r="G6" s="16">
        <v>13</v>
      </c>
      <c r="H6" s="16">
        <v>13</v>
      </c>
    </row>
    <row r="7" spans="1:8">
      <c r="A7" s="32" t="s">
        <v>48</v>
      </c>
      <c r="B7" s="13" t="s">
        <v>14</v>
      </c>
      <c r="C7" s="16">
        <v>92</v>
      </c>
      <c r="D7" s="16">
        <v>92</v>
      </c>
      <c r="E7" s="16">
        <v>93</v>
      </c>
      <c r="F7" s="16">
        <v>100</v>
      </c>
      <c r="G7" s="16">
        <v>104</v>
      </c>
      <c r="H7" s="16">
        <v>117</v>
      </c>
    </row>
    <row r="8" spans="1:8">
      <c r="A8" s="32" t="s">
        <v>49</v>
      </c>
      <c r="B8" s="13" t="s">
        <v>15</v>
      </c>
      <c r="C8" s="16">
        <v>82</v>
      </c>
      <c r="D8" s="16">
        <v>80</v>
      </c>
      <c r="E8" s="16">
        <v>83</v>
      </c>
      <c r="F8" s="16">
        <v>93</v>
      </c>
      <c r="G8" s="16">
        <v>99</v>
      </c>
      <c r="H8" s="16">
        <v>111</v>
      </c>
    </row>
    <row r="9" spans="1:8">
      <c r="A9" s="32" t="s">
        <v>50</v>
      </c>
      <c r="B9" s="13" t="s">
        <v>16</v>
      </c>
      <c r="C9" s="16">
        <v>28085</v>
      </c>
      <c r="D9" s="16">
        <v>27947</v>
      </c>
      <c r="E9" s="16">
        <v>28031</v>
      </c>
      <c r="F9" s="16">
        <v>27834</v>
      </c>
      <c r="G9" s="16">
        <v>28044</v>
      </c>
      <c r="H9" s="16">
        <v>27912</v>
      </c>
    </row>
    <row r="10" spans="1:8">
      <c r="A10" s="32" t="s">
        <v>51</v>
      </c>
      <c r="B10" s="19" t="s">
        <v>17</v>
      </c>
      <c r="C10" s="16">
        <v>28012</v>
      </c>
      <c r="D10" s="16">
        <v>27910</v>
      </c>
      <c r="E10" s="16">
        <v>28135</v>
      </c>
      <c r="F10" s="16">
        <v>28088</v>
      </c>
      <c r="G10" s="16">
        <v>29083</v>
      </c>
      <c r="H10" s="16">
        <v>29558</v>
      </c>
    </row>
    <row r="11" spans="1:8">
      <c r="A11" s="32" t="s">
        <v>52</v>
      </c>
      <c r="B11" s="13" t="s">
        <v>18</v>
      </c>
      <c r="C11" s="16">
        <v>19</v>
      </c>
      <c r="D11" s="16">
        <v>20</v>
      </c>
      <c r="E11" s="16">
        <v>22</v>
      </c>
      <c r="F11" s="16">
        <v>24</v>
      </c>
      <c r="G11" s="16">
        <v>27</v>
      </c>
      <c r="H11" s="16">
        <v>30</v>
      </c>
    </row>
    <row r="12" spans="1:8">
      <c r="A12" s="32" t="s">
        <v>53</v>
      </c>
      <c r="B12" s="13" t="s">
        <v>19</v>
      </c>
      <c r="C12" s="16">
        <v>6</v>
      </c>
      <c r="D12" s="16">
        <v>6</v>
      </c>
      <c r="E12" s="16">
        <v>5</v>
      </c>
      <c r="F12" s="16">
        <v>5</v>
      </c>
      <c r="G12" s="16">
        <v>5</v>
      </c>
      <c r="H12" s="16">
        <v>5</v>
      </c>
    </row>
    <row r="13" spans="1:8">
      <c r="A13" s="32" t="s">
        <v>54</v>
      </c>
      <c r="B13" s="13" t="s">
        <v>20</v>
      </c>
      <c r="C13" s="16">
        <v>33516</v>
      </c>
      <c r="D13" s="16">
        <v>34920</v>
      </c>
      <c r="E13" s="16">
        <v>36163</v>
      </c>
      <c r="F13" s="16">
        <v>36259</v>
      </c>
      <c r="G13" s="16">
        <v>37237</v>
      </c>
      <c r="H13" s="16">
        <v>37737</v>
      </c>
    </row>
    <row r="14" spans="1:8">
      <c r="A14" s="32" t="s">
        <v>55</v>
      </c>
      <c r="B14" s="13" t="s">
        <v>21</v>
      </c>
      <c r="C14" s="16">
        <v>0</v>
      </c>
      <c r="D14" s="16" t="s">
        <v>990</v>
      </c>
      <c r="E14" s="16">
        <v>0</v>
      </c>
      <c r="F14" s="16">
        <v>0</v>
      </c>
      <c r="G14" s="16">
        <v>0</v>
      </c>
      <c r="H14" s="16">
        <v>0</v>
      </c>
    </row>
    <row r="15" spans="1:8">
      <c r="A15" s="32" t="s">
        <v>56</v>
      </c>
      <c r="B15" s="13" t="s">
        <v>24</v>
      </c>
      <c r="C15" s="16">
        <v>72341</v>
      </c>
      <c r="D15" s="16">
        <v>71208</v>
      </c>
      <c r="E15" s="16">
        <v>70293</v>
      </c>
      <c r="F15" s="16">
        <v>69081</v>
      </c>
      <c r="G15" s="16">
        <v>69620</v>
      </c>
      <c r="H15" s="16">
        <v>69488</v>
      </c>
    </row>
    <row r="16" spans="1:8">
      <c r="A16" s="32" t="s">
        <v>57</v>
      </c>
      <c r="B16" s="13" t="s">
        <v>23</v>
      </c>
      <c r="C16" s="16">
        <v>0</v>
      </c>
      <c r="D16" s="16" t="s">
        <v>990</v>
      </c>
      <c r="E16" s="16">
        <v>0</v>
      </c>
      <c r="F16" s="16">
        <v>0</v>
      </c>
      <c r="G16" s="16">
        <v>0</v>
      </c>
      <c r="H16" s="16">
        <v>0</v>
      </c>
    </row>
    <row r="17" spans="1:8">
      <c r="A17" s="32" t="s">
        <v>58</v>
      </c>
      <c r="B17" s="13" t="s">
        <v>22</v>
      </c>
      <c r="C17" s="16">
        <v>0</v>
      </c>
      <c r="D17" s="16" t="s">
        <v>990</v>
      </c>
      <c r="E17" s="16">
        <v>0</v>
      </c>
      <c r="F17" s="16">
        <v>0</v>
      </c>
      <c r="G17" s="16">
        <v>0</v>
      </c>
      <c r="H17" s="16">
        <v>0</v>
      </c>
    </row>
    <row r="18" spans="1:8">
      <c r="A18" s="32" t="s">
        <v>59</v>
      </c>
      <c r="B18" s="13" t="s">
        <v>25</v>
      </c>
      <c r="C18" s="16">
        <v>46969</v>
      </c>
      <c r="D18" s="16">
        <v>46176</v>
      </c>
      <c r="E18" s="16">
        <v>45995</v>
      </c>
      <c r="F18" s="16">
        <v>44931</v>
      </c>
      <c r="G18" s="16">
        <v>44982</v>
      </c>
      <c r="H18" s="16">
        <v>44866</v>
      </c>
    </row>
    <row r="19" spans="1:8">
      <c r="A19" s="32" t="s">
        <v>60</v>
      </c>
      <c r="B19" s="13" t="s">
        <v>26</v>
      </c>
      <c r="C19" s="16" t="s">
        <v>978</v>
      </c>
      <c r="D19" s="16">
        <v>1604</v>
      </c>
      <c r="E19" s="16">
        <v>1655</v>
      </c>
      <c r="F19" s="16">
        <v>1645</v>
      </c>
      <c r="G19" s="16">
        <v>1702</v>
      </c>
      <c r="H19" s="16">
        <v>1711</v>
      </c>
    </row>
    <row r="20" spans="1:8">
      <c r="A20" s="32" t="s">
        <v>61</v>
      </c>
      <c r="B20" s="13" t="s">
        <v>27</v>
      </c>
      <c r="C20" s="16">
        <v>3</v>
      </c>
      <c r="D20" s="16">
        <v>2</v>
      </c>
      <c r="E20" s="16">
        <v>2</v>
      </c>
      <c r="F20" s="16">
        <v>2</v>
      </c>
      <c r="G20" s="16">
        <v>2</v>
      </c>
      <c r="H20" s="16">
        <v>2</v>
      </c>
    </row>
    <row r="21" spans="1:8">
      <c r="A21" s="32" t="s">
        <v>62</v>
      </c>
      <c r="B21" s="13" t="s">
        <v>28</v>
      </c>
      <c r="C21" s="16">
        <v>5</v>
      </c>
      <c r="D21" s="16">
        <v>4</v>
      </c>
      <c r="E21" s="16">
        <v>4</v>
      </c>
      <c r="F21" s="16">
        <v>4</v>
      </c>
      <c r="G21" s="16">
        <v>4</v>
      </c>
      <c r="H21" s="16">
        <v>4</v>
      </c>
    </row>
    <row r="22" spans="1:8">
      <c r="A22" s="32" t="s">
        <v>63</v>
      </c>
      <c r="B22" s="13" t="s">
        <v>29</v>
      </c>
      <c r="C22" s="16">
        <v>0</v>
      </c>
      <c r="D22" s="16" t="s">
        <v>990</v>
      </c>
      <c r="E22" s="16">
        <v>0</v>
      </c>
      <c r="F22" s="16">
        <v>0</v>
      </c>
      <c r="G22" s="16">
        <v>0</v>
      </c>
      <c r="H22" s="16">
        <v>0</v>
      </c>
    </row>
    <row r="23" spans="1:8">
      <c r="A23" s="32" t="s">
        <v>64</v>
      </c>
      <c r="B23" s="13" t="s">
        <v>200</v>
      </c>
      <c r="C23" s="16">
        <v>0</v>
      </c>
      <c r="D23" s="16" t="s">
        <v>990</v>
      </c>
      <c r="E23" s="16">
        <v>0</v>
      </c>
      <c r="F23" s="16">
        <v>0</v>
      </c>
      <c r="G23" s="16">
        <v>0</v>
      </c>
      <c r="H23" s="16">
        <v>0</v>
      </c>
    </row>
    <row r="24" spans="1:8">
      <c r="A24" s="32" t="s">
        <v>65</v>
      </c>
      <c r="B24" s="13" t="s">
        <v>30</v>
      </c>
      <c r="C24" s="16">
        <v>0</v>
      </c>
      <c r="D24" s="16" t="s">
        <v>990</v>
      </c>
      <c r="E24" s="16">
        <v>0</v>
      </c>
      <c r="F24" s="16">
        <v>0</v>
      </c>
      <c r="G24" s="16">
        <v>0</v>
      </c>
      <c r="H24" s="16">
        <v>0</v>
      </c>
    </row>
    <row r="25" spans="1:8">
      <c r="A25" s="32" t="s">
        <v>66</v>
      </c>
      <c r="B25" s="13" t="s">
        <v>32</v>
      </c>
      <c r="C25" s="16">
        <v>87</v>
      </c>
      <c r="D25" s="16">
        <v>86</v>
      </c>
      <c r="E25" s="16">
        <v>85</v>
      </c>
      <c r="F25" s="16">
        <v>86</v>
      </c>
      <c r="G25" s="16">
        <v>87</v>
      </c>
      <c r="H25" s="16">
        <v>88</v>
      </c>
    </row>
    <row r="26" spans="1:8">
      <c r="A26" s="32" t="s">
        <v>67</v>
      </c>
      <c r="B26" s="13" t="s">
        <v>33</v>
      </c>
      <c r="C26" s="16">
        <v>0</v>
      </c>
      <c r="D26" s="16" t="s">
        <v>990</v>
      </c>
      <c r="E26" s="16">
        <v>0</v>
      </c>
      <c r="F26" s="16">
        <v>0</v>
      </c>
      <c r="G26" s="16">
        <v>0</v>
      </c>
      <c r="H26" s="16">
        <v>0</v>
      </c>
    </row>
    <row r="27" spans="1:8">
      <c r="A27" s="32" t="s">
        <v>68</v>
      </c>
      <c r="B27" s="13" t="s">
        <v>34</v>
      </c>
      <c r="C27" s="16">
        <v>0</v>
      </c>
      <c r="D27" s="16" t="s">
        <v>990</v>
      </c>
      <c r="E27" s="16">
        <v>0</v>
      </c>
      <c r="F27" s="16">
        <v>0</v>
      </c>
      <c r="G27" s="16">
        <v>0</v>
      </c>
      <c r="H27" s="16">
        <v>0</v>
      </c>
    </row>
    <row r="28" spans="1:8">
      <c r="A28" s="32" t="s">
        <v>69</v>
      </c>
      <c r="B28" s="13" t="s">
        <v>31</v>
      </c>
      <c r="C28" s="16">
        <v>0</v>
      </c>
      <c r="D28" s="16" t="s">
        <v>990</v>
      </c>
      <c r="E28" s="16">
        <v>0</v>
      </c>
      <c r="F28" s="16">
        <v>0</v>
      </c>
      <c r="G28" s="16">
        <v>0</v>
      </c>
      <c r="H28" s="16">
        <v>0</v>
      </c>
    </row>
    <row r="29" spans="1:8">
      <c r="A29" s="32" t="s">
        <v>70</v>
      </c>
      <c r="B29" s="13" t="s">
        <v>35</v>
      </c>
      <c r="C29" s="16">
        <v>4</v>
      </c>
      <c r="D29" s="16">
        <v>4</v>
      </c>
      <c r="E29" s="16">
        <v>4</v>
      </c>
      <c r="F29" s="16">
        <v>4</v>
      </c>
      <c r="G29" s="16">
        <v>4</v>
      </c>
      <c r="H29" s="16">
        <v>5</v>
      </c>
    </row>
    <row r="30" spans="1:8">
      <c r="A30" s="32" t="s">
        <v>71</v>
      </c>
      <c r="B30" s="13" t="s">
        <v>36</v>
      </c>
      <c r="C30" s="16">
        <v>1</v>
      </c>
      <c r="D30" s="16">
        <v>1</v>
      </c>
      <c r="E30" s="16">
        <v>1</v>
      </c>
      <c r="F30" s="16">
        <v>1</v>
      </c>
      <c r="G30" s="16">
        <v>1</v>
      </c>
      <c r="H30" s="16">
        <v>1</v>
      </c>
    </row>
    <row r="31" spans="1:8">
      <c r="A31" s="32" t="s">
        <v>72</v>
      </c>
      <c r="B31" s="13" t="s">
        <v>37</v>
      </c>
      <c r="C31" s="16">
        <v>0</v>
      </c>
      <c r="D31" s="16" t="s">
        <v>990</v>
      </c>
      <c r="E31" s="16">
        <v>0</v>
      </c>
      <c r="F31" s="16">
        <v>0</v>
      </c>
      <c r="G31" s="16">
        <v>0</v>
      </c>
      <c r="H31" s="16">
        <v>0</v>
      </c>
    </row>
    <row r="32" spans="1:8">
      <c r="A32" s="32" t="s">
        <v>73</v>
      </c>
      <c r="B32" s="13" t="s">
        <v>38</v>
      </c>
      <c r="C32" s="16">
        <v>0</v>
      </c>
      <c r="D32" s="16" t="s">
        <v>990</v>
      </c>
      <c r="E32" s="16">
        <v>0</v>
      </c>
      <c r="F32" s="16">
        <v>0</v>
      </c>
      <c r="G32" s="16">
        <v>0</v>
      </c>
      <c r="H32" s="16">
        <v>0</v>
      </c>
    </row>
    <row r="33" spans="1:8">
      <c r="A33" s="32" t="s">
        <v>74</v>
      </c>
      <c r="B33" s="13" t="s">
        <v>39</v>
      </c>
      <c r="C33" s="16">
        <v>0</v>
      </c>
      <c r="D33" s="16" t="s">
        <v>990</v>
      </c>
      <c r="E33" s="16">
        <v>0</v>
      </c>
      <c r="F33" s="16">
        <v>0</v>
      </c>
      <c r="G33" s="16">
        <v>0</v>
      </c>
      <c r="H33" s="16">
        <v>0</v>
      </c>
    </row>
    <row r="34" spans="1:8">
      <c r="A34" s="32" t="s">
        <v>75</v>
      </c>
      <c r="B34" s="13" t="s">
        <v>40</v>
      </c>
      <c r="C34" s="16">
        <v>0</v>
      </c>
      <c r="D34" s="16" t="s">
        <v>990</v>
      </c>
      <c r="E34" s="16">
        <v>0</v>
      </c>
      <c r="F34" s="16">
        <v>0</v>
      </c>
      <c r="G34" s="16">
        <v>0</v>
      </c>
      <c r="H34" s="16">
        <v>0</v>
      </c>
    </row>
    <row r="35" spans="1:8">
      <c r="A35" s="32" t="s">
        <v>76</v>
      </c>
      <c r="B35" s="13" t="s">
        <v>42</v>
      </c>
      <c r="C35" s="16">
        <v>0</v>
      </c>
      <c r="D35" s="16" t="s">
        <v>990</v>
      </c>
      <c r="E35" s="16">
        <v>0</v>
      </c>
      <c r="F35" s="16">
        <v>0</v>
      </c>
      <c r="G35" s="16">
        <v>0</v>
      </c>
      <c r="H35" s="16">
        <v>0</v>
      </c>
    </row>
    <row r="36" spans="1:8">
      <c r="A36" s="32" t="s">
        <v>77</v>
      </c>
      <c r="B36" s="13" t="s">
        <v>41</v>
      </c>
      <c r="C36" s="16">
        <v>0</v>
      </c>
      <c r="D36" s="16" t="s">
        <v>990</v>
      </c>
      <c r="E36" s="16">
        <v>1</v>
      </c>
      <c r="F36" s="16">
        <v>0</v>
      </c>
      <c r="G36" s="16">
        <v>2</v>
      </c>
      <c r="H36" s="16">
        <v>0</v>
      </c>
    </row>
    <row r="37" spans="1:8" ht="20.45" customHeight="1">
      <c r="A37" s="32" t="s">
        <v>201</v>
      </c>
      <c r="B37" s="13" t="s">
        <v>43</v>
      </c>
      <c r="C37" s="16">
        <v>1</v>
      </c>
      <c r="D37" s="16">
        <v>1</v>
      </c>
      <c r="E37" s="16">
        <v>1</v>
      </c>
      <c r="F37" s="16">
        <v>1</v>
      </c>
      <c r="G37" s="16">
        <v>1</v>
      </c>
      <c r="H37" s="16">
        <v>1</v>
      </c>
    </row>
    <row r="38" spans="1:8">
      <c r="A38" s="33"/>
      <c r="B38" s="21" t="s">
        <v>110</v>
      </c>
      <c r="C38" s="17">
        <v>635179</v>
      </c>
      <c r="D38" s="17">
        <v>635140</v>
      </c>
      <c r="E38" s="17">
        <v>639663</v>
      </c>
      <c r="F38" s="17">
        <v>631256</v>
      </c>
      <c r="G38" s="17">
        <v>637196</v>
      </c>
      <c r="H38" s="17">
        <v>640371</v>
      </c>
    </row>
    <row r="39" spans="1:8" ht="15" customHeight="1">
      <c r="A39" s="348"/>
      <c r="B39" s="349"/>
      <c r="C39" s="349"/>
      <c r="D39" s="349"/>
      <c r="E39" s="349"/>
      <c r="F39" s="349"/>
      <c r="G39" s="349"/>
      <c r="H39" s="350"/>
    </row>
    <row r="40" spans="1:8">
      <c r="C40" s="7"/>
      <c r="D40" s="7"/>
      <c r="E40" s="7"/>
      <c r="F40" s="7"/>
      <c r="G40" s="7"/>
      <c r="H40" s="7"/>
    </row>
  </sheetData>
  <mergeCells count="3">
    <mergeCell ref="A2:B2"/>
    <mergeCell ref="A1:H1"/>
    <mergeCell ref="A39:H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opLeftCell="A4" zoomScale="85" zoomScaleNormal="85" zoomScaleSheetLayoutView="120" workbookViewId="0">
      <selection activeCell="A10" sqref="A10"/>
    </sheetView>
  </sheetViews>
  <sheetFormatPr defaultRowHeight="15"/>
  <cols>
    <col min="1" max="1" width="34.7109375" customWidth="1"/>
    <col min="2" max="2" width="5.28515625" bestFit="1" customWidth="1"/>
    <col min="3" max="3" width="9.42578125" bestFit="1" customWidth="1"/>
    <col min="4" max="4" width="9.28515625" bestFit="1" customWidth="1"/>
    <col min="5" max="5" width="11.5703125" bestFit="1" customWidth="1"/>
    <col min="6" max="6" width="16.7109375" customWidth="1"/>
    <col min="7" max="7" width="27.28515625" bestFit="1" customWidth="1"/>
    <col min="8" max="8" width="10.140625" customWidth="1"/>
    <col min="9" max="9" width="35.85546875" bestFit="1" customWidth="1"/>
  </cols>
  <sheetData>
    <row r="1" spans="1:7" ht="29.45" customHeight="1">
      <c r="A1" s="291" t="s">
        <v>983</v>
      </c>
      <c r="B1" s="292"/>
      <c r="C1" s="292"/>
      <c r="D1" s="292"/>
      <c r="E1" s="292"/>
      <c r="F1" s="292"/>
      <c r="G1" s="293"/>
    </row>
    <row r="2" spans="1:7" ht="37.9" customHeight="1">
      <c r="A2" s="66" t="s">
        <v>114</v>
      </c>
      <c r="B2" s="84" t="s">
        <v>319</v>
      </c>
      <c r="C2" s="84" t="s">
        <v>320</v>
      </c>
      <c r="D2" s="84" t="s">
        <v>321</v>
      </c>
      <c r="E2" s="84" t="s">
        <v>322</v>
      </c>
      <c r="F2" s="84" t="s">
        <v>997</v>
      </c>
      <c r="G2" s="279" t="s">
        <v>827</v>
      </c>
    </row>
    <row r="3" spans="1:7">
      <c r="A3" s="70" t="s">
        <v>369</v>
      </c>
      <c r="B3" s="85">
        <v>146</v>
      </c>
      <c r="C3" s="223">
        <v>579462.12452498905</v>
      </c>
      <c r="D3" s="223">
        <v>420567.48299985501</v>
      </c>
      <c r="E3" s="224">
        <v>158894.64152513401</v>
      </c>
      <c r="F3" s="223">
        <v>519101.72209087701</v>
      </c>
      <c r="G3" s="235" t="s">
        <v>998</v>
      </c>
    </row>
    <row r="4" spans="1:7">
      <c r="A4" s="71" t="s">
        <v>415</v>
      </c>
      <c r="B4" s="87">
        <v>54</v>
      </c>
      <c r="C4" s="86">
        <v>26427.755101144001</v>
      </c>
      <c r="D4" s="86">
        <v>12141.065376643</v>
      </c>
      <c r="E4" s="86">
        <v>14286.689724501</v>
      </c>
      <c r="F4" s="86">
        <v>16908.445332636002</v>
      </c>
      <c r="G4" s="236" t="s">
        <v>832</v>
      </c>
    </row>
    <row r="5" spans="1:7">
      <c r="A5" s="71" t="s">
        <v>370</v>
      </c>
      <c r="B5" s="87">
        <v>1</v>
      </c>
      <c r="C5" s="86">
        <v>14705.150188277999</v>
      </c>
      <c r="D5" s="86">
        <v>11998.769496493001</v>
      </c>
      <c r="E5" s="86">
        <v>2706.3806917849997</v>
      </c>
      <c r="F5" s="86">
        <v>11215.928632463001</v>
      </c>
      <c r="G5" s="236" t="s">
        <v>999</v>
      </c>
    </row>
    <row r="6" spans="1:7">
      <c r="A6" s="25" t="s">
        <v>7</v>
      </c>
      <c r="B6" s="88">
        <v>201</v>
      </c>
      <c r="C6" s="112">
        <v>620595.02981441095</v>
      </c>
      <c r="D6" s="112">
        <v>444707.31787299097</v>
      </c>
      <c r="E6" s="112">
        <v>175887.71194141998</v>
      </c>
      <c r="F6" s="112">
        <v>547226.096055976</v>
      </c>
      <c r="G6" s="238" t="s">
        <v>834</v>
      </c>
    </row>
    <row r="7" spans="1:7" ht="46.15" customHeight="1">
      <c r="A7" s="294" t="s">
        <v>835</v>
      </c>
      <c r="B7" s="295"/>
      <c r="C7" s="295"/>
      <c r="D7" s="295"/>
      <c r="E7" s="295"/>
      <c r="F7" s="295"/>
      <c r="G7" s="296"/>
    </row>
    <row r="8" spans="1:7">
      <c r="D8" s="3"/>
      <c r="E8" s="3"/>
    </row>
    <row r="9" spans="1:7">
      <c r="D9" s="207"/>
      <c r="E9" s="207"/>
    </row>
    <row r="11" spans="1:7" ht="28.9" customHeight="1">
      <c r="A11" s="297" t="s">
        <v>984</v>
      </c>
      <c r="B11" s="298"/>
      <c r="C11" s="298"/>
      <c r="D11" s="298"/>
      <c r="E11" s="298"/>
      <c r="F11" s="298"/>
      <c r="G11" s="299"/>
    </row>
    <row r="12" spans="1:7" ht="99">
      <c r="A12" s="243" t="s">
        <v>114</v>
      </c>
      <c r="B12" s="244" t="s">
        <v>319</v>
      </c>
      <c r="C12" s="244" t="s">
        <v>320</v>
      </c>
      <c r="D12" s="244" t="s">
        <v>321</v>
      </c>
      <c r="E12" s="244" t="s">
        <v>322</v>
      </c>
      <c r="F12" s="244" t="s">
        <v>997</v>
      </c>
      <c r="G12" s="243" t="s">
        <v>827</v>
      </c>
    </row>
    <row r="13" spans="1:7">
      <c r="A13" s="70" t="s">
        <v>369</v>
      </c>
      <c r="B13" s="85">
        <v>143</v>
      </c>
      <c r="C13" s="223">
        <v>546794.82488878409</v>
      </c>
      <c r="D13" s="223">
        <v>400514.69002465502</v>
      </c>
      <c r="E13" s="224">
        <v>146280.13486412901</v>
      </c>
      <c r="F13" s="213">
        <v>491040.05639184802</v>
      </c>
      <c r="G13" s="235" t="s">
        <v>998</v>
      </c>
    </row>
    <row r="14" spans="1:7">
      <c r="A14" s="71" t="s">
        <v>415</v>
      </c>
      <c r="B14" s="87">
        <v>49</v>
      </c>
      <c r="C14" s="86">
        <v>22793.078248965001</v>
      </c>
      <c r="D14" s="86">
        <v>9621.1485939030008</v>
      </c>
      <c r="E14" s="86">
        <v>13171.929655062</v>
      </c>
      <c r="F14" s="86">
        <v>14050.273915894002</v>
      </c>
      <c r="G14" s="236" t="s">
        <v>832</v>
      </c>
    </row>
    <row r="15" spans="1:7">
      <c r="A15" s="71" t="s">
        <v>370</v>
      </c>
      <c r="B15" s="87">
        <v>1</v>
      </c>
      <c r="C15" s="86">
        <v>14705.150188277999</v>
      </c>
      <c r="D15" s="86">
        <v>11998.769496493001</v>
      </c>
      <c r="E15" s="86">
        <v>2706.3806917849997</v>
      </c>
      <c r="F15" s="86">
        <v>11215.928632463001</v>
      </c>
      <c r="G15" s="236" t="s">
        <v>999</v>
      </c>
    </row>
    <row r="16" spans="1:7">
      <c r="A16" s="25" t="s">
        <v>7</v>
      </c>
      <c r="B16" s="88">
        <v>193</v>
      </c>
      <c r="C16" s="112">
        <v>584293.053326027</v>
      </c>
      <c r="D16" s="112">
        <v>422134.608115051</v>
      </c>
      <c r="E16" s="112">
        <v>162158.445210976</v>
      </c>
      <c r="F16" s="112">
        <v>516306.25894020498</v>
      </c>
      <c r="G16" s="238" t="s">
        <v>834</v>
      </c>
    </row>
    <row r="17" spans="1:9">
      <c r="A17" s="300"/>
      <c r="B17" s="301"/>
      <c r="C17" s="301"/>
      <c r="D17" s="301"/>
      <c r="E17" s="301"/>
      <c r="F17" s="301"/>
      <c r="G17" s="302"/>
    </row>
    <row r="21" spans="1:9" ht="25.9" customHeight="1">
      <c r="A21" s="309" t="s">
        <v>855</v>
      </c>
      <c r="B21" s="310"/>
      <c r="C21" s="310"/>
      <c r="D21" s="310"/>
      <c r="E21" s="310"/>
      <c r="F21" s="310"/>
      <c r="G21" s="310"/>
      <c r="H21" s="310"/>
      <c r="I21" s="311"/>
    </row>
    <row r="22" spans="1:9" ht="76.900000000000006" customHeight="1">
      <c r="A22" s="316" t="s">
        <v>114</v>
      </c>
      <c r="B22" s="303" t="s">
        <v>319</v>
      </c>
      <c r="C22" s="304"/>
      <c r="D22" s="305"/>
      <c r="E22" s="312" t="s">
        <v>320</v>
      </c>
      <c r="F22" s="312" t="s">
        <v>321</v>
      </c>
      <c r="G22" s="312" t="s">
        <v>322</v>
      </c>
      <c r="H22" s="312" t="s">
        <v>997</v>
      </c>
      <c r="I22" s="314" t="s">
        <v>827</v>
      </c>
    </row>
    <row r="23" spans="1:9">
      <c r="A23" s="317"/>
      <c r="B23" s="246" t="s">
        <v>828</v>
      </c>
      <c r="C23" s="246" t="s">
        <v>829</v>
      </c>
      <c r="D23" s="246" t="s">
        <v>830</v>
      </c>
      <c r="E23" s="313"/>
      <c r="F23" s="313"/>
      <c r="G23" s="313"/>
      <c r="H23" s="313"/>
      <c r="I23" s="315"/>
    </row>
    <row r="24" spans="1:9">
      <c r="A24" s="70" t="s">
        <v>369</v>
      </c>
      <c r="B24" s="85">
        <v>29</v>
      </c>
      <c r="C24" s="85">
        <v>3</v>
      </c>
      <c r="D24" s="85">
        <v>26</v>
      </c>
      <c r="E24" s="223">
        <v>32667.299636205</v>
      </c>
      <c r="F24" s="223">
        <v>20052.792975200002</v>
      </c>
      <c r="G24" s="224">
        <v>12614.506661004998</v>
      </c>
      <c r="H24" s="225">
        <v>28061.665699028999</v>
      </c>
      <c r="I24" s="235" t="s">
        <v>831</v>
      </c>
    </row>
    <row r="25" spans="1:9">
      <c r="A25" s="71" t="s">
        <v>415</v>
      </c>
      <c r="B25" s="87">
        <v>7</v>
      </c>
      <c r="C25" s="87">
        <v>5</v>
      </c>
      <c r="D25" s="87">
        <v>2</v>
      </c>
      <c r="E25" s="86">
        <v>3634.676852179</v>
      </c>
      <c r="F25" s="86">
        <v>2519.9167827400001</v>
      </c>
      <c r="G25" s="86">
        <v>1114.7600694390001</v>
      </c>
      <c r="H25" s="86">
        <v>2858.171416742</v>
      </c>
      <c r="I25" s="236" t="s">
        <v>832</v>
      </c>
    </row>
    <row r="26" spans="1:9">
      <c r="A26" s="71" t="s">
        <v>370</v>
      </c>
      <c r="B26" s="237">
        <v>0</v>
      </c>
      <c r="C26" s="237">
        <v>0</v>
      </c>
      <c r="D26" s="237">
        <v>0</v>
      </c>
      <c r="E26" s="237">
        <v>0</v>
      </c>
      <c r="F26" s="237">
        <v>0</v>
      </c>
      <c r="G26" s="237">
        <v>0</v>
      </c>
      <c r="H26" s="237">
        <v>0</v>
      </c>
      <c r="I26" s="236" t="s">
        <v>833</v>
      </c>
    </row>
    <row r="27" spans="1:9">
      <c r="A27" s="25" t="s">
        <v>7</v>
      </c>
      <c r="B27" s="88">
        <v>36</v>
      </c>
      <c r="C27" s="88">
        <v>8</v>
      </c>
      <c r="D27" s="88">
        <v>28</v>
      </c>
      <c r="E27" s="281">
        <v>36301.976488383996</v>
      </c>
      <c r="F27" s="281">
        <v>22572.709757940003</v>
      </c>
      <c r="G27" s="281">
        <v>13729.266730443998</v>
      </c>
      <c r="H27" s="281">
        <v>30919.837115770999</v>
      </c>
      <c r="I27" s="238" t="s">
        <v>834</v>
      </c>
    </row>
    <row r="28" spans="1:9">
      <c r="A28" s="306"/>
      <c r="B28" s="307"/>
      <c r="C28" s="307"/>
      <c r="D28" s="307"/>
      <c r="E28" s="307"/>
      <c r="F28" s="307"/>
      <c r="G28" s="307"/>
      <c r="H28" s="307"/>
      <c r="I28" s="308"/>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81"/>
  <sheetViews>
    <sheetView showGridLines="0" zoomScale="85" zoomScaleNormal="85" zoomScaleSheetLayoutView="110" workbookViewId="0">
      <pane xSplit="1" topLeftCell="B1" activePane="topRight" state="frozen"/>
      <selection activeCell="A13" sqref="A13"/>
      <selection pane="topRight" sqref="A1:N1"/>
    </sheetView>
  </sheetViews>
  <sheetFormatPr defaultRowHeight="15"/>
  <cols>
    <col min="1" max="1" width="43" customWidth="1"/>
    <col min="2" max="2" width="12.140625" customWidth="1"/>
    <col min="3" max="3" width="9.140625" customWidth="1"/>
    <col min="4" max="4" width="9.140625" style="155" customWidth="1"/>
    <col min="5" max="9" width="9.140625" customWidth="1"/>
  </cols>
  <sheetData>
    <row r="1" spans="1:14" ht="29.45" customHeight="1">
      <c r="A1" s="291" t="s">
        <v>117</v>
      </c>
      <c r="B1" s="292"/>
      <c r="C1" s="292"/>
      <c r="D1" s="292"/>
      <c r="E1" s="292"/>
      <c r="F1" s="292"/>
      <c r="G1" s="292"/>
      <c r="H1" s="292"/>
      <c r="I1" s="292"/>
      <c r="J1" s="292"/>
      <c r="K1" s="292"/>
      <c r="L1" s="292"/>
      <c r="M1" s="292"/>
      <c r="N1" s="293"/>
    </row>
    <row r="2" spans="1:14">
      <c r="A2" s="66" t="s">
        <v>114</v>
      </c>
      <c r="B2" s="9">
        <v>45078</v>
      </c>
      <c r="C2" s="9">
        <v>45108</v>
      </c>
      <c r="D2" s="9">
        <v>45139</v>
      </c>
      <c r="E2" s="9">
        <v>45170</v>
      </c>
      <c r="F2" s="9">
        <v>45200</v>
      </c>
      <c r="G2" s="9">
        <v>45231</v>
      </c>
      <c r="H2" s="9">
        <v>45291</v>
      </c>
      <c r="I2" s="9">
        <v>45322</v>
      </c>
      <c r="J2" s="9">
        <v>45323</v>
      </c>
      <c r="K2" s="9">
        <v>45352</v>
      </c>
      <c r="L2" s="9">
        <v>45383</v>
      </c>
      <c r="M2" s="9">
        <v>45413</v>
      </c>
      <c r="N2" s="9">
        <v>45444</v>
      </c>
    </row>
    <row r="3" spans="1:14">
      <c r="A3" s="59" t="s">
        <v>0</v>
      </c>
      <c r="B3" s="16">
        <v>32927.981324204004</v>
      </c>
      <c r="C3" s="178">
        <v>30788.158796844</v>
      </c>
      <c r="D3" s="179">
        <v>28139.515340881</v>
      </c>
      <c r="E3" s="160">
        <v>29653.180390561</v>
      </c>
      <c r="F3" s="213">
        <v>27306.066795754999</v>
      </c>
      <c r="G3" s="223">
        <v>25986.518731583001</v>
      </c>
      <c r="H3" s="223">
        <v>29842.797108604998</v>
      </c>
      <c r="I3" s="223">
        <v>26075.518530814999</v>
      </c>
      <c r="J3" s="223">
        <v>24928.190214528</v>
      </c>
      <c r="K3" s="223">
        <v>26168.449422187001</v>
      </c>
      <c r="L3" s="223">
        <v>26121.143027685001</v>
      </c>
      <c r="M3" s="223">
        <v>25150.416832538001</v>
      </c>
      <c r="N3" s="223">
        <v>30048.510390799998</v>
      </c>
    </row>
    <row r="4" spans="1:14">
      <c r="A4" s="36" t="s">
        <v>1</v>
      </c>
      <c r="B4" s="16">
        <v>876.86539155699995</v>
      </c>
      <c r="C4" s="178">
        <v>674.65511778300004</v>
      </c>
      <c r="D4" s="180">
        <v>559.25884089900001</v>
      </c>
      <c r="E4" s="160">
        <v>765.13861522800005</v>
      </c>
      <c r="F4" s="213">
        <v>612.360155244</v>
      </c>
      <c r="G4" s="213">
        <v>635.80383243899996</v>
      </c>
      <c r="H4" s="213">
        <v>710.79753875899996</v>
      </c>
      <c r="I4" s="213">
        <v>590.94695216100001</v>
      </c>
      <c r="J4" s="213">
        <v>666.544394764</v>
      </c>
      <c r="K4" s="213">
        <v>769.82448614999998</v>
      </c>
      <c r="L4" s="213">
        <v>664.23894009399999</v>
      </c>
      <c r="M4" s="213">
        <v>560.15323277899995</v>
      </c>
      <c r="N4" s="213">
        <v>931.06638365200001</v>
      </c>
    </row>
    <row r="5" spans="1:14">
      <c r="A5" s="36" t="s">
        <v>239</v>
      </c>
      <c r="B5" s="16">
        <v>28622.767837244999</v>
      </c>
      <c r="C5" s="178">
        <v>26780.363416863998</v>
      </c>
      <c r="D5" s="180">
        <v>24393.321501194001</v>
      </c>
      <c r="E5" s="160">
        <v>25669.823815194999</v>
      </c>
      <c r="F5" s="213">
        <v>23456.926775397998</v>
      </c>
      <c r="G5" s="213">
        <v>21839.515675136001</v>
      </c>
      <c r="H5" s="213">
        <v>24007.387376846</v>
      </c>
      <c r="I5" s="213">
        <v>20463.168168654</v>
      </c>
      <c r="J5" s="213">
        <v>19565.503623764002</v>
      </c>
      <c r="K5" s="213">
        <v>21668.896526036999</v>
      </c>
      <c r="L5" s="213">
        <v>20795.199109591002</v>
      </c>
      <c r="M5" s="213">
        <v>20951.811876758999</v>
      </c>
      <c r="N5" s="213">
        <v>25310.910142148001</v>
      </c>
    </row>
    <row r="6" spans="1:14">
      <c r="A6" s="60" t="s">
        <v>240</v>
      </c>
      <c r="B6" s="16">
        <v>18037.463460429</v>
      </c>
      <c r="C6" s="178">
        <v>16948.369466839002</v>
      </c>
      <c r="D6" s="180">
        <v>15646.531552024</v>
      </c>
      <c r="E6" s="160">
        <v>17303.043515695001</v>
      </c>
      <c r="F6" s="213">
        <v>16218.628909804</v>
      </c>
      <c r="G6" s="213">
        <v>16263.368274126</v>
      </c>
      <c r="H6" s="213">
        <v>16466.564587631001</v>
      </c>
      <c r="I6" s="213">
        <v>14444.919328051001</v>
      </c>
      <c r="J6" s="213">
        <v>13382.329443695</v>
      </c>
      <c r="K6" s="213">
        <v>14678.104187516999</v>
      </c>
      <c r="L6" s="213">
        <v>14383.468396123</v>
      </c>
      <c r="M6" s="213">
        <v>13655.885862552999</v>
      </c>
      <c r="N6" s="213">
        <v>17127.120201989001</v>
      </c>
    </row>
    <row r="7" spans="1:14">
      <c r="A7" s="60" t="s">
        <v>241</v>
      </c>
      <c r="B7" s="16">
        <v>10585.304376816001</v>
      </c>
      <c r="C7" s="178">
        <v>9831.9939500250002</v>
      </c>
      <c r="D7" s="180">
        <v>8746.7899491700009</v>
      </c>
      <c r="E7" s="160">
        <v>8366.7802995000002</v>
      </c>
      <c r="F7" s="213">
        <v>7238.2978655939996</v>
      </c>
      <c r="G7" s="213">
        <v>5576.1474010100001</v>
      </c>
      <c r="H7" s="213">
        <v>7540.8227892149998</v>
      </c>
      <c r="I7" s="213">
        <v>6018.2488406029997</v>
      </c>
      <c r="J7" s="213">
        <v>6183.1741800689997</v>
      </c>
      <c r="K7" s="213">
        <v>6990.7923385200002</v>
      </c>
      <c r="L7" s="213">
        <v>6411.7307134680004</v>
      </c>
      <c r="M7" s="213">
        <v>7295.9260142060002</v>
      </c>
      <c r="N7" s="213">
        <v>8183.7899401590003</v>
      </c>
    </row>
    <row r="8" spans="1:14">
      <c r="A8" s="36" t="s">
        <v>242</v>
      </c>
      <c r="B8" s="16">
        <v>3428.3480954020001</v>
      </c>
      <c r="C8" s="178">
        <v>3333.1402621970001</v>
      </c>
      <c r="D8" s="180">
        <v>3186.934998788</v>
      </c>
      <c r="E8" s="160">
        <v>3218.2179601379999</v>
      </c>
      <c r="F8" s="213">
        <v>3236.7798651130001</v>
      </c>
      <c r="G8" s="213">
        <v>3511.1992240079999</v>
      </c>
      <c r="H8" s="213">
        <v>5124.6121929999999</v>
      </c>
      <c r="I8" s="213">
        <v>5021.4034099999999</v>
      </c>
      <c r="J8" s="213">
        <v>4696.1421959999998</v>
      </c>
      <c r="K8" s="213">
        <v>3729.7284100000002</v>
      </c>
      <c r="L8" s="213">
        <v>4661.7049779999998</v>
      </c>
      <c r="M8" s="213">
        <v>3638.4517230000001</v>
      </c>
      <c r="N8" s="213">
        <v>3806.5338649999999</v>
      </c>
    </row>
    <row r="9" spans="1:14">
      <c r="A9" s="60" t="s">
        <v>243</v>
      </c>
      <c r="B9" s="16">
        <v>3401.3012954020001</v>
      </c>
      <c r="C9" s="178">
        <v>3333.1402621970001</v>
      </c>
      <c r="D9" s="180">
        <v>3186.934998788</v>
      </c>
      <c r="E9" s="160">
        <v>3218.2179601379999</v>
      </c>
      <c r="F9" s="213">
        <v>3236.7798651130001</v>
      </c>
      <c r="G9" s="213">
        <v>3511.1992240079999</v>
      </c>
      <c r="H9" s="213">
        <v>5124.6121929999999</v>
      </c>
      <c r="I9" s="213">
        <v>5021.4034099999999</v>
      </c>
      <c r="J9" s="213">
        <v>4696.1421959999998</v>
      </c>
      <c r="K9" s="213">
        <v>3729.7284100000002</v>
      </c>
      <c r="L9" s="213">
        <v>4661.7049779999998</v>
      </c>
      <c r="M9" s="213">
        <v>3618.1354729999998</v>
      </c>
      <c r="N9" s="213">
        <v>3781.9023649999999</v>
      </c>
    </row>
    <row r="10" spans="1:14">
      <c r="A10" s="60" t="s">
        <v>244</v>
      </c>
      <c r="B10" s="16">
        <v>27.046800000000001</v>
      </c>
      <c r="C10" s="178">
        <v>0</v>
      </c>
      <c r="D10" s="180">
        <v>0</v>
      </c>
      <c r="E10" s="160">
        <v>0</v>
      </c>
      <c r="F10" s="160">
        <v>0</v>
      </c>
      <c r="G10" s="160">
        <v>0</v>
      </c>
      <c r="H10" s="160">
        <v>0</v>
      </c>
      <c r="I10" s="160">
        <v>0</v>
      </c>
      <c r="J10" s="160">
        <v>0</v>
      </c>
      <c r="K10" s="160">
        <v>0</v>
      </c>
      <c r="L10" s="160">
        <v>0</v>
      </c>
      <c r="M10" s="160">
        <v>20.31625</v>
      </c>
      <c r="N10" s="160">
        <v>24.631499999999999</v>
      </c>
    </row>
    <row r="11" spans="1:14">
      <c r="A11" s="61" t="s">
        <v>245</v>
      </c>
      <c r="B11" s="16">
        <v>1487.4442847380001</v>
      </c>
      <c r="C11" s="178">
        <v>1659.136591036</v>
      </c>
      <c r="D11" s="180">
        <v>2066.0915285850001</v>
      </c>
      <c r="E11" s="160">
        <v>2913.9151431639998</v>
      </c>
      <c r="F11" s="213">
        <v>4329.9897414859997</v>
      </c>
      <c r="G11" s="213">
        <v>2860.7560005710002</v>
      </c>
      <c r="H11" s="213">
        <v>2391.3814079250001</v>
      </c>
      <c r="I11" s="213">
        <v>3471.3681531560001</v>
      </c>
      <c r="J11" s="213">
        <v>3058.719694338</v>
      </c>
      <c r="K11" s="213">
        <v>3735.6665497479999</v>
      </c>
      <c r="L11" s="213">
        <v>5400.1653903859997</v>
      </c>
      <c r="M11" s="213">
        <v>5061.5830797130002</v>
      </c>
      <c r="N11" s="213">
        <v>5739.7757065349997</v>
      </c>
    </row>
    <row r="12" spans="1:14">
      <c r="A12" s="61" t="s">
        <v>496</v>
      </c>
      <c r="B12" s="16">
        <v>444516.17204579298</v>
      </c>
      <c r="C12" s="178">
        <v>447034.21107346198</v>
      </c>
      <c r="D12" s="180">
        <v>453157.349842739</v>
      </c>
      <c r="E12" s="160">
        <v>458703.05461701902</v>
      </c>
      <c r="F12" s="213">
        <v>463120.48003245401</v>
      </c>
      <c r="G12" s="213">
        <v>467390.78796295798</v>
      </c>
      <c r="H12" s="213">
        <v>470863.48622637498</v>
      </c>
      <c r="I12" s="213">
        <v>475581.06845661299</v>
      </c>
      <c r="J12" s="213">
        <v>478689.39183605002</v>
      </c>
      <c r="K12" s="213">
        <v>488515.90724384302</v>
      </c>
      <c r="L12" s="213">
        <v>486348.80581923301</v>
      </c>
      <c r="M12" s="213">
        <v>490693.83662627998</v>
      </c>
      <c r="N12" s="213">
        <v>492166.723229789</v>
      </c>
    </row>
    <row r="13" spans="1:14">
      <c r="A13" s="36" t="s">
        <v>246</v>
      </c>
      <c r="B13" s="16">
        <v>423118.46432469302</v>
      </c>
      <c r="C13" s="178">
        <v>425002.73603756202</v>
      </c>
      <c r="D13" s="180">
        <v>430542.56058987102</v>
      </c>
      <c r="E13" s="160">
        <v>435833.47839916497</v>
      </c>
      <c r="F13" s="213">
        <v>439870.18177262699</v>
      </c>
      <c r="G13" s="213">
        <v>443630.58077849803</v>
      </c>
      <c r="H13" s="213">
        <v>445954.94065944297</v>
      </c>
      <c r="I13" s="213">
        <v>450122.30657521402</v>
      </c>
      <c r="J13" s="213">
        <v>453009.933702084</v>
      </c>
      <c r="K13" s="213">
        <v>462193.53742934699</v>
      </c>
      <c r="L13" s="213">
        <v>459725.52368031599</v>
      </c>
      <c r="M13" s="213">
        <v>464044.68993949302</v>
      </c>
      <c r="N13" s="213">
        <v>465422.16816910199</v>
      </c>
    </row>
    <row r="14" spans="1:14">
      <c r="A14" s="64" t="s">
        <v>247</v>
      </c>
      <c r="B14" s="16">
        <v>150008.11966898601</v>
      </c>
      <c r="C14" s="178">
        <v>150827.67971338899</v>
      </c>
      <c r="D14" s="180">
        <v>152759.385441266</v>
      </c>
      <c r="E14" s="160">
        <v>154396.435595363</v>
      </c>
      <c r="F14" s="213">
        <v>156770.54503572299</v>
      </c>
      <c r="G14" s="213">
        <v>156321.26417191801</v>
      </c>
      <c r="H14" s="213">
        <v>154351.28772397101</v>
      </c>
      <c r="I14" s="213">
        <v>154802.77500713899</v>
      </c>
      <c r="J14" s="213">
        <v>153053.14727717801</v>
      </c>
      <c r="K14" s="213">
        <v>168053.14957653501</v>
      </c>
      <c r="L14" s="213">
        <v>164675.16409698801</v>
      </c>
      <c r="M14" s="213">
        <v>165690.417064054</v>
      </c>
      <c r="N14" s="213">
        <v>163962.00029510001</v>
      </c>
    </row>
    <row r="15" spans="1:14">
      <c r="A15" s="64" t="s">
        <v>248</v>
      </c>
      <c r="B15" s="16">
        <v>43033.159294195</v>
      </c>
      <c r="C15" s="178">
        <v>42835.568217090004</v>
      </c>
      <c r="D15" s="180">
        <v>43287.003296791998</v>
      </c>
      <c r="E15" s="160">
        <v>44329.553024061002</v>
      </c>
      <c r="F15" s="213">
        <v>43554.311675186997</v>
      </c>
      <c r="G15" s="213">
        <v>44517.311641988003</v>
      </c>
      <c r="H15" s="213">
        <v>45556.630265230997</v>
      </c>
      <c r="I15" s="213">
        <v>44245.589040236999</v>
      </c>
      <c r="J15" s="213">
        <v>47002.196800783</v>
      </c>
      <c r="K15" s="213">
        <v>46534.655803836002</v>
      </c>
      <c r="L15" s="213">
        <v>45904.710347312001</v>
      </c>
      <c r="M15" s="213">
        <v>46473.901832172</v>
      </c>
      <c r="N15" s="213">
        <v>47964.394446958002</v>
      </c>
    </row>
    <row r="16" spans="1:14">
      <c r="A16" s="64" t="s">
        <v>249</v>
      </c>
      <c r="B16" s="16">
        <v>229600.96190077299</v>
      </c>
      <c r="C16" s="178">
        <v>230928.126760707</v>
      </c>
      <c r="D16" s="180">
        <v>233980.637770731</v>
      </c>
      <c r="E16" s="160">
        <v>236532.85019428699</v>
      </c>
      <c r="F16" s="213">
        <v>238996.10170428801</v>
      </c>
      <c r="G16" s="213">
        <v>242244.639860052</v>
      </c>
      <c r="H16" s="213">
        <v>245224.01758335001</v>
      </c>
      <c r="I16" s="213">
        <v>250223.493343504</v>
      </c>
      <c r="J16" s="213">
        <v>252247.96390590901</v>
      </c>
      <c r="K16" s="213">
        <v>246969.96897333401</v>
      </c>
      <c r="L16" s="213">
        <v>248530.038635234</v>
      </c>
      <c r="M16" s="213">
        <v>250541.63249779301</v>
      </c>
      <c r="N16" s="213">
        <v>252241.788194305</v>
      </c>
    </row>
    <row r="17" spans="1:14" ht="18">
      <c r="A17" s="64" t="s">
        <v>250</v>
      </c>
      <c r="B17" s="16">
        <v>476.22346073900002</v>
      </c>
      <c r="C17" s="178">
        <v>411.36134637599997</v>
      </c>
      <c r="D17" s="180">
        <v>515.53408108199994</v>
      </c>
      <c r="E17" s="160">
        <v>574.63958545399998</v>
      </c>
      <c r="F17" s="213">
        <v>549.22335742899998</v>
      </c>
      <c r="G17" s="213">
        <v>547.36510453999995</v>
      </c>
      <c r="H17" s="213">
        <v>823.00508689100002</v>
      </c>
      <c r="I17" s="213">
        <v>850.44918433400005</v>
      </c>
      <c r="J17" s="213">
        <v>706.62571821400002</v>
      </c>
      <c r="K17" s="213">
        <v>635.76307564199999</v>
      </c>
      <c r="L17" s="213">
        <v>615.61060078200001</v>
      </c>
      <c r="M17" s="213">
        <v>1338.7385454739999</v>
      </c>
      <c r="N17" s="213">
        <v>1253.9852327389999</v>
      </c>
    </row>
    <row r="18" spans="1:14">
      <c r="A18" s="36" t="s">
        <v>251</v>
      </c>
      <c r="B18" s="16">
        <v>21397.7077211</v>
      </c>
      <c r="C18" s="178">
        <v>22031.475035899999</v>
      </c>
      <c r="D18" s="180">
        <v>22614.789252867999</v>
      </c>
      <c r="E18" s="160">
        <v>22869.576217853999</v>
      </c>
      <c r="F18" s="213">
        <v>23250.298259826999</v>
      </c>
      <c r="G18" s="213">
        <v>23760.20718446</v>
      </c>
      <c r="H18" s="213">
        <v>24908.545566932</v>
      </c>
      <c r="I18" s="213">
        <v>25458.761881399001</v>
      </c>
      <c r="J18" s="213">
        <v>25679.458133966</v>
      </c>
      <c r="K18" s="213">
        <v>26322.369814496</v>
      </c>
      <c r="L18" s="213">
        <v>26623.282138916999</v>
      </c>
      <c r="M18" s="213">
        <v>26649.146686787</v>
      </c>
      <c r="N18" s="213">
        <v>26744.555060686998</v>
      </c>
    </row>
    <row r="19" spans="1:14" ht="18">
      <c r="A19" s="64" t="s">
        <v>252</v>
      </c>
      <c r="B19" s="16">
        <v>18031.892682844002</v>
      </c>
      <c r="C19" s="178">
        <v>17786.008973418</v>
      </c>
      <c r="D19" s="180">
        <v>18193.298141269999</v>
      </c>
      <c r="E19" s="160">
        <v>18307.095382945001</v>
      </c>
      <c r="F19" s="213">
        <v>18556.375225275999</v>
      </c>
      <c r="G19" s="213">
        <v>18904.27499111</v>
      </c>
      <c r="H19" s="213">
        <v>19110.588884858</v>
      </c>
      <c r="I19" s="213">
        <v>19224.605186612</v>
      </c>
      <c r="J19" s="213">
        <v>19074.110446670998</v>
      </c>
      <c r="K19" s="213">
        <v>19304.262243607998</v>
      </c>
      <c r="L19" s="213">
        <v>19430.041996489999</v>
      </c>
      <c r="M19" s="213">
        <v>19318.245683052999</v>
      </c>
      <c r="N19" s="213">
        <v>19272.085736663001</v>
      </c>
    </row>
    <row r="20" spans="1:14" ht="18">
      <c r="A20" s="64" t="s">
        <v>253</v>
      </c>
      <c r="B20" s="16">
        <v>585.27611168400006</v>
      </c>
      <c r="C20" s="178">
        <v>1379.609675379</v>
      </c>
      <c r="D20" s="180">
        <v>1451.6128420289999</v>
      </c>
      <c r="E20" s="160">
        <v>1509.1025232489999</v>
      </c>
      <c r="F20" s="213">
        <v>1565.0999181990001</v>
      </c>
      <c r="G20" s="213">
        <v>1629.995535926</v>
      </c>
      <c r="H20" s="213">
        <v>1861.1152919389999</v>
      </c>
      <c r="I20" s="213">
        <v>2189.7558155400002</v>
      </c>
      <c r="J20" s="213">
        <v>2475.7724297479999</v>
      </c>
      <c r="K20" s="213">
        <v>2806.3296908440002</v>
      </c>
      <c r="L20" s="213">
        <v>2983.7164122559998</v>
      </c>
      <c r="M20" s="213">
        <v>3088.412428909</v>
      </c>
      <c r="N20" s="213">
        <v>3155.8977671460002</v>
      </c>
    </row>
    <row r="21" spans="1:14" ht="18">
      <c r="A21" s="64" t="s">
        <v>254</v>
      </c>
      <c r="B21" s="16">
        <v>2780.538926572</v>
      </c>
      <c r="C21" s="178">
        <v>2865.8563871030001</v>
      </c>
      <c r="D21" s="180">
        <v>2969.8782695690002</v>
      </c>
      <c r="E21" s="160">
        <v>3053.3783116599998</v>
      </c>
      <c r="F21" s="213">
        <v>3128.8231163519999</v>
      </c>
      <c r="G21" s="213">
        <v>3225.9366574239998</v>
      </c>
      <c r="H21" s="213">
        <v>3936.841390135</v>
      </c>
      <c r="I21" s="213">
        <v>4044.4008792469999</v>
      </c>
      <c r="J21" s="213">
        <v>4129.5752575469996</v>
      </c>
      <c r="K21" s="213">
        <v>4211.7778800440001</v>
      </c>
      <c r="L21" s="213">
        <v>4209.5237301710004</v>
      </c>
      <c r="M21" s="213">
        <v>4242.4885748249999</v>
      </c>
      <c r="N21" s="213">
        <v>4316.5715568779997</v>
      </c>
    </row>
    <row r="22" spans="1:14">
      <c r="A22" s="61" t="s">
        <v>497</v>
      </c>
      <c r="B22" s="16">
        <v>1711.169236555</v>
      </c>
      <c r="C22" s="178">
        <v>1722.438763895</v>
      </c>
      <c r="D22" s="180">
        <v>1726.963170643</v>
      </c>
      <c r="E22" s="160">
        <v>1744.6886089770001</v>
      </c>
      <c r="F22" s="213">
        <v>2127.6348633880002</v>
      </c>
      <c r="G22" s="213">
        <v>2143.0582140910001</v>
      </c>
      <c r="H22" s="213">
        <v>2151.655275097</v>
      </c>
      <c r="I22" s="213">
        <v>2168.1689424380002</v>
      </c>
      <c r="J22" s="213">
        <v>2178.0505566000002</v>
      </c>
      <c r="K22" s="213">
        <v>3045.375655883</v>
      </c>
      <c r="L22" s="213">
        <v>3051.7244327019998</v>
      </c>
      <c r="M22" s="213">
        <v>3046.7604927809998</v>
      </c>
      <c r="N22" s="213">
        <v>3051.9288106170002</v>
      </c>
    </row>
    <row r="23" spans="1:14">
      <c r="A23" s="36" t="s">
        <v>255</v>
      </c>
      <c r="B23" s="16">
        <v>67.321511787000006</v>
      </c>
      <c r="C23" s="178">
        <v>68.401511787000004</v>
      </c>
      <c r="D23" s="180">
        <v>64.621511787000003</v>
      </c>
      <c r="E23" s="160">
        <v>61.381511787000001</v>
      </c>
      <c r="F23" s="213">
        <v>53.281511786999999</v>
      </c>
      <c r="G23" s="213">
        <v>54.361511786999998</v>
      </c>
      <c r="H23" s="213">
        <v>52.801511787000003</v>
      </c>
      <c r="I23" s="213">
        <v>51.181511786999998</v>
      </c>
      <c r="J23" s="213">
        <v>51.181511786999998</v>
      </c>
      <c r="K23" s="213">
        <v>50.641511786999999</v>
      </c>
      <c r="L23" s="213">
        <v>47.641511786999999</v>
      </c>
      <c r="M23" s="213">
        <v>41.701511787000001</v>
      </c>
      <c r="N23" s="213">
        <v>39.001511786999998</v>
      </c>
    </row>
    <row r="24" spans="1:14">
      <c r="A24" s="36" t="s">
        <v>256</v>
      </c>
      <c r="B24" s="16">
        <v>1428.018588746</v>
      </c>
      <c r="C24" s="178">
        <v>1437.4289726899999</v>
      </c>
      <c r="D24" s="180">
        <v>1445.222045131</v>
      </c>
      <c r="E24" s="160">
        <v>1452.4786579829999</v>
      </c>
      <c r="F24" s="213">
        <v>1842.9575813660001</v>
      </c>
      <c r="G24" s="213">
        <v>1856.6939127160001</v>
      </c>
      <c r="H24" s="213">
        <v>1875.806846171</v>
      </c>
      <c r="I24" s="213">
        <v>1893.2377663770001</v>
      </c>
      <c r="J24" s="213">
        <v>1902.7335163329999</v>
      </c>
      <c r="K24" s="213">
        <v>2770.0153410769999</v>
      </c>
      <c r="L24" s="213">
        <v>2778.8183799059998</v>
      </c>
      <c r="M24" s="213">
        <v>2779.2251415239998</v>
      </c>
      <c r="N24" s="213">
        <v>2786.5579546200001</v>
      </c>
    </row>
    <row r="25" spans="1:14">
      <c r="A25" s="36" t="s">
        <v>257</v>
      </c>
      <c r="B25" s="16">
        <v>215.829136022</v>
      </c>
      <c r="C25" s="178">
        <v>216.608279418</v>
      </c>
      <c r="D25" s="180">
        <v>217.11961372499999</v>
      </c>
      <c r="E25" s="160">
        <v>230.828439207</v>
      </c>
      <c r="F25" s="213">
        <v>231.39577023499999</v>
      </c>
      <c r="G25" s="213">
        <v>232.00278958800001</v>
      </c>
      <c r="H25" s="213">
        <v>223.04691713899999</v>
      </c>
      <c r="I25" s="213">
        <v>223.749664274</v>
      </c>
      <c r="J25" s="213">
        <v>224.13552848</v>
      </c>
      <c r="K25" s="213">
        <v>224.71880301900001</v>
      </c>
      <c r="L25" s="213">
        <v>225.264541009</v>
      </c>
      <c r="M25" s="213">
        <v>225.83383946999999</v>
      </c>
      <c r="N25" s="213">
        <v>226.36934421000001</v>
      </c>
    </row>
    <row r="26" spans="1:14">
      <c r="A26" s="61" t="s">
        <v>498</v>
      </c>
      <c r="B26" s="16">
        <v>219.33094451599999</v>
      </c>
      <c r="C26" s="178">
        <v>190.54769757400001</v>
      </c>
      <c r="D26" s="180">
        <v>181.960805322</v>
      </c>
      <c r="E26" s="160">
        <v>135.04338823500001</v>
      </c>
      <c r="F26" s="213">
        <v>123.68398686899999</v>
      </c>
      <c r="G26" s="213">
        <v>515.86360418200002</v>
      </c>
      <c r="H26" s="213">
        <v>659.01625378100005</v>
      </c>
      <c r="I26" s="213">
        <v>519.30683622000004</v>
      </c>
      <c r="J26" s="213">
        <v>488.303714297</v>
      </c>
      <c r="K26" s="213">
        <v>465.57270228200002</v>
      </c>
      <c r="L26" s="213">
        <v>631.48497262000001</v>
      </c>
      <c r="M26" s="213">
        <v>623.55661669699998</v>
      </c>
      <c r="N26" s="213">
        <v>627.03130503700004</v>
      </c>
    </row>
    <row r="27" spans="1:14">
      <c r="A27" s="61" t="s">
        <v>499</v>
      </c>
      <c r="B27" s="16">
        <v>9296.0224238169994</v>
      </c>
      <c r="C27" s="178">
        <v>9810.0806810680006</v>
      </c>
      <c r="D27" s="180">
        <v>10373.611658001</v>
      </c>
      <c r="E27" s="160">
        <v>10951.398786794</v>
      </c>
      <c r="F27" s="213">
        <v>11444.825772411999</v>
      </c>
      <c r="G27" s="213">
        <v>11722.056617652001</v>
      </c>
      <c r="H27" s="213">
        <v>11385.576579281</v>
      </c>
      <c r="I27" s="213">
        <v>11558.228937035999</v>
      </c>
      <c r="J27" s="213">
        <v>11785.095869459999</v>
      </c>
      <c r="K27" s="213">
        <v>11877.455779489999</v>
      </c>
      <c r="L27" s="213">
        <v>11913.1765617</v>
      </c>
      <c r="M27" s="213">
        <v>11894.376444627</v>
      </c>
      <c r="N27" s="213">
        <v>11889.246623683999</v>
      </c>
    </row>
    <row r="28" spans="1:14">
      <c r="A28" s="36" t="s">
        <v>258</v>
      </c>
      <c r="B28" s="16">
        <v>13388.355940087</v>
      </c>
      <c r="C28" s="178">
        <v>14188.492322726999</v>
      </c>
      <c r="D28" s="180">
        <v>15112.344733962</v>
      </c>
      <c r="E28" s="160">
        <v>16107.74184379</v>
      </c>
      <c r="F28" s="213">
        <v>17054.540150145</v>
      </c>
      <c r="G28" s="213">
        <v>17772.986633722001</v>
      </c>
      <c r="H28" s="213">
        <v>16999.190032868999</v>
      </c>
      <c r="I28" s="213">
        <v>17623.627699228</v>
      </c>
      <c r="J28" s="213">
        <v>18347.936235450001</v>
      </c>
      <c r="K28" s="213">
        <v>18970.655830205</v>
      </c>
      <c r="L28" s="213">
        <v>19504.831386893999</v>
      </c>
      <c r="M28" s="213">
        <v>20025.750968214001</v>
      </c>
      <c r="N28" s="213">
        <v>20540.590208864</v>
      </c>
    </row>
    <row r="29" spans="1:14">
      <c r="A29" s="36" t="s">
        <v>259</v>
      </c>
      <c r="B29" s="16">
        <v>4092.33351627</v>
      </c>
      <c r="C29" s="178">
        <v>4378.4116416590005</v>
      </c>
      <c r="D29" s="180">
        <v>4738.7330759610004</v>
      </c>
      <c r="E29" s="160">
        <v>5156.3430569960001</v>
      </c>
      <c r="F29" s="213">
        <v>5609.7143777330002</v>
      </c>
      <c r="G29" s="213">
        <v>6050.9300160700004</v>
      </c>
      <c r="H29" s="213">
        <v>5613.6134535880001</v>
      </c>
      <c r="I29" s="213">
        <v>6065.3987621919996</v>
      </c>
      <c r="J29" s="213">
        <v>6562.8403659899996</v>
      </c>
      <c r="K29" s="213">
        <v>7093.2000507149996</v>
      </c>
      <c r="L29" s="213">
        <v>7591.6548251940003</v>
      </c>
      <c r="M29" s="213">
        <v>8131.3745235870001</v>
      </c>
      <c r="N29" s="213">
        <v>8651.3435851800004</v>
      </c>
    </row>
    <row r="30" spans="1:14">
      <c r="A30" s="61" t="s">
        <v>500</v>
      </c>
      <c r="B30" s="16">
        <v>9693.8712879159993</v>
      </c>
      <c r="C30" s="178">
        <v>9719.8567203839993</v>
      </c>
      <c r="D30" s="180">
        <v>9762.1922929899993</v>
      </c>
      <c r="E30" s="160">
        <v>9913.0371682490004</v>
      </c>
      <c r="F30" s="213">
        <v>9889.6141024179997</v>
      </c>
      <c r="G30" s="213">
        <v>9923.2747959740009</v>
      </c>
      <c r="H30" s="213">
        <v>10040.872918912</v>
      </c>
      <c r="I30" s="213">
        <v>9880.9350879590002</v>
      </c>
      <c r="J30" s="213">
        <v>9848.1668627489998</v>
      </c>
      <c r="K30" s="213">
        <v>9869.4573569219992</v>
      </c>
      <c r="L30" s="213">
        <v>9920.0473600950008</v>
      </c>
      <c r="M30" s="213">
        <v>9983.601379836</v>
      </c>
      <c r="N30" s="213">
        <v>9980.5744612689996</v>
      </c>
    </row>
    <row r="31" spans="1:14">
      <c r="A31" s="36" t="s">
        <v>260</v>
      </c>
      <c r="B31" s="16">
        <v>22804.502756378999</v>
      </c>
      <c r="C31" s="178">
        <v>22823.003255283998</v>
      </c>
      <c r="D31" s="180">
        <v>22996.803682171001</v>
      </c>
      <c r="E31" s="160">
        <v>23280.542304785002</v>
      </c>
      <c r="F31" s="213">
        <v>23307.455823434</v>
      </c>
      <c r="G31" s="213">
        <v>23464.113731426001</v>
      </c>
      <c r="H31" s="213">
        <v>23656.783439643001</v>
      </c>
      <c r="I31" s="213">
        <v>23449.292120134</v>
      </c>
      <c r="J31" s="213">
        <v>23516.013382224999</v>
      </c>
      <c r="K31" s="213">
        <v>23648.193518379001</v>
      </c>
      <c r="L31" s="213">
        <v>23814.734194584998</v>
      </c>
      <c r="M31" s="213">
        <v>24015.540692825001</v>
      </c>
      <c r="N31" s="213">
        <v>24110.279753842002</v>
      </c>
    </row>
    <row r="32" spans="1:14">
      <c r="A32" s="36" t="s">
        <v>261</v>
      </c>
      <c r="B32" s="16">
        <v>13110.631468463</v>
      </c>
      <c r="C32" s="178">
        <v>13103.146534899999</v>
      </c>
      <c r="D32" s="180">
        <v>13234.611389181</v>
      </c>
      <c r="E32" s="160">
        <v>13367.505136536</v>
      </c>
      <c r="F32" s="213">
        <v>13417.841721016001</v>
      </c>
      <c r="G32" s="213">
        <v>13540.838935452</v>
      </c>
      <c r="H32" s="213">
        <v>13615.910520731</v>
      </c>
      <c r="I32" s="213">
        <v>13568.357032174999</v>
      </c>
      <c r="J32" s="213">
        <v>13667.846519475999</v>
      </c>
      <c r="K32" s="213">
        <v>13778.736161457</v>
      </c>
      <c r="L32" s="213">
        <v>13894.686834489999</v>
      </c>
      <c r="M32" s="213">
        <v>14031.939312989</v>
      </c>
      <c r="N32" s="213">
        <v>14129.705292573</v>
      </c>
    </row>
    <row r="33" spans="1:14">
      <c r="A33" s="61" t="s">
        <v>501</v>
      </c>
      <c r="B33" s="16">
        <v>4018.5578609549998</v>
      </c>
      <c r="C33" s="178">
        <v>4011.7495881770001</v>
      </c>
      <c r="D33" s="180">
        <v>3927.7424447069998</v>
      </c>
      <c r="E33" s="160">
        <v>3906.1677087389999</v>
      </c>
      <c r="F33" s="213">
        <v>3867.9760862970002</v>
      </c>
      <c r="G33" s="213">
        <v>3705.3200473369998</v>
      </c>
      <c r="H33" s="213">
        <v>3633.5499380249998</v>
      </c>
      <c r="I33" s="213">
        <v>3648.594530418</v>
      </c>
      <c r="J33" s="213">
        <v>3579.4803479799998</v>
      </c>
      <c r="K33" s="213">
        <v>3433.884198578</v>
      </c>
      <c r="L33" s="213">
        <v>3452.3891172990002</v>
      </c>
      <c r="M33" s="213">
        <v>3511.7164794989999</v>
      </c>
      <c r="N33" s="213">
        <v>3457.6728969559999</v>
      </c>
    </row>
    <row r="34" spans="1:14">
      <c r="A34" s="61" t="s">
        <v>502</v>
      </c>
      <c r="B34" s="16">
        <v>20525.038442761001</v>
      </c>
      <c r="C34" s="178">
        <v>19993.55283009</v>
      </c>
      <c r="D34" s="180">
        <v>20397.983479211998</v>
      </c>
      <c r="E34" s="160">
        <v>20475.682772528999</v>
      </c>
      <c r="F34" s="213">
        <v>20816.031323009</v>
      </c>
      <c r="G34" s="213">
        <v>20982.553758833001</v>
      </c>
      <c r="H34" s="213">
        <v>21918.645073796</v>
      </c>
      <c r="I34" s="213">
        <v>21821.937825518002</v>
      </c>
      <c r="J34" s="213">
        <v>21312.980461188999</v>
      </c>
      <c r="K34" s="213">
        <v>22678.199071494</v>
      </c>
      <c r="L34" s="213">
        <v>22694.206633420999</v>
      </c>
      <c r="M34" s="213">
        <v>22408.623947669999</v>
      </c>
      <c r="N34" s="213">
        <v>22500.661100302001</v>
      </c>
    </row>
    <row r="35" spans="1:14">
      <c r="A35" s="54" t="s">
        <v>91</v>
      </c>
      <c r="B35" s="181">
        <v>524395.58785125497</v>
      </c>
      <c r="C35" s="182">
        <v>524929.73274252994</v>
      </c>
      <c r="D35" s="183">
        <v>529733.41056307999</v>
      </c>
      <c r="E35" s="184">
        <v>538396.16858426703</v>
      </c>
      <c r="F35" s="216">
        <v>543026.30270408804</v>
      </c>
      <c r="G35" s="216">
        <v>545230.18973318103</v>
      </c>
      <c r="H35" s="216">
        <v>552886.98078179697</v>
      </c>
      <c r="I35" s="216">
        <v>554725.12730017304</v>
      </c>
      <c r="J35" s="216">
        <v>555868.37955719105</v>
      </c>
      <c r="K35" s="216">
        <v>569789.96798042697</v>
      </c>
      <c r="L35" s="216">
        <v>569533.14331514097</v>
      </c>
      <c r="M35" s="216">
        <v>572374.47189964098</v>
      </c>
      <c r="N35" s="216">
        <v>579462.12452498905</v>
      </c>
    </row>
    <row r="36" spans="1:14">
      <c r="A36" s="61" t="s">
        <v>262</v>
      </c>
      <c r="B36" s="16">
        <v>8397.9807159939992</v>
      </c>
      <c r="C36" s="178">
        <v>7271.5385469530002</v>
      </c>
      <c r="D36" s="180">
        <v>7220.3691858009997</v>
      </c>
      <c r="E36" s="160">
        <v>8047.8604490170001</v>
      </c>
      <c r="F36" s="213">
        <v>7913.0524222889999</v>
      </c>
      <c r="G36" s="213">
        <v>8120.7813670839996</v>
      </c>
      <c r="H36" s="213">
        <v>9213.9393270479995</v>
      </c>
      <c r="I36" s="213">
        <v>7869.7795487929998</v>
      </c>
      <c r="J36" s="213">
        <v>7608.8310027560001</v>
      </c>
      <c r="K36" s="213">
        <v>8941.3314170089998</v>
      </c>
      <c r="L36" s="213">
        <v>7517.4797278670003</v>
      </c>
      <c r="M36" s="213">
        <v>7431.9625356879997</v>
      </c>
      <c r="N36" s="213">
        <v>9209.0974514890004</v>
      </c>
    </row>
    <row r="37" spans="1:14">
      <c r="A37" s="36" t="s">
        <v>263</v>
      </c>
      <c r="B37" s="16">
        <v>1264.8472438199999</v>
      </c>
      <c r="C37" s="178">
        <v>1260.185273802</v>
      </c>
      <c r="D37" s="180">
        <v>1232.7041016600001</v>
      </c>
      <c r="E37" s="160">
        <v>1204.059783639</v>
      </c>
      <c r="F37" s="213">
        <v>1184.9998966860001</v>
      </c>
      <c r="G37" s="213">
        <v>1166.607411486</v>
      </c>
      <c r="H37" s="213">
        <v>1358.04751687</v>
      </c>
      <c r="I37" s="213">
        <v>1226.3074827410001</v>
      </c>
      <c r="J37" s="213">
        <v>1205.215433051</v>
      </c>
      <c r="K37" s="213">
        <v>1332.9598820169999</v>
      </c>
      <c r="L37" s="213">
        <v>1195.894933264</v>
      </c>
      <c r="M37" s="213">
        <v>1221.594023745</v>
      </c>
      <c r="N37" s="213">
        <v>1282.3876332689999</v>
      </c>
    </row>
    <row r="38" spans="1:14">
      <c r="A38" s="36" t="s">
        <v>264</v>
      </c>
      <c r="B38" s="16">
        <v>877.90481195899997</v>
      </c>
      <c r="C38" s="178">
        <v>913.65200747999995</v>
      </c>
      <c r="D38" s="180">
        <v>879.47025117500004</v>
      </c>
      <c r="E38" s="160">
        <v>904.70339974700005</v>
      </c>
      <c r="F38" s="213">
        <v>956.88198176100002</v>
      </c>
      <c r="G38" s="213">
        <v>926.02005902799999</v>
      </c>
      <c r="H38" s="213">
        <v>996.81145741099999</v>
      </c>
      <c r="I38" s="213">
        <v>939.28845399600004</v>
      </c>
      <c r="J38" s="213">
        <v>793.04982685799996</v>
      </c>
      <c r="K38" s="213">
        <v>939.10984147199997</v>
      </c>
      <c r="L38" s="213">
        <v>895.86354194499995</v>
      </c>
      <c r="M38" s="213">
        <v>826.88108815800001</v>
      </c>
      <c r="N38" s="213">
        <v>796.130898656</v>
      </c>
    </row>
    <row r="39" spans="1:14">
      <c r="A39" s="36" t="s">
        <v>265</v>
      </c>
      <c r="B39" s="16">
        <v>4179.0856025290004</v>
      </c>
      <c r="C39" s="178">
        <v>3059.2651738899999</v>
      </c>
      <c r="D39" s="180">
        <v>2896.2873325</v>
      </c>
      <c r="E39" s="160">
        <v>3719.9810402520002</v>
      </c>
      <c r="F39" s="213">
        <v>3602.7755889770001</v>
      </c>
      <c r="G39" s="213">
        <v>3931.8119729720001</v>
      </c>
      <c r="H39" s="213">
        <v>4771.3513399809999</v>
      </c>
      <c r="I39" s="213">
        <v>3618.3499439420002</v>
      </c>
      <c r="J39" s="213">
        <v>3525.3586546249999</v>
      </c>
      <c r="K39" s="213">
        <v>4472.0228987339997</v>
      </c>
      <c r="L39" s="213">
        <v>3587.958618093</v>
      </c>
      <c r="M39" s="213">
        <v>3446.4854689439999</v>
      </c>
      <c r="N39" s="213">
        <v>4808.4682426629997</v>
      </c>
    </row>
    <row r="40" spans="1:14">
      <c r="A40" s="36" t="s">
        <v>266</v>
      </c>
      <c r="B40" s="16">
        <v>2076.1430576859998</v>
      </c>
      <c r="C40" s="178">
        <v>2038.436091781</v>
      </c>
      <c r="D40" s="180">
        <v>2211.9075004659999</v>
      </c>
      <c r="E40" s="160">
        <v>2219.1162253789998</v>
      </c>
      <c r="F40" s="213">
        <v>2168.3949548649998</v>
      </c>
      <c r="G40" s="213">
        <v>2096.341923598</v>
      </c>
      <c r="H40" s="213">
        <v>2087.7290127860001</v>
      </c>
      <c r="I40" s="213">
        <v>2085.8336681139999</v>
      </c>
      <c r="J40" s="213">
        <v>2085.207088222</v>
      </c>
      <c r="K40" s="213">
        <v>2197.2387947860002</v>
      </c>
      <c r="L40" s="213">
        <v>1837.7626345650001</v>
      </c>
      <c r="M40" s="213">
        <v>1937.001954841</v>
      </c>
      <c r="N40" s="213">
        <v>2322.1106769009998</v>
      </c>
    </row>
    <row r="41" spans="1:14">
      <c r="A41" s="61" t="s">
        <v>267</v>
      </c>
      <c r="B41" s="16">
        <v>1715.7294699639999</v>
      </c>
      <c r="C41" s="178">
        <v>1404.04329889</v>
      </c>
      <c r="D41" s="180">
        <v>1378.9684362129999</v>
      </c>
      <c r="E41" s="160">
        <v>887.65960450299997</v>
      </c>
      <c r="F41" s="213">
        <v>624.41015091199995</v>
      </c>
      <c r="G41" s="213">
        <v>780.86331762899999</v>
      </c>
      <c r="H41" s="213">
        <v>761.03845533599997</v>
      </c>
      <c r="I41" s="213">
        <v>679.36907564299997</v>
      </c>
      <c r="J41" s="213">
        <v>719.19481331199995</v>
      </c>
      <c r="K41" s="213">
        <v>681.91967573800002</v>
      </c>
      <c r="L41" s="213">
        <v>804.31701154500001</v>
      </c>
      <c r="M41" s="213">
        <v>850.70684339800005</v>
      </c>
      <c r="N41" s="213">
        <v>940.76422903800005</v>
      </c>
    </row>
    <row r="42" spans="1:14">
      <c r="A42" s="61" t="s">
        <v>268</v>
      </c>
      <c r="B42" s="16">
        <v>1882.138414409</v>
      </c>
      <c r="C42" s="178">
        <v>2336.2479764969999</v>
      </c>
      <c r="D42" s="180">
        <v>2398.8582335310002</v>
      </c>
      <c r="E42" s="160">
        <v>2520.8540157709999</v>
      </c>
      <c r="F42" s="213">
        <v>2897.2279612839998</v>
      </c>
      <c r="G42" s="213">
        <v>2944.1970069899999</v>
      </c>
      <c r="H42" s="213">
        <v>2842.8189777719999</v>
      </c>
      <c r="I42" s="213">
        <v>2505.8982126149999</v>
      </c>
      <c r="J42" s="213">
        <v>2396.2769647370001</v>
      </c>
      <c r="K42" s="213">
        <v>2612.6635405960001</v>
      </c>
      <c r="L42" s="213">
        <v>1118.4511874570001</v>
      </c>
      <c r="M42" s="213">
        <v>1391.9056844419999</v>
      </c>
      <c r="N42" s="213">
        <v>2024.7251661570001</v>
      </c>
    </row>
    <row r="43" spans="1:14">
      <c r="A43" s="61" t="s">
        <v>269</v>
      </c>
      <c r="B43" s="16">
        <v>281872.34822022897</v>
      </c>
      <c r="C43" s="178">
        <v>275314.84335337102</v>
      </c>
      <c r="D43" s="180">
        <v>279780.94746607001</v>
      </c>
      <c r="E43" s="160">
        <v>285309.063106719</v>
      </c>
      <c r="F43" s="213">
        <v>287553.88707097998</v>
      </c>
      <c r="G43" s="213">
        <v>284122.234662237</v>
      </c>
      <c r="H43" s="213">
        <v>294633.379262337</v>
      </c>
      <c r="I43" s="213">
        <v>295570.96890968899</v>
      </c>
      <c r="J43" s="213">
        <v>297449.81952696102</v>
      </c>
      <c r="K43" s="213">
        <v>309542.71948766301</v>
      </c>
      <c r="L43" s="213">
        <v>314163.83074073202</v>
      </c>
      <c r="M43" s="213">
        <v>316675.223158115</v>
      </c>
      <c r="N43" s="213">
        <v>320711.938735125</v>
      </c>
    </row>
    <row r="44" spans="1:14">
      <c r="A44" s="36" t="s">
        <v>270</v>
      </c>
      <c r="B44" s="16">
        <v>226180.74816499301</v>
      </c>
      <c r="C44" s="178">
        <v>220841.90896701999</v>
      </c>
      <c r="D44" s="180">
        <v>224926.79096700501</v>
      </c>
      <c r="E44" s="160">
        <v>229969.188538558</v>
      </c>
      <c r="F44" s="213">
        <v>232000.27737818001</v>
      </c>
      <c r="G44" s="213">
        <v>231463.51372659899</v>
      </c>
      <c r="H44" s="213">
        <v>240931.52916014701</v>
      </c>
      <c r="I44" s="213">
        <v>241803.904773802</v>
      </c>
      <c r="J44" s="213">
        <v>243305.824947888</v>
      </c>
      <c r="K44" s="213">
        <v>253883.385866236</v>
      </c>
      <c r="L44" s="213">
        <v>257506.960415309</v>
      </c>
      <c r="M44" s="213">
        <v>259487.60280301701</v>
      </c>
      <c r="N44" s="213">
        <v>259476.08609919599</v>
      </c>
    </row>
    <row r="45" spans="1:14">
      <c r="A45" s="64" t="s">
        <v>271</v>
      </c>
      <c r="B45" s="16">
        <v>218050.03373185499</v>
      </c>
      <c r="C45" s="178">
        <v>211654.240852135</v>
      </c>
      <c r="D45" s="180">
        <v>215519.97384606901</v>
      </c>
      <c r="E45" s="160">
        <v>221019.79174836201</v>
      </c>
      <c r="F45" s="213">
        <v>223338.168216602</v>
      </c>
      <c r="G45" s="213">
        <v>223055.692610511</v>
      </c>
      <c r="H45" s="213">
        <v>232888.152426988</v>
      </c>
      <c r="I45" s="213">
        <v>233791.73474905599</v>
      </c>
      <c r="J45" s="213">
        <v>235041.067778889</v>
      </c>
      <c r="K45" s="213">
        <v>244265.42411652999</v>
      </c>
      <c r="L45" s="213">
        <v>247390.98192531601</v>
      </c>
      <c r="M45" s="213">
        <v>249590.42872508601</v>
      </c>
      <c r="N45" s="213">
        <v>247809.97545968599</v>
      </c>
    </row>
    <row r="46" spans="1:14" ht="18">
      <c r="A46" s="64" t="s">
        <v>272</v>
      </c>
      <c r="B46" s="16">
        <v>848.15581746999999</v>
      </c>
      <c r="C46" s="178">
        <v>1523.2834361289999</v>
      </c>
      <c r="D46" s="180">
        <v>1704.4518201400001</v>
      </c>
      <c r="E46" s="160">
        <v>1720.0667648159999</v>
      </c>
      <c r="F46" s="213">
        <v>1613.4827034780001</v>
      </c>
      <c r="G46" s="213">
        <v>1586.802016805</v>
      </c>
      <c r="H46" s="213">
        <v>1277.783054298</v>
      </c>
      <c r="I46" s="213">
        <v>1242.6442722520001</v>
      </c>
      <c r="J46" s="213">
        <v>1388.1997595079999</v>
      </c>
      <c r="K46" s="213">
        <v>2199.061819517</v>
      </c>
      <c r="L46" s="213">
        <v>2235.123536434</v>
      </c>
      <c r="M46" s="213">
        <v>2159.5028515879999</v>
      </c>
      <c r="N46" s="213">
        <v>3642.1669476329998</v>
      </c>
    </row>
    <row r="47" spans="1:14">
      <c r="A47" s="64" t="s">
        <v>273</v>
      </c>
      <c r="B47" s="16">
        <v>7282.5586156680001</v>
      </c>
      <c r="C47" s="178">
        <v>7664.3846787559996</v>
      </c>
      <c r="D47" s="180">
        <v>7702.3653007960002</v>
      </c>
      <c r="E47" s="160">
        <v>7229.3300253799998</v>
      </c>
      <c r="F47" s="213">
        <v>7048.6264580999996</v>
      </c>
      <c r="G47" s="213">
        <v>6821.0190992830003</v>
      </c>
      <c r="H47" s="213">
        <v>6765.5936788609997</v>
      </c>
      <c r="I47" s="213">
        <v>6769.5257524939998</v>
      </c>
      <c r="J47" s="213">
        <v>6876.5574094909998</v>
      </c>
      <c r="K47" s="213">
        <v>7418.8999301889999</v>
      </c>
      <c r="L47" s="213">
        <v>7880.854953559</v>
      </c>
      <c r="M47" s="213">
        <v>7737.6712263429999</v>
      </c>
      <c r="N47" s="213">
        <v>8023.9436918769998</v>
      </c>
    </row>
    <row r="48" spans="1:14">
      <c r="A48" s="36" t="s">
        <v>274</v>
      </c>
      <c r="B48" s="16">
        <v>55691.600055235998</v>
      </c>
      <c r="C48" s="178">
        <v>54472.934386351</v>
      </c>
      <c r="D48" s="180">
        <v>54854.156499065</v>
      </c>
      <c r="E48" s="160">
        <v>55339.874568161002</v>
      </c>
      <c r="F48" s="213">
        <v>55553.609692799997</v>
      </c>
      <c r="G48" s="213">
        <v>52658.720935637997</v>
      </c>
      <c r="H48" s="213">
        <v>53701.850102190001</v>
      </c>
      <c r="I48" s="213">
        <v>53767.064135886998</v>
      </c>
      <c r="J48" s="213">
        <v>54143.994579072998</v>
      </c>
      <c r="K48" s="213">
        <v>55659.333621427002</v>
      </c>
      <c r="L48" s="213">
        <v>56656.870325422999</v>
      </c>
      <c r="M48" s="213">
        <v>57187.620355097999</v>
      </c>
      <c r="N48" s="213">
        <v>61235.852635928997</v>
      </c>
    </row>
    <row r="49" spans="1:14">
      <c r="A49" s="64" t="s">
        <v>275</v>
      </c>
      <c r="B49" s="16">
        <v>37514.110620177998</v>
      </c>
      <c r="C49" s="178">
        <v>36456.900800757001</v>
      </c>
      <c r="D49" s="180">
        <v>36719.791926304002</v>
      </c>
      <c r="E49" s="160">
        <v>36572.607450465999</v>
      </c>
      <c r="F49" s="213">
        <v>36318.145338342998</v>
      </c>
      <c r="G49" s="213">
        <v>34490.349930269003</v>
      </c>
      <c r="H49" s="213">
        <v>35791.138424883</v>
      </c>
      <c r="I49" s="213">
        <v>36768.389342802002</v>
      </c>
      <c r="J49" s="213">
        <v>37237.045554773998</v>
      </c>
      <c r="K49" s="213">
        <v>38347.870165216002</v>
      </c>
      <c r="L49" s="213">
        <v>39294.886440568</v>
      </c>
      <c r="M49" s="213">
        <v>39595.925468740003</v>
      </c>
      <c r="N49" s="213">
        <v>43558.033869603001</v>
      </c>
    </row>
    <row r="50" spans="1:14" ht="18">
      <c r="A50" s="64" t="s">
        <v>276</v>
      </c>
      <c r="B50" s="16">
        <v>15561.964774705</v>
      </c>
      <c r="C50" s="178">
        <v>15398.097078384</v>
      </c>
      <c r="D50" s="180">
        <v>15512.010553808001</v>
      </c>
      <c r="E50" s="160">
        <v>15899.711885107999</v>
      </c>
      <c r="F50" s="213">
        <v>16220.756656673</v>
      </c>
      <c r="G50" s="213">
        <v>15301.78996509</v>
      </c>
      <c r="H50" s="213">
        <v>15117.316581191</v>
      </c>
      <c r="I50" s="213">
        <v>14860.992530558</v>
      </c>
      <c r="J50" s="213">
        <v>14685.330340925</v>
      </c>
      <c r="K50" s="213">
        <v>15091.054244299001</v>
      </c>
      <c r="L50" s="213">
        <v>15111.074159553</v>
      </c>
      <c r="M50" s="213">
        <v>15352.585451968</v>
      </c>
      <c r="N50" s="213">
        <v>15460.052955118001</v>
      </c>
    </row>
    <row r="51" spans="1:14">
      <c r="A51" s="64" t="s">
        <v>277</v>
      </c>
      <c r="B51" s="16">
        <v>2615.5246603529999</v>
      </c>
      <c r="C51" s="178">
        <v>2617.9365072099999</v>
      </c>
      <c r="D51" s="180">
        <v>2622.3540189529999</v>
      </c>
      <c r="E51" s="160">
        <v>2867.5552325869999</v>
      </c>
      <c r="F51" s="213">
        <v>3014.7076977840002</v>
      </c>
      <c r="G51" s="213">
        <v>2866.5810402789998</v>
      </c>
      <c r="H51" s="213">
        <v>2793.3950961159999</v>
      </c>
      <c r="I51" s="213">
        <v>2137.6822625270001</v>
      </c>
      <c r="J51" s="213">
        <v>2221.6186833739998</v>
      </c>
      <c r="K51" s="213">
        <v>2220.409211912</v>
      </c>
      <c r="L51" s="213">
        <v>2250.909725302</v>
      </c>
      <c r="M51" s="213">
        <v>2239.1094343899999</v>
      </c>
      <c r="N51" s="213">
        <v>2217.7658112079998</v>
      </c>
    </row>
    <row r="52" spans="1:14">
      <c r="A52" s="61" t="s">
        <v>278</v>
      </c>
      <c r="B52" s="16">
        <v>54668.375406024003</v>
      </c>
      <c r="C52" s="178">
        <v>61965.557544256</v>
      </c>
      <c r="D52" s="180">
        <v>60000.859115348998</v>
      </c>
      <c r="E52" s="160">
        <v>59973.351425278997</v>
      </c>
      <c r="F52" s="213">
        <v>61810.028943054996</v>
      </c>
      <c r="G52" s="213">
        <v>63939.333006800996</v>
      </c>
      <c r="H52" s="213">
        <v>63249.813049441997</v>
      </c>
      <c r="I52" s="213">
        <v>62692.689709601</v>
      </c>
      <c r="J52" s="213">
        <v>60373.985233320003</v>
      </c>
      <c r="K52" s="213">
        <v>58650.023455873998</v>
      </c>
      <c r="L52" s="213">
        <v>58084.283586013997</v>
      </c>
      <c r="M52" s="213">
        <v>59925.332980769002</v>
      </c>
      <c r="N52" s="213">
        <v>61599.155718857997</v>
      </c>
    </row>
    <row r="53" spans="1:14">
      <c r="A53" s="61" t="s">
        <v>279</v>
      </c>
      <c r="B53" s="16">
        <v>85.643946056999994</v>
      </c>
      <c r="C53" s="178">
        <v>79.342755832999998</v>
      </c>
      <c r="D53" s="180">
        <v>81.181112803000005</v>
      </c>
      <c r="E53" s="160">
        <v>80.724006291999999</v>
      </c>
      <c r="F53" s="213">
        <v>81.023206850999998</v>
      </c>
      <c r="G53" s="213">
        <v>90.492453886999996</v>
      </c>
      <c r="H53" s="213">
        <v>81.304771379000002</v>
      </c>
      <c r="I53" s="213">
        <v>85.411821974000006</v>
      </c>
      <c r="J53" s="213">
        <v>80.637553346999994</v>
      </c>
      <c r="K53" s="213">
        <v>79.357867795000004</v>
      </c>
      <c r="L53" s="213">
        <v>73.349873994000006</v>
      </c>
      <c r="M53" s="213">
        <v>72.859791083000005</v>
      </c>
      <c r="N53" s="213">
        <v>71.995596606999996</v>
      </c>
    </row>
    <row r="54" spans="1:14">
      <c r="A54" s="61" t="s">
        <v>280</v>
      </c>
      <c r="B54" s="16">
        <v>636.269860376</v>
      </c>
      <c r="C54" s="178">
        <v>641.23266335799997</v>
      </c>
      <c r="D54" s="180">
        <v>640.32024126900001</v>
      </c>
      <c r="E54" s="160">
        <v>658.60181868999996</v>
      </c>
      <c r="F54" s="213">
        <v>574.23075678800001</v>
      </c>
      <c r="G54" s="213">
        <v>640.41425457100001</v>
      </c>
      <c r="H54" s="213">
        <v>645.50084169399997</v>
      </c>
      <c r="I54" s="213">
        <v>648.26447998499998</v>
      </c>
      <c r="J54" s="213">
        <v>644.29996662799999</v>
      </c>
      <c r="K54" s="213">
        <v>646.19742678199998</v>
      </c>
      <c r="L54" s="213">
        <v>642.63911810499997</v>
      </c>
      <c r="M54" s="213">
        <v>941.57991106400004</v>
      </c>
      <c r="N54" s="213">
        <v>1041.9152152920001</v>
      </c>
    </row>
    <row r="55" spans="1:14">
      <c r="A55" s="36" t="s">
        <v>281</v>
      </c>
      <c r="B55" s="16">
        <v>313.612620376</v>
      </c>
      <c r="C55" s="178">
        <v>315.22192335800003</v>
      </c>
      <c r="D55" s="180">
        <v>316.52215126900001</v>
      </c>
      <c r="E55" s="160">
        <v>332.12981368999999</v>
      </c>
      <c r="F55" s="213">
        <v>242.10840178800001</v>
      </c>
      <c r="G55" s="213">
        <v>331.75706957099999</v>
      </c>
      <c r="H55" s="213">
        <v>331.68709669399999</v>
      </c>
      <c r="I55" s="213">
        <v>333.23568498499998</v>
      </c>
      <c r="J55" s="213">
        <v>333.477736628</v>
      </c>
      <c r="K55" s="213">
        <v>333.23991678200002</v>
      </c>
      <c r="L55" s="213">
        <v>242.16909810499999</v>
      </c>
      <c r="M55" s="213">
        <v>541.94732106399999</v>
      </c>
      <c r="N55" s="213">
        <v>641.96354029199995</v>
      </c>
    </row>
    <row r="56" spans="1:14">
      <c r="A56" s="36" t="s">
        <v>282</v>
      </c>
      <c r="B56" s="16">
        <v>322.65724</v>
      </c>
      <c r="C56" s="178">
        <v>326.01074</v>
      </c>
      <c r="D56" s="180">
        <v>323.79809</v>
      </c>
      <c r="E56" s="160">
        <v>326.47200500000002</v>
      </c>
      <c r="F56" s="213">
        <v>332.12235500000003</v>
      </c>
      <c r="G56" s="213">
        <v>308.65718500000003</v>
      </c>
      <c r="H56" s="213">
        <v>313.81374499999998</v>
      </c>
      <c r="I56" s="213">
        <v>315.028795</v>
      </c>
      <c r="J56" s="213">
        <v>310.82222999999999</v>
      </c>
      <c r="K56" s="213">
        <v>312.95751000000001</v>
      </c>
      <c r="L56" s="213">
        <v>400.47001999999998</v>
      </c>
      <c r="M56" s="213">
        <v>399.63258999999999</v>
      </c>
      <c r="N56" s="213">
        <v>399.95167500000002</v>
      </c>
    </row>
    <row r="57" spans="1:14">
      <c r="A57" s="61" t="s">
        <v>283</v>
      </c>
      <c r="B57" s="16">
        <v>25719.684020077999</v>
      </c>
      <c r="C57" s="178">
        <v>23925.435391984</v>
      </c>
      <c r="D57" s="180">
        <v>23783.61070727</v>
      </c>
      <c r="E57" s="160">
        <v>24554.796539564999</v>
      </c>
      <c r="F57" s="213">
        <v>24323.288226933</v>
      </c>
      <c r="G57" s="213">
        <v>25021.493862296</v>
      </c>
      <c r="H57" s="213">
        <v>21418.969448174001</v>
      </c>
      <c r="I57" s="213">
        <v>23267.225481235</v>
      </c>
      <c r="J57" s="213">
        <v>23287.921723274001</v>
      </c>
      <c r="K57" s="213">
        <v>25821.581711952</v>
      </c>
      <c r="L57" s="213">
        <v>23966.693157448</v>
      </c>
      <c r="M57" s="213">
        <v>23936.750492177001</v>
      </c>
      <c r="N57" s="213">
        <v>24967.890887288999</v>
      </c>
    </row>
    <row r="58" spans="1:14">
      <c r="A58" s="61" t="s">
        <v>284</v>
      </c>
      <c r="B58" s="16">
        <v>63149.013129917003</v>
      </c>
      <c r="C58" s="178">
        <v>63594.447363917003</v>
      </c>
      <c r="D58" s="180">
        <v>63935.468882879002</v>
      </c>
      <c r="E58" s="160">
        <v>63940.432393878997</v>
      </c>
      <c r="F58" s="213">
        <v>64531.679431176999</v>
      </c>
      <c r="G58" s="213">
        <v>64754.745406651004</v>
      </c>
      <c r="H58" s="213">
        <v>65115.688268903999</v>
      </c>
      <c r="I58" s="213">
        <v>64109.618068903997</v>
      </c>
      <c r="J58" s="213">
        <v>64043.457090903998</v>
      </c>
      <c r="K58" s="213">
        <v>64567.474808304003</v>
      </c>
      <c r="L58" s="213">
        <v>64847.059881134999</v>
      </c>
      <c r="M58" s="213">
        <v>64828.367245668</v>
      </c>
      <c r="N58" s="213">
        <v>64804.300408668001</v>
      </c>
    </row>
    <row r="59" spans="1:14">
      <c r="A59" s="36" t="s">
        <v>2</v>
      </c>
      <c r="B59" s="16">
        <v>49346.294899424</v>
      </c>
      <c r="C59" s="178">
        <v>49547.504814423999</v>
      </c>
      <c r="D59" s="180">
        <v>50014.363839154998</v>
      </c>
      <c r="E59" s="160">
        <v>49914.363839154998</v>
      </c>
      <c r="F59" s="213">
        <v>49304.447839150002</v>
      </c>
      <c r="G59" s="213">
        <v>49964.447839150002</v>
      </c>
      <c r="H59" s="213">
        <v>50799.956347500003</v>
      </c>
      <c r="I59" s="213">
        <v>49871.511347500003</v>
      </c>
      <c r="J59" s="213">
        <v>49871.511347500003</v>
      </c>
      <c r="K59" s="213">
        <v>49872.436853500003</v>
      </c>
      <c r="L59" s="213">
        <v>50145.614778499999</v>
      </c>
      <c r="M59" s="213">
        <v>50145.614778499999</v>
      </c>
      <c r="N59" s="213">
        <v>50145.614778499999</v>
      </c>
    </row>
    <row r="60" spans="1:14">
      <c r="A60" s="36" t="s">
        <v>285</v>
      </c>
      <c r="B60" s="16">
        <v>0</v>
      </c>
      <c r="C60" s="178">
        <v>0</v>
      </c>
      <c r="D60" s="180">
        <v>0</v>
      </c>
      <c r="E60" s="160">
        <v>0</v>
      </c>
      <c r="F60" s="160">
        <v>0</v>
      </c>
      <c r="G60" s="160">
        <v>0</v>
      </c>
      <c r="H60" s="160">
        <v>0</v>
      </c>
      <c r="I60" s="160">
        <v>0</v>
      </c>
      <c r="J60" s="160">
        <v>0</v>
      </c>
      <c r="K60" s="160">
        <v>0</v>
      </c>
      <c r="L60" s="160">
        <v>0</v>
      </c>
      <c r="M60" s="160">
        <v>0</v>
      </c>
      <c r="N60" s="160">
        <v>0</v>
      </c>
    </row>
    <row r="61" spans="1:14">
      <c r="A61" s="36" t="s">
        <v>286</v>
      </c>
      <c r="B61" s="16">
        <v>14078.428042904001</v>
      </c>
      <c r="C61" s="178">
        <v>14322.652361904</v>
      </c>
      <c r="D61" s="180">
        <v>14196.814856135001</v>
      </c>
      <c r="E61" s="160">
        <v>14301.778367135001</v>
      </c>
      <c r="F61" s="213">
        <v>15502.941404437999</v>
      </c>
      <c r="G61" s="213">
        <v>15066.007379912</v>
      </c>
      <c r="H61" s="213">
        <v>14591.441733815</v>
      </c>
      <c r="I61" s="213">
        <v>14513.816533814999</v>
      </c>
      <c r="J61" s="213">
        <v>14447.655555814999</v>
      </c>
      <c r="K61" s="213">
        <v>14970.747767215</v>
      </c>
      <c r="L61" s="213">
        <v>14977.154915046</v>
      </c>
      <c r="M61" s="213">
        <v>14958.462279579</v>
      </c>
      <c r="N61" s="213">
        <v>14934.395442579</v>
      </c>
    </row>
    <row r="62" spans="1:14">
      <c r="A62" s="36" t="s">
        <v>503</v>
      </c>
      <c r="B62" s="16">
        <v>18.616880514000002</v>
      </c>
      <c r="C62" s="178">
        <v>18.616880514000002</v>
      </c>
      <c r="D62" s="180">
        <v>18.616880514000002</v>
      </c>
      <c r="E62" s="160">
        <v>18.616880514000002</v>
      </c>
      <c r="F62" s="213">
        <v>18.616880514000002</v>
      </c>
      <c r="G62" s="213">
        <v>18.616880514000002</v>
      </c>
      <c r="H62" s="213">
        <v>18.616880514000002</v>
      </c>
      <c r="I62" s="213">
        <v>18.616880514000002</v>
      </c>
      <c r="J62" s="213">
        <v>18.616880514000002</v>
      </c>
      <c r="K62" s="213">
        <v>18.616880514000002</v>
      </c>
      <c r="L62" s="213">
        <v>18.616880514000002</v>
      </c>
      <c r="M62" s="213">
        <v>18.616880514000002</v>
      </c>
      <c r="N62" s="213">
        <v>18.616880514000002</v>
      </c>
    </row>
    <row r="63" spans="1:14">
      <c r="A63" s="36" t="s">
        <v>504</v>
      </c>
      <c r="B63" s="16">
        <v>-232.95736277099999</v>
      </c>
      <c r="C63" s="178">
        <v>-232.95736277099999</v>
      </c>
      <c r="D63" s="180">
        <v>-232.95736277099999</v>
      </c>
      <c r="E63" s="160">
        <v>-232.95736277099999</v>
      </c>
      <c r="F63" s="213">
        <v>-232.95736277099999</v>
      </c>
      <c r="G63" s="213">
        <v>-232.95736277099999</v>
      </c>
      <c r="H63" s="213">
        <v>-232.95736277099999</v>
      </c>
      <c r="I63" s="213">
        <v>-232.95736277099999</v>
      </c>
      <c r="J63" s="213">
        <v>-232.95736277099999</v>
      </c>
      <c r="K63" s="213">
        <v>-232.95736277099999</v>
      </c>
      <c r="L63" s="213">
        <v>-232.95736277099999</v>
      </c>
      <c r="M63" s="213">
        <v>-232.95736277099999</v>
      </c>
      <c r="N63" s="213">
        <v>-232.95736277099999</v>
      </c>
    </row>
    <row r="64" spans="1:14">
      <c r="A64" s="36" t="s">
        <v>505</v>
      </c>
      <c r="B64" s="16">
        <v>-24.135569126</v>
      </c>
      <c r="C64" s="178">
        <v>-24.135569126</v>
      </c>
      <c r="D64" s="180">
        <v>-24.135569126</v>
      </c>
      <c r="E64" s="160">
        <v>-24.135569126</v>
      </c>
      <c r="F64" s="213">
        <v>-24.135569126</v>
      </c>
      <c r="G64" s="213">
        <v>-24.135569126</v>
      </c>
      <c r="H64" s="213">
        <v>-24.135569126</v>
      </c>
      <c r="I64" s="213">
        <v>-24.135569126</v>
      </c>
      <c r="J64" s="213">
        <v>-24.135569126</v>
      </c>
      <c r="K64" s="213">
        <v>-24.135569126</v>
      </c>
      <c r="L64" s="213">
        <v>-24.135569126</v>
      </c>
      <c r="M64" s="213">
        <v>-24.135569126</v>
      </c>
      <c r="N64" s="213">
        <v>-24.135569126</v>
      </c>
    </row>
    <row r="65" spans="1:14">
      <c r="A65" s="61" t="s">
        <v>287</v>
      </c>
      <c r="B65" s="16">
        <v>1948.758904689</v>
      </c>
      <c r="C65" s="178">
        <v>1979.734482286</v>
      </c>
      <c r="D65" s="180">
        <v>1980.028788543</v>
      </c>
      <c r="E65" s="160">
        <v>1979.5069630139999</v>
      </c>
      <c r="F65" s="213">
        <v>1977.0842093819999</v>
      </c>
      <c r="G65" s="213">
        <v>1713.3886642079999</v>
      </c>
      <c r="H65" s="213">
        <v>1660.2537489829999</v>
      </c>
      <c r="I65" s="213">
        <v>1684.2911025230001</v>
      </c>
      <c r="J65" s="213">
        <v>1684.4767278070001</v>
      </c>
      <c r="K65" s="213">
        <v>1707.745448118</v>
      </c>
      <c r="L65" s="213">
        <v>1957.3007706400001</v>
      </c>
      <c r="M65" s="213">
        <v>1977.749174155</v>
      </c>
      <c r="N65" s="213">
        <v>1978.028054244</v>
      </c>
    </row>
    <row r="66" spans="1:14">
      <c r="A66" s="36" t="s">
        <v>3</v>
      </c>
      <c r="B66" s="16">
        <v>1587.8992416660001</v>
      </c>
      <c r="C66" s="178">
        <v>1618.446549041</v>
      </c>
      <c r="D66" s="180">
        <v>1618.2039254169999</v>
      </c>
      <c r="E66" s="160">
        <v>1618.2105889449999</v>
      </c>
      <c r="F66" s="213">
        <v>1615.3505874580001</v>
      </c>
      <c r="G66" s="213">
        <v>1618.5345988700001</v>
      </c>
      <c r="H66" s="213">
        <v>1565.10521062</v>
      </c>
      <c r="I66" s="213">
        <v>1588.9773367079999</v>
      </c>
      <c r="J66" s="213">
        <v>1588.761632165</v>
      </c>
      <c r="K66" s="213">
        <v>1611.7224093689999</v>
      </c>
      <c r="L66" s="213">
        <v>1671.719314103</v>
      </c>
      <c r="M66" s="213">
        <v>1691.7326183370001</v>
      </c>
      <c r="N66" s="213">
        <v>1692.1898651930001</v>
      </c>
    </row>
    <row r="67" spans="1:14">
      <c r="A67" s="36" t="s">
        <v>4</v>
      </c>
      <c r="B67" s="16">
        <v>360.859663023</v>
      </c>
      <c r="C67" s="178">
        <v>361.28793324499998</v>
      </c>
      <c r="D67" s="180">
        <v>361.82486312600003</v>
      </c>
      <c r="E67" s="160">
        <v>361.29637406900002</v>
      </c>
      <c r="F67" s="213">
        <v>361.73362192399998</v>
      </c>
      <c r="G67" s="213">
        <v>94.854065337999998</v>
      </c>
      <c r="H67" s="213">
        <v>95.148538363</v>
      </c>
      <c r="I67" s="213">
        <v>95.313765814999996</v>
      </c>
      <c r="J67" s="213">
        <v>95.715095641999994</v>
      </c>
      <c r="K67" s="213">
        <v>96.023038748999994</v>
      </c>
      <c r="L67" s="213">
        <v>285.58145653700001</v>
      </c>
      <c r="M67" s="213">
        <v>286.01655581799997</v>
      </c>
      <c r="N67" s="213">
        <v>285.83818905099997</v>
      </c>
    </row>
    <row r="68" spans="1:14">
      <c r="A68" s="61" t="s">
        <v>288</v>
      </c>
      <c r="B68" s="16">
        <v>70978.913971736998</v>
      </c>
      <c r="C68" s="178">
        <v>71316.526966360994</v>
      </c>
      <c r="D68" s="180">
        <v>71159.013118403993</v>
      </c>
      <c r="E68" s="160">
        <v>71206.381595461993</v>
      </c>
      <c r="F68" s="213">
        <v>69411.743329788995</v>
      </c>
      <c r="G68" s="213">
        <v>69160.516995333004</v>
      </c>
      <c r="H68" s="213">
        <v>68407.587176565998</v>
      </c>
      <c r="I68" s="213">
        <v>91931.767785172997</v>
      </c>
      <c r="J68" s="213">
        <v>91849.142972778995</v>
      </c>
      <c r="K68" s="213">
        <v>89012.294589921003</v>
      </c>
      <c r="L68" s="213">
        <v>87138.576721513004</v>
      </c>
      <c r="M68" s="213">
        <v>83292.437961639997</v>
      </c>
      <c r="N68" s="213">
        <v>79682.952311107001</v>
      </c>
    </row>
    <row r="69" spans="1:14">
      <c r="A69" s="61" t="s">
        <v>289</v>
      </c>
      <c r="B69" s="16">
        <v>10910.107260360999</v>
      </c>
      <c r="C69" s="178">
        <v>12623.857808786999</v>
      </c>
      <c r="D69" s="180">
        <v>14745.298938884</v>
      </c>
      <c r="E69" s="160">
        <v>16831.644487148998</v>
      </c>
      <c r="F69" s="213">
        <v>19410.675753242002</v>
      </c>
      <c r="G69" s="213">
        <v>21255.100787791998</v>
      </c>
      <c r="H69" s="213">
        <v>23004.012043414001</v>
      </c>
      <c r="I69" s="213">
        <v>2012.7664871080001</v>
      </c>
      <c r="J69" s="213">
        <v>3775.5954025689998</v>
      </c>
      <c r="K69" s="213">
        <v>5793.1068463029997</v>
      </c>
      <c r="L69" s="213">
        <v>7417.3258585289996</v>
      </c>
      <c r="M69" s="213">
        <v>9336.3017212140003</v>
      </c>
      <c r="N69" s="213">
        <v>10925.512964697</v>
      </c>
    </row>
    <row r="70" spans="1:14">
      <c r="A70" s="61" t="s">
        <v>290</v>
      </c>
      <c r="B70" s="16">
        <v>2430.62453142</v>
      </c>
      <c r="C70" s="178">
        <v>2476.9245900370001</v>
      </c>
      <c r="D70" s="180">
        <v>2628.4863360640002</v>
      </c>
      <c r="E70" s="160">
        <v>2405.2921789269999</v>
      </c>
      <c r="F70" s="213">
        <v>1917.971241406</v>
      </c>
      <c r="G70" s="213">
        <v>2686.6279477019998</v>
      </c>
      <c r="H70" s="213">
        <v>1852.6754107480001</v>
      </c>
      <c r="I70" s="213">
        <v>1667.07661693</v>
      </c>
      <c r="J70" s="213">
        <v>1954.7405787969999</v>
      </c>
      <c r="K70" s="213">
        <v>1733.5517043719999</v>
      </c>
      <c r="L70" s="213">
        <v>1801.835680162</v>
      </c>
      <c r="M70" s="213">
        <v>1713.2944002280001</v>
      </c>
      <c r="N70" s="213">
        <v>1503.8477864179999</v>
      </c>
    </row>
    <row r="71" spans="1:14">
      <c r="A71" s="36" t="s">
        <v>291</v>
      </c>
      <c r="B71" s="16">
        <v>2383.0351073070001</v>
      </c>
      <c r="C71" s="178">
        <v>2348.7631268290002</v>
      </c>
      <c r="D71" s="180">
        <v>2354.1170994419999</v>
      </c>
      <c r="E71" s="160" t="s">
        <v>822</v>
      </c>
      <c r="F71" s="213">
        <v>1773.7389934600001</v>
      </c>
      <c r="G71" s="213">
        <v>2002.465349112</v>
      </c>
      <c r="H71" s="213">
        <v>1736.0226416989999</v>
      </c>
      <c r="I71" s="213">
        <v>1595.624539835</v>
      </c>
      <c r="J71" s="213">
        <v>1659.349167501</v>
      </c>
      <c r="K71" s="213">
        <v>1805.4977510450001</v>
      </c>
      <c r="L71" s="213">
        <v>1792.324201188</v>
      </c>
      <c r="M71" s="213">
        <v>1815.3736367439999</v>
      </c>
      <c r="N71" s="213">
        <v>1803.8898327970001</v>
      </c>
    </row>
    <row r="72" spans="1:14" ht="18">
      <c r="A72" s="64" t="s">
        <v>292</v>
      </c>
      <c r="B72" s="16">
        <v>741.04789514200002</v>
      </c>
      <c r="C72" s="178">
        <v>682.34341927800006</v>
      </c>
      <c r="D72" s="180">
        <v>682.64883094200002</v>
      </c>
      <c r="E72" s="160">
        <v>682.56758265099995</v>
      </c>
      <c r="F72" s="213">
        <v>682.58885895499998</v>
      </c>
      <c r="G72" s="213">
        <v>721.68468832099995</v>
      </c>
      <c r="H72" s="213">
        <v>721.79273169999999</v>
      </c>
      <c r="I72" s="213">
        <v>737.23571749500002</v>
      </c>
      <c r="J72" s="213">
        <v>716.501138825</v>
      </c>
      <c r="K72" s="213">
        <v>713.13870243999997</v>
      </c>
      <c r="L72" s="213">
        <v>713.52903004200004</v>
      </c>
      <c r="M72" s="213">
        <v>712.89735492099999</v>
      </c>
      <c r="N72" s="213">
        <v>704.34601480900005</v>
      </c>
    </row>
    <row r="73" spans="1:14" ht="27">
      <c r="A73" s="64" t="s">
        <v>293</v>
      </c>
      <c r="B73" s="16">
        <v>413.40044562100002</v>
      </c>
      <c r="C73" s="178">
        <v>413.40044562100002</v>
      </c>
      <c r="D73" s="180">
        <v>413.40044562100002</v>
      </c>
      <c r="E73" s="160">
        <v>413.40044562100002</v>
      </c>
      <c r="F73" s="213">
        <v>413.40044562100002</v>
      </c>
      <c r="G73" s="213">
        <v>413.40044562100002</v>
      </c>
      <c r="H73" s="213">
        <v>283.62996540099999</v>
      </c>
      <c r="I73" s="213">
        <v>283.62996540099999</v>
      </c>
      <c r="J73" s="213">
        <v>283.62996540099999</v>
      </c>
      <c r="K73" s="213">
        <v>283.62996540099999</v>
      </c>
      <c r="L73" s="213">
        <v>283.62996540099999</v>
      </c>
      <c r="M73" s="213">
        <v>283.62996540099999</v>
      </c>
      <c r="N73" s="213">
        <v>283.62996540099999</v>
      </c>
    </row>
    <row r="74" spans="1:14" ht="18">
      <c r="A74" s="64" t="s">
        <v>294</v>
      </c>
      <c r="B74" s="16">
        <v>0</v>
      </c>
      <c r="C74" s="178">
        <v>0</v>
      </c>
      <c r="D74" s="180">
        <v>0</v>
      </c>
      <c r="E74" s="160">
        <v>0</v>
      </c>
      <c r="F74" s="215">
        <v>0</v>
      </c>
      <c r="G74" s="213">
        <v>0</v>
      </c>
      <c r="H74" s="213">
        <v>0</v>
      </c>
      <c r="I74" s="213">
        <v>0</v>
      </c>
      <c r="J74" s="213">
        <v>0</v>
      </c>
      <c r="K74" s="213">
        <v>0</v>
      </c>
      <c r="L74" s="213">
        <v>0</v>
      </c>
      <c r="M74" s="213">
        <v>0</v>
      </c>
      <c r="N74" s="213">
        <v>0</v>
      </c>
    </row>
    <row r="75" spans="1:14" ht="27">
      <c r="A75" s="64" t="s">
        <v>295</v>
      </c>
      <c r="B75" s="16">
        <v>-233.18592539299999</v>
      </c>
      <c r="C75" s="178">
        <v>-206.460239239</v>
      </c>
      <c r="D75" s="180">
        <v>-203.04613162300001</v>
      </c>
      <c r="E75" s="160">
        <v>-237.137553596</v>
      </c>
      <c r="F75" s="215">
        <v>-187.21399895900001</v>
      </c>
      <c r="G75" s="215">
        <v>-122.957474451</v>
      </c>
      <c r="H75" s="215">
        <v>-220.15878196099999</v>
      </c>
      <c r="I75" s="215">
        <v>-172.01992369600001</v>
      </c>
      <c r="J75" s="215">
        <v>-85.489433288000001</v>
      </c>
      <c r="K75" s="215">
        <v>51.694951021999998</v>
      </c>
      <c r="L75" s="215">
        <v>53.632291512999998</v>
      </c>
      <c r="M75" s="215">
        <v>53.129919088999998</v>
      </c>
      <c r="N75" s="215">
        <v>32.031131459999997</v>
      </c>
    </row>
    <row r="76" spans="1:14" ht="27">
      <c r="A76" s="64" t="s">
        <v>296</v>
      </c>
      <c r="B76" s="16">
        <v>1461.772691937</v>
      </c>
      <c r="C76" s="178">
        <v>1459.4795011690001</v>
      </c>
      <c r="D76" s="180">
        <v>1461.1139545020001</v>
      </c>
      <c r="E76" s="160">
        <v>1484.362385825</v>
      </c>
      <c r="F76" s="213">
        <v>864.963687843</v>
      </c>
      <c r="G76" s="213">
        <v>990.33768962099998</v>
      </c>
      <c r="H76" s="213">
        <v>950.75872655900002</v>
      </c>
      <c r="I76" s="213">
        <v>746.77878063499998</v>
      </c>
      <c r="J76" s="213">
        <v>744.70749656299995</v>
      </c>
      <c r="K76" s="213">
        <v>757.03413218200001</v>
      </c>
      <c r="L76" s="213">
        <v>741.53291423200005</v>
      </c>
      <c r="M76" s="213">
        <v>765.71639733300003</v>
      </c>
      <c r="N76" s="213">
        <v>783.88272112699997</v>
      </c>
    </row>
    <row r="77" spans="1:14" ht="18">
      <c r="A77" s="36" t="s">
        <v>297</v>
      </c>
      <c r="B77" s="16">
        <v>47.589424113</v>
      </c>
      <c r="C77" s="178">
        <v>128.16146320799999</v>
      </c>
      <c r="D77" s="180">
        <v>274.36923662200002</v>
      </c>
      <c r="E77" s="160">
        <v>62.099318426000004</v>
      </c>
      <c r="F77" s="213">
        <v>144.232247946</v>
      </c>
      <c r="G77" s="213">
        <v>684.16259859000002</v>
      </c>
      <c r="H77" s="213">
        <v>116.652769049</v>
      </c>
      <c r="I77" s="213">
        <v>71.452077095000007</v>
      </c>
      <c r="J77" s="213">
        <v>295.391411296</v>
      </c>
      <c r="K77" s="213">
        <v>-71.946046672999998</v>
      </c>
      <c r="L77" s="213">
        <v>9.5114789739999992</v>
      </c>
      <c r="M77" s="213">
        <v>-102.07923651599999</v>
      </c>
      <c r="N77" s="213">
        <v>-300.042046379</v>
      </c>
    </row>
    <row r="78" spans="1:14">
      <c r="A78" s="54" t="s">
        <v>92</v>
      </c>
      <c r="B78" s="181">
        <v>524395.58785125497</v>
      </c>
      <c r="C78" s="184">
        <v>524929.73274252994</v>
      </c>
      <c r="D78" s="183">
        <v>529733.41056307999</v>
      </c>
      <c r="E78" s="184">
        <v>538396.16858426703</v>
      </c>
      <c r="F78" s="216">
        <v>543026.30270408804</v>
      </c>
      <c r="G78" s="216">
        <v>545230.18973318103</v>
      </c>
      <c r="H78" s="216">
        <v>552886.98078179697</v>
      </c>
      <c r="I78" s="216">
        <v>554725.12730017304</v>
      </c>
      <c r="J78" s="216">
        <v>555868.37955719105</v>
      </c>
      <c r="K78" s="216">
        <v>569789.96798042697</v>
      </c>
      <c r="L78" s="216">
        <v>569533.14331514097</v>
      </c>
      <c r="M78" s="216">
        <v>572374.47189964098</v>
      </c>
      <c r="N78" s="216">
        <v>579462.12452498905</v>
      </c>
    </row>
    <row r="79" spans="1:14" ht="17.45" customHeight="1">
      <c r="A79" s="294" t="s">
        <v>840</v>
      </c>
      <c r="B79" s="295"/>
      <c r="C79" s="295"/>
      <c r="D79" s="295"/>
      <c r="E79" s="295"/>
      <c r="F79" s="295"/>
      <c r="G79" s="295"/>
      <c r="H79" s="295"/>
      <c r="I79" s="295"/>
      <c r="J79" s="295"/>
      <c r="K79" s="295"/>
      <c r="L79" s="295"/>
      <c r="M79" s="295"/>
      <c r="N79" s="296"/>
    </row>
    <row r="80" spans="1:14">
      <c r="B80" s="24"/>
    </row>
    <row r="81" spans="6:9">
      <c r="F81" s="209"/>
      <c r="G81" s="209"/>
      <c r="H81" s="209"/>
      <c r="I81" s="209"/>
    </row>
  </sheetData>
  <mergeCells count="2">
    <mergeCell ref="A79:N79"/>
    <mergeCell ref="A1:N1"/>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D3" activePane="bottomRight" state="frozen"/>
      <selection sqref="A1:N1"/>
      <selection pane="topRight" sqref="A1:N1"/>
      <selection pane="bottomLeft" sqref="A1:N1"/>
      <selection pane="bottomRight" sqref="A1:N1"/>
    </sheetView>
  </sheetViews>
  <sheetFormatPr defaultRowHeight="15"/>
  <cols>
    <col min="1" max="1" width="45.7109375" customWidth="1"/>
    <col min="2" max="2" width="11.7109375" customWidth="1"/>
    <col min="4" max="14" width="9.5703125" customWidth="1"/>
  </cols>
  <sheetData>
    <row r="1" spans="1:15" ht="28.9" customHeight="1">
      <c r="A1" s="291" t="s">
        <v>122</v>
      </c>
      <c r="B1" s="292"/>
      <c r="C1" s="292"/>
      <c r="D1" s="292"/>
      <c r="E1" s="292"/>
      <c r="F1" s="292"/>
      <c r="G1" s="292"/>
      <c r="H1" s="292"/>
      <c r="I1" s="292"/>
      <c r="J1" s="292"/>
      <c r="K1" s="292"/>
      <c r="L1" s="292"/>
      <c r="M1" s="292"/>
      <c r="N1" s="293"/>
    </row>
    <row r="2" spans="1:15">
      <c r="A2" s="56" t="s">
        <v>114</v>
      </c>
      <c r="B2" s="9">
        <v>45078</v>
      </c>
      <c r="C2" s="9">
        <v>45108</v>
      </c>
      <c r="D2" s="9">
        <v>45139</v>
      </c>
      <c r="E2" s="9">
        <v>45170</v>
      </c>
      <c r="F2" s="9">
        <v>45200</v>
      </c>
      <c r="G2" s="9">
        <v>45231</v>
      </c>
      <c r="H2" s="9">
        <v>45291</v>
      </c>
      <c r="I2" s="9">
        <v>45322</v>
      </c>
      <c r="J2" s="9">
        <v>45351</v>
      </c>
      <c r="K2" s="9">
        <v>45382</v>
      </c>
      <c r="L2" s="9">
        <v>45412</v>
      </c>
      <c r="M2" s="9">
        <v>45443</v>
      </c>
      <c r="N2" s="9">
        <v>45473</v>
      </c>
    </row>
    <row r="3" spans="1:15">
      <c r="A3" s="59" t="s">
        <v>298</v>
      </c>
      <c r="B3" s="164">
        <v>59244.201556410997</v>
      </c>
      <c r="C3" s="165">
        <v>69323.568760562994</v>
      </c>
      <c r="D3" s="165">
        <v>79804.870956022001</v>
      </c>
      <c r="E3" s="213">
        <v>90058.216942237996</v>
      </c>
      <c r="F3" s="223">
        <v>101316.05931704699</v>
      </c>
      <c r="G3" s="223">
        <v>111855.448362244</v>
      </c>
      <c r="H3" s="223">
        <v>123242.745569098</v>
      </c>
      <c r="I3" s="223">
        <v>11012.126490524999</v>
      </c>
      <c r="J3" s="223">
        <v>21681.664918676001</v>
      </c>
      <c r="K3" s="223">
        <v>32900.432511252999</v>
      </c>
      <c r="L3" s="223">
        <v>43787.512004707998</v>
      </c>
      <c r="M3" s="223">
        <v>54865.825066463003</v>
      </c>
      <c r="N3" s="223">
        <v>67090.678634890995</v>
      </c>
      <c r="O3" s="209"/>
    </row>
    <row r="4" spans="1:15">
      <c r="A4" s="63" t="s">
        <v>299</v>
      </c>
      <c r="B4" s="165">
        <v>58290.553975246999</v>
      </c>
      <c r="C4" s="165">
        <v>68395.009392082997</v>
      </c>
      <c r="D4" s="165">
        <v>78648.759852484</v>
      </c>
      <c r="E4" s="213">
        <v>88714.527590309997</v>
      </c>
      <c r="F4" s="213">
        <v>99826.286098190001</v>
      </c>
      <c r="G4" s="213">
        <v>110138.635489954</v>
      </c>
      <c r="H4" s="213">
        <v>121225.190400607</v>
      </c>
      <c r="I4" s="213">
        <v>10828.781756746001</v>
      </c>
      <c r="J4" s="213">
        <v>21377.613297363001</v>
      </c>
      <c r="K4" s="213">
        <v>32431.796028786001</v>
      </c>
      <c r="L4" s="213">
        <v>43136.249780578997</v>
      </c>
      <c r="M4" s="213">
        <v>54089.452696474997</v>
      </c>
      <c r="N4" s="213">
        <v>66253.920220635002</v>
      </c>
    </row>
    <row r="5" spans="1:15" ht="18">
      <c r="A5" s="36" t="s">
        <v>336</v>
      </c>
      <c r="B5" s="165">
        <v>47347.061034425999</v>
      </c>
      <c r="C5" s="165">
        <v>55484.278548028</v>
      </c>
      <c r="D5" s="165">
        <v>63784.610064259003</v>
      </c>
      <c r="E5" s="213">
        <v>71852.422744547002</v>
      </c>
      <c r="F5" s="213">
        <v>80893.013073345006</v>
      </c>
      <c r="G5" s="213">
        <v>89480.668038962001</v>
      </c>
      <c r="H5" s="213">
        <v>98152.136437377994</v>
      </c>
      <c r="I5" s="213">
        <v>8919.4988142120001</v>
      </c>
      <c r="J5" s="213">
        <v>17743.512261341999</v>
      </c>
      <c r="K5" s="213">
        <v>26830.210094833001</v>
      </c>
      <c r="L5" s="213">
        <v>35641.525421867998</v>
      </c>
      <c r="M5" s="213">
        <v>44576.450629958003</v>
      </c>
      <c r="N5" s="213">
        <v>54787.826466983999</v>
      </c>
    </row>
    <row r="6" spans="1:15">
      <c r="A6" s="60" t="s">
        <v>337</v>
      </c>
      <c r="B6" s="165">
        <v>11944.945937443001</v>
      </c>
      <c r="C6" s="165">
        <v>14112.196278310999</v>
      </c>
      <c r="D6" s="165">
        <v>16267.876244040999</v>
      </c>
      <c r="E6" s="213">
        <v>18202.187696809</v>
      </c>
      <c r="F6" s="213">
        <v>20786.340529590001</v>
      </c>
      <c r="G6" s="213">
        <v>22789.010790199001</v>
      </c>
      <c r="H6" s="213">
        <v>24992.679359803002</v>
      </c>
      <c r="I6" s="213">
        <v>2325.146497272</v>
      </c>
      <c r="J6" s="213">
        <v>4686.8725059159997</v>
      </c>
      <c r="K6" s="213">
        <v>7425.494667641</v>
      </c>
      <c r="L6" s="213">
        <v>9816.5526697919995</v>
      </c>
      <c r="M6" s="213">
        <v>11944.503086598001</v>
      </c>
      <c r="N6" s="213">
        <v>14837.169832358</v>
      </c>
    </row>
    <row r="7" spans="1:15">
      <c r="A7" s="60" t="s">
        <v>338</v>
      </c>
      <c r="B7" s="165">
        <v>4376.0618028389999</v>
      </c>
      <c r="C7" s="165">
        <v>5047.2844479129999</v>
      </c>
      <c r="D7" s="165">
        <v>5827.9743251569998</v>
      </c>
      <c r="E7" s="213">
        <v>6605.116569627</v>
      </c>
      <c r="F7" s="213">
        <v>7398.3197819790003</v>
      </c>
      <c r="G7" s="213">
        <v>8146.9620502159996</v>
      </c>
      <c r="H7" s="213">
        <v>8815.5092265889998</v>
      </c>
      <c r="I7" s="213">
        <v>749.61950403799995</v>
      </c>
      <c r="J7" s="213">
        <v>1472.5014113130001</v>
      </c>
      <c r="K7" s="213">
        <v>2260.946730181</v>
      </c>
      <c r="L7" s="213">
        <v>3053.9920510810002</v>
      </c>
      <c r="M7" s="213">
        <v>3785.8987214829999</v>
      </c>
      <c r="N7" s="213">
        <v>4605.9070270040002</v>
      </c>
    </row>
    <row r="8" spans="1:15">
      <c r="A8" s="60" t="s">
        <v>339</v>
      </c>
      <c r="B8" s="165">
        <v>27423.617161280999</v>
      </c>
      <c r="C8" s="165">
        <v>32139.118597821001</v>
      </c>
      <c r="D8" s="165">
        <v>36894.886658700998</v>
      </c>
      <c r="E8" s="213">
        <v>41630.962278576</v>
      </c>
      <c r="F8" s="213">
        <v>46669.987135139003</v>
      </c>
      <c r="G8" s="213">
        <v>51561.171054211998</v>
      </c>
      <c r="H8" s="213">
        <v>56661.298483728002</v>
      </c>
      <c r="I8" s="213">
        <v>4948.6073282999996</v>
      </c>
      <c r="J8" s="213">
        <v>9798.4428374140007</v>
      </c>
      <c r="K8" s="213">
        <v>14438.510668192999</v>
      </c>
      <c r="L8" s="213">
        <v>19176.444904298001</v>
      </c>
      <c r="M8" s="213">
        <v>24346.550580268999</v>
      </c>
      <c r="N8" s="213">
        <v>29457.029302603001</v>
      </c>
    </row>
    <row r="9" spans="1:15">
      <c r="A9" s="60" t="s">
        <v>340</v>
      </c>
      <c r="B9" s="165">
        <v>40.605248674999999</v>
      </c>
      <c r="C9" s="165">
        <v>46.534778248000002</v>
      </c>
      <c r="D9" s="165">
        <v>52.305759612000003</v>
      </c>
      <c r="E9" s="213">
        <v>58.005407724000001</v>
      </c>
      <c r="F9" s="213">
        <v>63.205013844</v>
      </c>
      <c r="G9" s="213">
        <v>68.715064060000003</v>
      </c>
      <c r="H9" s="213">
        <v>74.030268409000001</v>
      </c>
      <c r="I9" s="213">
        <v>5.5486323620000002</v>
      </c>
      <c r="J9" s="213">
        <v>10.969320228000001</v>
      </c>
      <c r="K9" s="213">
        <v>16.293451972</v>
      </c>
      <c r="L9" s="213">
        <v>21.716141014000002</v>
      </c>
      <c r="M9" s="213">
        <v>27.065719944000001</v>
      </c>
      <c r="N9" s="213">
        <v>32.253828267999999</v>
      </c>
    </row>
    <row r="10" spans="1:15">
      <c r="A10" s="60" t="s">
        <v>341</v>
      </c>
      <c r="B10" s="165">
        <v>2861.9362492079999</v>
      </c>
      <c r="C10" s="165">
        <v>3373.3388534989999</v>
      </c>
      <c r="D10" s="165">
        <v>3888.6364383539999</v>
      </c>
      <c r="E10" s="213">
        <v>4412.5328769879998</v>
      </c>
      <c r="F10" s="213">
        <v>4948.9537759109999</v>
      </c>
      <c r="G10" s="213">
        <v>5478.245231594</v>
      </c>
      <c r="H10" s="213">
        <v>6025.9292264420001</v>
      </c>
      <c r="I10" s="213">
        <v>727.841316764</v>
      </c>
      <c r="J10" s="213">
        <v>1453.6636527200001</v>
      </c>
      <c r="K10" s="213">
        <v>2262.1680133059999</v>
      </c>
      <c r="L10" s="213">
        <v>3047.246040216</v>
      </c>
      <c r="M10" s="213">
        <v>3854.617222892</v>
      </c>
      <c r="N10" s="213">
        <v>4632.2219440660001</v>
      </c>
    </row>
    <row r="11" spans="1:15" ht="18">
      <c r="A11" s="60" t="s">
        <v>342</v>
      </c>
      <c r="B11" s="165">
        <v>699.89463497999998</v>
      </c>
      <c r="C11" s="165">
        <v>765.80559223600005</v>
      </c>
      <c r="D11" s="165">
        <v>852.93063839399997</v>
      </c>
      <c r="E11" s="213">
        <v>943.61791482299998</v>
      </c>
      <c r="F11" s="213">
        <v>1026.2068368820001</v>
      </c>
      <c r="G11" s="213">
        <v>1434.2957003879999</v>
      </c>
      <c r="H11" s="213">
        <v>1582.6898724069999</v>
      </c>
      <c r="I11" s="213">
        <v>162.735535476</v>
      </c>
      <c r="J11" s="213">
        <v>321.06253375099999</v>
      </c>
      <c r="K11" s="213">
        <v>426.79656354000002</v>
      </c>
      <c r="L11" s="213">
        <v>525.57361546699997</v>
      </c>
      <c r="M11" s="213">
        <v>617.81529877200001</v>
      </c>
      <c r="N11" s="213">
        <v>1223.244532685</v>
      </c>
    </row>
    <row r="12" spans="1:15">
      <c r="A12" s="36" t="s">
        <v>343</v>
      </c>
      <c r="B12" s="165">
        <v>8785.3777854929995</v>
      </c>
      <c r="C12" s="165">
        <v>10220.929017331</v>
      </c>
      <c r="D12" s="165">
        <v>11677.723483391001</v>
      </c>
      <c r="E12" s="213">
        <v>13166.893602336</v>
      </c>
      <c r="F12" s="213">
        <v>14708.821160682</v>
      </c>
      <c r="G12" s="213">
        <v>15942.596528357</v>
      </c>
      <c r="H12" s="213">
        <v>17724.964929963</v>
      </c>
      <c r="I12" s="213">
        <v>1510.7590223950001</v>
      </c>
      <c r="J12" s="213">
        <v>2857.6408005540002</v>
      </c>
      <c r="K12" s="213">
        <v>4396.674533888</v>
      </c>
      <c r="L12" s="213">
        <v>5902.2828272469997</v>
      </c>
      <c r="M12" s="213">
        <v>7516.2318825419998</v>
      </c>
      <c r="N12" s="213">
        <v>9041.7170866689994</v>
      </c>
    </row>
    <row r="13" spans="1:15">
      <c r="A13" s="36" t="s">
        <v>506</v>
      </c>
      <c r="B13" s="165">
        <v>2158.1151553280001</v>
      </c>
      <c r="C13" s="165">
        <v>2689.801826724</v>
      </c>
      <c r="D13" s="165">
        <v>3186.4263048339999</v>
      </c>
      <c r="E13" s="213">
        <v>3695.2112434270002</v>
      </c>
      <c r="F13" s="213">
        <v>4224.4518641630002</v>
      </c>
      <c r="G13" s="213">
        <v>4715.3709226350002</v>
      </c>
      <c r="H13" s="213">
        <v>5348.0890332660001</v>
      </c>
      <c r="I13" s="213">
        <v>398.52392013899998</v>
      </c>
      <c r="J13" s="213">
        <v>776.46023546699996</v>
      </c>
      <c r="K13" s="213">
        <v>1204.911400065</v>
      </c>
      <c r="L13" s="213">
        <v>1592.441531464</v>
      </c>
      <c r="M13" s="213">
        <v>1996.770183975</v>
      </c>
      <c r="N13" s="213">
        <v>2424.3766669820002</v>
      </c>
    </row>
    <row r="14" spans="1:15">
      <c r="A14" s="63" t="s">
        <v>301</v>
      </c>
      <c r="B14" s="165">
        <v>953.64758116400003</v>
      </c>
      <c r="C14" s="165">
        <v>928.55936847999999</v>
      </c>
      <c r="D14" s="165">
        <v>1156.111103538</v>
      </c>
      <c r="E14" s="213">
        <v>1343.689351928</v>
      </c>
      <c r="F14" s="213">
        <v>1489.7732188570001</v>
      </c>
      <c r="G14" s="213">
        <v>1716.8128722900001</v>
      </c>
      <c r="H14" s="213">
        <v>2017.5551684909999</v>
      </c>
      <c r="I14" s="213">
        <v>183.34473377899999</v>
      </c>
      <c r="J14" s="213">
        <v>304.051621313</v>
      </c>
      <c r="K14" s="213">
        <v>468.63648246700001</v>
      </c>
      <c r="L14" s="213">
        <v>651.26222412899995</v>
      </c>
      <c r="M14" s="213">
        <v>776.37236998799995</v>
      </c>
      <c r="N14" s="213">
        <v>836.75841425600004</v>
      </c>
    </row>
    <row r="15" spans="1:15">
      <c r="A15" s="36" t="s">
        <v>344</v>
      </c>
      <c r="B15" s="165">
        <v>288.20107657599999</v>
      </c>
      <c r="C15" s="165">
        <v>350.25004806599998</v>
      </c>
      <c r="D15" s="165">
        <v>405.78581887000001</v>
      </c>
      <c r="E15" s="213">
        <v>464.18105088700003</v>
      </c>
      <c r="F15" s="213">
        <v>501.02339728800001</v>
      </c>
      <c r="G15" s="213">
        <v>551.83426020900004</v>
      </c>
      <c r="H15" s="213">
        <v>594.10292168499996</v>
      </c>
      <c r="I15" s="213">
        <v>52.497243269000002</v>
      </c>
      <c r="J15" s="213">
        <v>103.114590515</v>
      </c>
      <c r="K15" s="213">
        <v>153.593642483</v>
      </c>
      <c r="L15" s="213">
        <v>204.958365063</v>
      </c>
      <c r="M15" s="213">
        <v>251.304806584</v>
      </c>
      <c r="N15" s="213">
        <v>309.92348580800001</v>
      </c>
    </row>
    <row r="16" spans="1:15">
      <c r="A16" s="36" t="s">
        <v>345</v>
      </c>
      <c r="B16" s="165">
        <v>665.44650458800004</v>
      </c>
      <c r="C16" s="165">
        <v>578.30932041400001</v>
      </c>
      <c r="D16" s="165">
        <v>750.32528466799999</v>
      </c>
      <c r="E16" s="213">
        <v>879.50830104099998</v>
      </c>
      <c r="F16" s="213">
        <v>988.74982156900001</v>
      </c>
      <c r="G16" s="213">
        <v>1164.9786120809999</v>
      </c>
      <c r="H16" s="213">
        <v>1423.4522468059999</v>
      </c>
      <c r="I16" s="213">
        <v>130.84749051</v>
      </c>
      <c r="J16" s="213">
        <v>200.937030798</v>
      </c>
      <c r="K16" s="213">
        <v>315.04283998400001</v>
      </c>
      <c r="L16" s="213">
        <v>446.30385906599997</v>
      </c>
      <c r="M16" s="213">
        <v>525.067563404</v>
      </c>
      <c r="N16" s="213">
        <v>526.83492844800003</v>
      </c>
    </row>
    <row r="17" spans="1:14">
      <c r="A17" s="58" t="s">
        <v>302</v>
      </c>
      <c r="B17" s="165">
        <v>45736.991136657998</v>
      </c>
      <c r="C17" s="165">
        <v>53495.918863441999</v>
      </c>
      <c r="D17" s="165">
        <v>61363.345191316002</v>
      </c>
      <c r="E17" s="213">
        <v>69007.544282288</v>
      </c>
      <c r="F17" s="213">
        <v>76899.629647540001</v>
      </c>
      <c r="G17" s="213">
        <v>85141.342815935001</v>
      </c>
      <c r="H17" s="213">
        <v>94010.304089147001</v>
      </c>
      <c r="I17" s="213">
        <v>8496.7630753800004</v>
      </c>
      <c r="J17" s="213">
        <v>16970.153819723</v>
      </c>
      <c r="K17" s="213">
        <v>25590.008778020001</v>
      </c>
      <c r="L17" s="213">
        <v>34385.849356154999</v>
      </c>
      <c r="M17" s="213">
        <v>43053.291727017</v>
      </c>
      <c r="N17" s="213">
        <v>53225.998979529999</v>
      </c>
    </row>
    <row r="18" spans="1:14">
      <c r="A18" s="63" t="s">
        <v>303</v>
      </c>
      <c r="B18" s="165">
        <v>45378.435273452997</v>
      </c>
      <c r="C18" s="165">
        <v>53026.461701510001</v>
      </c>
      <c r="D18" s="165">
        <v>60794.600012538001</v>
      </c>
      <c r="E18" s="213">
        <v>68340.078196685005</v>
      </c>
      <c r="F18" s="213">
        <v>76253.633203663994</v>
      </c>
      <c r="G18" s="213">
        <v>84421.064048278</v>
      </c>
      <c r="H18" s="213">
        <v>93207.979690267006</v>
      </c>
      <c r="I18" s="213">
        <v>8436.4926634519998</v>
      </c>
      <c r="J18" s="213">
        <v>16873.330940503001</v>
      </c>
      <c r="K18" s="213">
        <v>25434.731705293001</v>
      </c>
      <c r="L18" s="213">
        <v>34137.394818661996</v>
      </c>
      <c r="M18" s="213">
        <v>42715.184386995999</v>
      </c>
      <c r="N18" s="213">
        <v>52838.831500171</v>
      </c>
    </row>
    <row r="19" spans="1:14">
      <c r="A19" s="36" t="s">
        <v>346</v>
      </c>
      <c r="B19" s="165">
        <v>11340.739384318</v>
      </c>
      <c r="C19" s="165">
        <v>13430.132800924999</v>
      </c>
      <c r="D19" s="165">
        <v>15516.956499424999</v>
      </c>
      <c r="E19" s="213">
        <v>17555.601935996001</v>
      </c>
      <c r="F19" s="213">
        <v>19841.749923043</v>
      </c>
      <c r="G19" s="213">
        <v>21943.121583470998</v>
      </c>
      <c r="H19" s="213">
        <v>24180.570571831999</v>
      </c>
      <c r="I19" s="213">
        <v>2215.8364413740001</v>
      </c>
      <c r="J19" s="213">
        <v>4375.8378582570003</v>
      </c>
      <c r="K19" s="213">
        <v>6608.9668059830001</v>
      </c>
      <c r="L19" s="213">
        <v>8867.1631823970001</v>
      </c>
      <c r="M19" s="213">
        <v>11235.936090474999</v>
      </c>
      <c r="N19" s="213">
        <v>13584.920052533</v>
      </c>
    </row>
    <row r="20" spans="1:14">
      <c r="A20" s="36" t="s">
        <v>347</v>
      </c>
      <c r="B20" s="165">
        <v>378.19327948799997</v>
      </c>
      <c r="C20" s="165">
        <v>425.49292250799999</v>
      </c>
      <c r="D20" s="165">
        <v>461.583219869</v>
      </c>
      <c r="E20" s="213">
        <v>488.69023253300003</v>
      </c>
      <c r="F20" s="213">
        <v>509.07461153600002</v>
      </c>
      <c r="G20" s="213">
        <v>546.98972957900003</v>
      </c>
      <c r="H20" s="213">
        <v>580.75711496400004</v>
      </c>
      <c r="I20" s="213">
        <v>46.253130626999997</v>
      </c>
      <c r="J20" s="213">
        <v>93.16596887</v>
      </c>
      <c r="K20" s="213">
        <v>142.26488012300001</v>
      </c>
      <c r="L20" s="213">
        <v>181.97993287400001</v>
      </c>
      <c r="M20" s="213">
        <v>233.042561487</v>
      </c>
      <c r="N20" s="213">
        <v>279.80798219899998</v>
      </c>
    </row>
    <row r="21" spans="1:14">
      <c r="A21" s="36" t="s">
        <v>348</v>
      </c>
      <c r="B21" s="165">
        <v>263.22261042899999</v>
      </c>
      <c r="C21" s="165">
        <v>308.557480215</v>
      </c>
      <c r="D21" s="165">
        <v>367.43022184799997</v>
      </c>
      <c r="E21" s="213">
        <v>411.46035291300001</v>
      </c>
      <c r="F21" s="213">
        <v>455.65067902599998</v>
      </c>
      <c r="G21" s="213">
        <v>496.92674565300001</v>
      </c>
      <c r="H21" s="213">
        <v>539.87515618700002</v>
      </c>
      <c r="I21" s="213">
        <v>37.719983311999997</v>
      </c>
      <c r="J21" s="213">
        <v>76.965554561000005</v>
      </c>
      <c r="K21" s="213">
        <v>116.04748676299999</v>
      </c>
      <c r="L21" s="213">
        <v>164.964227056</v>
      </c>
      <c r="M21" s="213">
        <v>210.67231219199999</v>
      </c>
      <c r="N21" s="213">
        <v>267.660186426</v>
      </c>
    </row>
    <row r="22" spans="1:14">
      <c r="A22" s="36" t="s">
        <v>349</v>
      </c>
      <c r="B22" s="165">
        <v>10856.172320878</v>
      </c>
      <c r="C22" s="165">
        <v>12610.013150672001</v>
      </c>
      <c r="D22" s="165">
        <v>14405.089958897001</v>
      </c>
      <c r="E22" s="213">
        <v>16196.534578671</v>
      </c>
      <c r="F22" s="213">
        <v>18006.156844355999</v>
      </c>
      <c r="G22" s="213">
        <v>19823.332032536</v>
      </c>
      <c r="H22" s="213">
        <v>21774.745636287</v>
      </c>
      <c r="I22" s="213">
        <v>1905.560300327</v>
      </c>
      <c r="J22" s="213">
        <v>3840.2765790429999</v>
      </c>
      <c r="K22" s="213">
        <v>5812.6804918309999</v>
      </c>
      <c r="L22" s="213">
        <v>7752.4659381109996</v>
      </c>
      <c r="M22" s="213">
        <v>9777.9900536839996</v>
      </c>
      <c r="N22" s="213">
        <v>11727.103829649999</v>
      </c>
    </row>
    <row r="23" spans="1:14">
      <c r="A23" s="36" t="s">
        <v>350</v>
      </c>
      <c r="B23" s="165">
        <v>3433.1741457950002</v>
      </c>
      <c r="C23" s="165">
        <v>4343.9864466059998</v>
      </c>
      <c r="D23" s="165">
        <v>5020.9406238250003</v>
      </c>
      <c r="E23" s="213">
        <v>5699.4222396280002</v>
      </c>
      <c r="F23" s="213">
        <v>6414.100413874</v>
      </c>
      <c r="G23" s="213">
        <v>7123.2339184519997</v>
      </c>
      <c r="H23" s="213">
        <v>7900.3627953349996</v>
      </c>
      <c r="I23" s="213">
        <v>734.48357543899999</v>
      </c>
      <c r="J23" s="213">
        <v>1425.5566647420001</v>
      </c>
      <c r="K23" s="213">
        <v>1996.443049794</v>
      </c>
      <c r="L23" s="213">
        <v>2686.6932513890001</v>
      </c>
      <c r="M23" s="213">
        <v>3373.9511746600001</v>
      </c>
      <c r="N23" s="213">
        <v>4877.0008810359996</v>
      </c>
    </row>
    <row r="24" spans="1:14">
      <c r="A24" s="36" t="s">
        <v>351</v>
      </c>
      <c r="B24" s="165">
        <v>11219.059239381</v>
      </c>
      <c r="C24" s="165">
        <v>13004.486615727999</v>
      </c>
      <c r="D24" s="165">
        <v>14744.805650423001</v>
      </c>
      <c r="E24" s="213">
        <v>16304.707544894</v>
      </c>
      <c r="F24" s="213">
        <v>17814.348610714998</v>
      </c>
      <c r="G24" s="213">
        <v>19833.461196370001</v>
      </c>
      <c r="H24" s="213">
        <v>21920.634749266999</v>
      </c>
      <c r="I24" s="213">
        <v>2073.9872266440002</v>
      </c>
      <c r="J24" s="213">
        <v>4257.4508762579999</v>
      </c>
      <c r="K24" s="213">
        <v>6513.7979535209997</v>
      </c>
      <c r="L24" s="213">
        <v>8807.9484409449997</v>
      </c>
      <c r="M24" s="213">
        <v>10844.566199168001</v>
      </c>
      <c r="N24" s="213">
        <v>13489.252858157</v>
      </c>
    </row>
    <row r="25" spans="1:14">
      <c r="A25" s="60" t="s">
        <v>352</v>
      </c>
      <c r="B25" s="165">
        <v>9619.9708375680002</v>
      </c>
      <c r="C25" s="165">
        <v>11162.788139910999</v>
      </c>
      <c r="D25" s="165">
        <v>12618.575307667001</v>
      </c>
      <c r="E25" s="213">
        <v>13896.603197111001</v>
      </c>
      <c r="F25" s="213">
        <v>15115.157712886001</v>
      </c>
      <c r="G25" s="213">
        <v>16857.560382029998</v>
      </c>
      <c r="H25" s="213">
        <v>18626.077750865999</v>
      </c>
      <c r="I25" s="213">
        <v>1787.0045477870001</v>
      </c>
      <c r="J25" s="213">
        <v>3679.3923912629998</v>
      </c>
      <c r="K25" s="213">
        <v>5643.1739160220004</v>
      </c>
      <c r="L25" s="213">
        <v>7640.553410382</v>
      </c>
      <c r="M25" s="213">
        <v>9381.3627445639995</v>
      </c>
      <c r="N25" s="213">
        <v>11717.375598140001</v>
      </c>
    </row>
    <row r="26" spans="1:14">
      <c r="A26" s="60" t="s">
        <v>353</v>
      </c>
      <c r="B26" s="165">
        <v>528.64799177999998</v>
      </c>
      <c r="C26" s="165">
        <v>595.47437148300003</v>
      </c>
      <c r="D26" s="165">
        <v>700.52383696300001</v>
      </c>
      <c r="E26" s="213">
        <v>804.84827844400002</v>
      </c>
      <c r="F26" s="213">
        <v>915.04016454500004</v>
      </c>
      <c r="G26" s="213">
        <v>1019.174952836</v>
      </c>
      <c r="H26" s="213">
        <v>1132.055451728</v>
      </c>
      <c r="I26" s="213">
        <v>110.143937812</v>
      </c>
      <c r="J26" s="213">
        <v>223.80919567399999</v>
      </c>
      <c r="K26" s="213">
        <v>339.270833654</v>
      </c>
      <c r="L26" s="213">
        <v>454.58159066000002</v>
      </c>
      <c r="M26" s="213">
        <v>565.90669183900002</v>
      </c>
      <c r="N26" s="213">
        <v>682.40356100199995</v>
      </c>
    </row>
    <row r="27" spans="1:14">
      <c r="A27" s="60" t="s">
        <v>354</v>
      </c>
      <c r="B27" s="165">
        <v>1070.440410033</v>
      </c>
      <c r="C27" s="165">
        <v>1246.224104334</v>
      </c>
      <c r="D27" s="165">
        <v>1425.7065057929999</v>
      </c>
      <c r="E27" s="213">
        <v>1603.2560693390001</v>
      </c>
      <c r="F27" s="213">
        <v>1784.1507332839999</v>
      </c>
      <c r="G27" s="213">
        <v>1956.725861504</v>
      </c>
      <c r="H27" s="213">
        <v>2162.5015466730001</v>
      </c>
      <c r="I27" s="213">
        <v>176.83874104500001</v>
      </c>
      <c r="J27" s="213">
        <v>354.24928932099999</v>
      </c>
      <c r="K27" s="213">
        <v>531.35320384500005</v>
      </c>
      <c r="L27" s="213">
        <v>712.81343990300002</v>
      </c>
      <c r="M27" s="213">
        <v>897.29676276500004</v>
      </c>
      <c r="N27" s="213">
        <v>1089.473699015</v>
      </c>
    </row>
    <row r="28" spans="1:14">
      <c r="A28" s="36" t="s">
        <v>355</v>
      </c>
      <c r="B28" s="165">
        <v>636.19657572899996</v>
      </c>
      <c r="C28" s="165">
        <v>784.860601804</v>
      </c>
      <c r="D28" s="165">
        <v>901.46418525199999</v>
      </c>
      <c r="E28" s="213">
        <v>1020.374471146</v>
      </c>
      <c r="F28" s="213">
        <v>1141.3540473800001</v>
      </c>
      <c r="G28" s="213">
        <v>1261.3392115480001</v>
      </c>
      <c r="H28" s="213">
        <v>1366.5178849670001</v>
      </c>
      <c r="I28" s="213">
        <v>113.80512889400001</v>
      </c>
      <c r="J28" s="213">
        <v>230.657573055</v>
      </c>
      <c r="K28" s="213">
        <v>349.497938723</v>
      </c>
      <c r="L28" s="213">
        <v>469.70694609100002</v>
      </c>
      <c r="M28" s="213">
        <v>592.26437139899997</v>
      </c>
      <c r="N28" s="213">
        <v>716.86721890299998</v>
      </c>
    </row>
    <row r="29" spans="1:14">
      <c r="A29" s="36" t="s">
        <v>356</v>
      </c>
      <c r="B29" s="165">
        <v>668.855619252</v>
      </c>
      <c r="C29" s="165">
        <v>785.97151888899998</v>
      </c>
      <c r="D29" s="165">
        <v>908.29006061799998</v>
      </c>
      <c r="E29" s="213">
        <v>1038.629255477</v>
      </c>
      <c r="F29" s="213">
        <v>1158.260288727</v>
      </c>
      <c r="G29" s="213">
        <v>1249.1715217369999</v>
      </c>
      <c r="H29" s="213">
        <v>1377.4128857589999</v>
      </c>
      <c r="I29" s="213">
        <v>115.543341067</v>
      </c>
      <c r="J29" s="213">
        <v>238.17252161100001</v>
      </c>
      <c r="K29" s="213">
        <v>374.06430812600001</v>
      </c>
      <c r="L29" s="213">
        <v>505.19197339599998</v>
      </c>
      <c r="M29" s="213">
        <v>627.63836122099997</v>
      </c>
      <c r="N29" s="213">
        <v>755.12823136899999</v>
      </c>
    </row>
    <row r="30" spans="1:14">
      <c r="A30" s="36" t="s">
        <v>357</v>
      </c>
      <c r="B30" s="165">
        <v>4065.1747314429999</v>
      </c>
      <c r="C30" s="165">
        <v>4536.2066100769998</v>
      </c>
      <c r="D30" s="165">
        <v>5236.0046445010003</v>
      </c>
      <c r="E30" s="213">
        <v>5926.5600136760004</v>
      </c>
      <c r="F30" s="213">
        <v>6721.0248919409996</v>
      </c>
      <c r="G30" s="213">
        <v>7466.1372092949996</v>
      </c>
      <c r="H30" s="213">
        <v>8360.3616005219992</v>
      </c>
      <c r="I30" s="213">
        <v>742.07519668199996</v>
      </c>
      <c r="J30" s="213">
        <v>1459.8009461700001</v>
      </c>
      <c r="K30" s="213">
        <v>2194.9966365069999</v>
      </c>
      <c r="L30" s="213">
        <v>2992.1273728400001</v>
      </c>
      <c r="M30" s="213">
        <v>3688.3228743680002</v>
      </c>
      <c r="N30" s="213">
        <v>4490.4271869289996</v>
      </c>
    </row>
    <row r="31" spans="1:14">
      <c r="A31" s="36" t="s">
        <v>358</v>
      </c>
      <c r="B31" s="165">
        <v>2517.6473667400001</v>
      </c>
      <c r="C31" s="165">
        <v>2796.7535540859999</v>
      </c>
      <c r="D31" s="165">
        <v>3232.0349478799999</v>
      </c>
      <c r="E31" s="213">
        <v>3698.097571751</v>
      </c>
      <c r="F31" s="213">
        <v>4191.9128930659999</v>
      </c>
      <c r="G31" s="213">
        <v>4677.3508996370001</v>
      </c>
      <c r="H31" s="213">
        <v>5206.7412951469996</v>
      </c>
      <c r="I31" s="213">
        <v>451.22833908600001</v>
      </c>
      <c r="J31" s="213">
        <v>875.44639793600004</v>
      </c>
      <c r="K31" s="213">
        <v>1325.972153922</v>
      </c>
      <c r="L31" s="213">
        <v>1709.1535535630001</v>
      </c>
      <c r="M31" s="213">
        <v>2130.8003883420001</v>
      </c>
      <c r="N31" s="213">
        <v>2650.663072969</v>
      </c>
    </row>
    <row r="32" spans="1:14">
      <c r="A32" s="63" t="s">
        <v>304</v>
      </c>
      <c r="B32" s="165">
        <v>358.55586320499998</v>
      </c>
      <c r="C32" s="165">
        <v>469.45716193200002</v>
      </c>
      <c r="D32" s="165">
        <v>568.74517877799997</v>
      </c>
      <c r="E32" s="213">
        <v>667.46608560300001</v>
      </c>
      <c r="F32" s="213">
        <v>645.99644387599994</v>
      </c>
      <c r="G32" s="213">
        <v>720.278767657</v>
      </c>
      <c r="H32" s="213">
        <v>802.32439887999999</v>
      </c>
      <c r="I32" s="213">
        <v>60.270411928000001</v>
      </c>
      <c r="J32" s="213">
        <v>96.822879220000004</v>
      </c>
      <c r="K32" s="213">
        <v>155.27707272699999</v>
      </c>
      <c r="L32" s="213">
        <v>248.454537493</v>
      </c>
      <c r="M32" s="213">
        <v>338.10734002100003</v>
      </c>
      <c r="N32" s="213">
        <v>387.16747935900003</v>
      </c>
    </row>
    <row r="33" spans="1:15">
      <c r="A33" s="58" t="s">
        <v>305</v>
      </c>
      <c r="B33" s="165">
        <v>13507.210419753001</v>
      </c>
      <c r="C33" s="165">
        <v>15827.649897121</v>
      </c>
      <c r="D33" s="165">
        <v>18441.525764705999</v>
      </c>
      <c r="E33" s="213">
        <v>21050.67265995</v>
      </c>
      <c r="F33" s="213">
        <v>24416.429669507001</v>
      </c>
      <c r="G33" s="213">
        <v>26714.105546309002</v>
      </c>
      <c r="H33" s="213">
        <v>29232.441479951001</v>
      </c>
      <c r="I33" s="213">
        <v>2515.3634151450001</v>
      </c>
      <c r="J33" s="213">
        <v>4711.5110989530003</v>
      </c>
      <c r="K33" s="213">
        <v>7310.4237332330003</v>
      </c>
      <c r="L33" s="213">
        <v>9401.6626485529996</v>
      </c>
      <c r="M33" s="213">
        <v>11812.533339445999</v>
      </c>
      <c r="N33" s="213">
        <v>13864.679655361</v>
      </c>
      <c r="O33" s="7"/>
    </row>
    <row r="34" spans="1:15">
      <c r="A34" s="63" t="s">
        <v>359</v>
      </c>
      <c r="B34" s="165">
        <v>2714.3868911939999</v>
      </c>
      <c r="C34" s="165">
        <v>3318.584408576</v>
      </c>
      <c r="D34" s="165">
        <v>3774.8503198839999</v>
      </c>
      <c r="E34" s="213">
        <v>4228.4394414799999</v>
      </c>
      <c r="F34" s="213">
        <v>4986.8642733269999</v>
      </c>
      <c r="G34" s="213">
        <v>5421.0370691930002</v>
      </c>
      <c r="H34" s="213">
        <v>5970.7539956540004</v>
      </c>
      <c r="I34" s="213">
        <v>480.666473247</v>
      </c>
      <c r="J34" s="213">
        <v>895.45828880900001</v>
      </c>
      <c r="K34" s="213">
        <v>1341.902364067</v>
      </c>
      <c r="L34" s="213">
        <v>1829.5103906940001</v>
      </c>
      <c r="M34" s="213">
        <v>2346.219756599</v>
      </c>
      <c r="N34" s="213">
        <v>2843.7426772829999</v>
      </c>
    </row>
    <row r="35" spans="1:15">
      <c r="A35" s="63" t="s">
        <v>360</v>
      </c>
      <c r="B35" s="165">
        <v>117.28373180200001</v>
      </c>
      <c r="C35" s="165">
        <v>114.792320242</v>
      </c>
      <c r="D35" s="165">
        <v>78.623494062000006</v>
      </c>
      <c r="E35" s="213">
        <v>9.4112686790000009</v>
      </c>
      <c r="F35" s="213">
        <v>-18.889642938000001</v>
      </c>
      <c r="G35" s="213">
        <v>-37.967689323999998</v>
      </c>
      <c r="H35" s="213">
        <v>-257.67544088300002</v>
      </c>
      <c r="I35" s="213">
        <v>-21.930454789999999</v>
      </c>
      <c r="J35" s="213">
        <v>-40.457407574999998</v>
      </c>
      <c r="K35" s="213">
        <v>-175.414522863</v>
      </c>
      <c r="L35" s="213">
        <v>-154.82639932999999</v>
      </c>
      <c r="M35" s="213">
        <v>-130.011861633</v>
      </c>
      <c r="N35" s="213">
        <v>-95.424013380999995</v>
      </c>
    </row>
    <row r="36" spans="1:15">
      <c r="A36" s="58" t="s">
        <v>361</v>
      </c>
      <c r="B36" s="165">
        <v>10910.107260360999</v>
      </c>
      <c r="C36" s="165">
        <v>12623.857808786999</v>
      </c>
      <c r="D36" s="165">
        <v>14745.298938884</v>
      </c>
      <c r="E36" s="213">
        <v>16831.644487148998</v>
      </c>
      <c r="F36" s="213">
        <v>19410.675753242002</v>
      </c>
      <c r="G36" s="213">
        <v>21255.100787791998</v>
      </c>
      <c r="H36" s="213">
        <v>23004.012043414001</v>
      </c>
      <c r="I36" s="213">
        <v>2012.7664871080001</v>
      </c>
      <c r="J36" s="213">
        <v>3775.5954025689998</v>
      </c>
      <c r="K36" s="213">
        <v>5793.1068463029997</v>
      </c>
      <c r="L36" s="213">
        <v>7417.3258585289996</v>
      </c>
      <c r="M36" s="213">
        <v>9336.3017212140003</v>
      </c>
      <c r="N36" s="213">
        <v>10925.512964697</v>
      </c>
      <c r="O36" s="7"/>
    </row>
    <row r="37" spans="1:15" ht="18">
      <c r="A37" s="58" t="s">
        <v>362</v>
      </c>
      <c r="B37" s="165">
        <v>47.589424113</v>
      </c>
      <c r="C37" s="165">
        <v>128.16146320799999</v>
      </c>
      <c r="D37" s="165">
        <v>274.36923662200002</v>
      </c>
      <c r="E37" s="213">
        <v>62.099318426000004</v>
      </c>
      <c r="F37" s="213">
        <v>144.232247946</v>
      </c>
      <c r="G37" s="213">
        <v>684.16259859000002</v>
      </c>
      <c r="H37" s="213">
        <v>116.652769049</v>
      </c>
      <c r="I37" s="213">
        <v>71.452077095000007</v>
      </c>
      <c r="J37" s="213">
        <v>295.391411296</v>
      </c>
      <c r="K37" s="213">
        <v>-71.946046672999998</v>
      </c>
      <c r="L37" s="213">
        <v>9.5114789739999992</v>
      </c>
      <c r="M37" s="213">
        <v>-102.07923651599999</v>
      </c>
      <c r="N37" s="213">
        <v>-300.042046379</v>
      </c>
    </row>
    <row r="38" spans="1:15">
      <c r="A38" s="58" t="s">
        <v>363</v>
      </c>
      <c r="B38" s="206">
        <v>10957.696684474</v>
      </c>
      <c r="C38" s="206">
        <v>12752.019271994999</v>
      </c>
      <c r="D38" s="206">
        <v>15019.668175506</v>
      </c>
      <c r="E38" s="214">
        <v>16893.743805574999</v>
      </c>
      <c r="F38" s="214">
        <v>19554.908001188</v>
      </c>
      <c r="G38" s="214">
        <v>21939.263386382001</v>
      </c>
      <c r="H38" s="214">
        <v>23120.664812463001</v>
      </c>
      <c r="I38" s="214">
        <v>2084.2185642029999</v>
      </c>
      <c r="J38" s="214">
        <v>4070.9868138649999</v>
      </c>
      <c r="K38" s="214">
        <v>5721.1607996299999</v>
      </c>
      <c r="L38" s="214">
        <v>7426.8373375029996</v>
      </c>
      <c r="M38" s="214">
        <v>9234.2224846980007</v>
      </c>
      <c r="N38" s="214">
        <v>10625.470918318</v>
      </c>
    </row>
    <row r="39" spans="1:15">
      <c r="A39" s="294" t="s">
        <v>840</v>
      </c>
      <c r="B39" s="318"/>
      <c r="C39" s="318"/>
      <c r="D39" s="318"/>
      <c r="E39" s="318"/>
      <c r="F39" s="318"/>
      <c r="G39" s="318"/>
      <c r="H39" s="318"/>
      <c r="I39" s="318"/>
      <c r="J39" s="318"/>
      <c r="K39" s="318"/>
      <c r="L39" s="318"/>
      <c r="M39" s="318"/>
      <c r="N39" s="319"/>
    </row>
    <row r="40" spans="1:15">
      <c r="B40" s="7"/>
    </row>
    <row r="41" spans="1:15">
      <c r="A41" s="101"/>
    </row>
    <row r="42" spans="1:15">
      <c r="A42" s="103"/>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G3" activePane="bottomRight" state="frozen"/>
      <selection sqref="A1:N1"/>
      <selection pane="topRight" sqref="A1:N1"/>
      <selection pane="bottomLeft" sqref="A1:N1"/>
      <selection pane="bottomRight" sqref="A1:N1"/>
    </sheetView>
  </sheetViews>
  <sheetFormatPr defaultRowHeight="15"/>
  <cols>
    <col min="1" max="1" width="41.85546875" customWidth="1"/>
    <col min="2" max="2" width="11.140625" customWidth="1"/>
    <col min="6" max="7" width="8.7109375" style="155"/>
    <col min="8" max="8" width="8.85546875" style="155"/>
    <col min="9" max="13" width="8.7109375" style="155"/>
    <col min="14" max="14" width="8.85546875" style="155"/>
  </cols>
  <sheetData>
    <row r="1" spans="1:15" ht="29.45" customHeight="1">
      <c r="A1" s="291" t="s">
        <v>118</v>
      </c>
      <c r="B1" s="292"/>
      <c r="C1" s="292"/>
      <c r="D1" s="292"/>
      <c r="E1" s="292"/>
      <c r="F1" s="292"/>
      <c r="G1" s="292"/>
      <c r="H1" s="292"/>
      <c r="I1" s="292"/>
      <c r="J1" s="292"/>
      <c r="K1" s="292"/>
      <c r="L1" s="292"/>
      <c r="M1" s="292"/>
      <c r="N1" s="293"/>
    </row>
    <row r="2" spans="1:15">
      <c r="A2" s="56" t="s">
        <v>114</v>
      </c>
      <c r="B2" s="9">
        <v>45097</v>
      </c>
      <c r="C2" s="9">
        <v>45127</v>
      </c>
      <c r="D2" s="9">
        <v>45158</v>
      </c>
      <c r="E2" s="9">
        <v>45170</v>
      </c>
      <c r="F2" s="9">
        <v>45200</v>
      </c>
      <c r="G2" s="9">
        <v>45260</v>
      </c>
      <c r="H2" s="9">
        <v>45291</v>
      </c>
      <c r="I2" s="9">
        <v>45322</v>
      </c>
      <c r="J2" s="9">
        <f>EOMONTH(I2,1)</f>
        <v>45351</v>
      </c>
      <c r="K2" s="9">
        <f>EOMONTH(J2,1)</f>
        <v>45382</v>
      </c>
      <c r="L2" s="9">
        <v>45412</v>
      </c>
      <c r="M2" s="9">
        <v>45443</v>
      </c>
      <c r="N2" s="9">
        <v>45473</v>
      </c>
    </row>
    <row r="3" spans="1:15">
      <c r="A3" s="59" t="s">
        <v>212</v>
      </c>
      <c r="B3" s="139">
        <v>216968.71715279599</v>
      </c>
      <c r="C3" s="160">
        <v>228159.26811665299</v>
      </c>
      <c r="D3" s="213">
        <v>230336.134177342</v>
      </c>
      <c r="E3" s="223">
        <v>238010.65210043799</v>
      </c>
      <c r="F3" s="223">
        <v>238267.91612456201</v>
      </c>
      <c r="G3" s="223">
        <v>234267.33129406499</v>
      </c>
      <c r="H3" s="223">
        <v>241904.38321472399</v>
      </c>
      <c r="I3" s="223">
        <v>230103.37524446999</v>
      </c>
      <c r="J3" s="223">
        <v>236308.16489692699</v>
      </c>
      <c r="K3" s="223">
        <v>232286.62105462101</v>
      </c>
      <c r="L3" s="223">
        <v>233705.95236005899</v>
      </c>
      <c r="M3" s="223">
        <v>245835.374602753</v>
      </c>
      <c r="N3" s="223">
        <v>245674.63426702001</v>
      </c>
      <c r="O3" s="209"/>
    </row>
    <row r="4" spans="1:15" ht="14.45" customHeight="1">
      <c r="A4" s="36" t="s">
        <v>213</v>
      </c>
      <c r="B4" s="16">
        <v>164327.40071516199</v>
      </c>
      <c r="C4" s="160">
        <v>172742.07245647701</v>
      </c>
      <c r="D4" s="213">
        <v>171795.263477867</v>
      </c>
      <c r="E4" s="213">
        <v>171835.091782926</v>
      </c>
      <c r="F4" s="213">
        <v>173905.07468461001</v>
      </c>
      <c r="G4" s="213">
        <v>173693.43072461299</v>
      </c>
      <c r="H4" s="213">
        <v>178187.21695618701</v>
      </c>
      <c r="I4" s="213">
        <v>165656.580985871</v>
      </c>
      <c r="J4" s="213">
        <v>169878.73450998799</v>
      </c>
      <c r="K4" s="213">
        <v>167718.39206617299</v>
      </c>
      <c r="L4" s="213">
        <v>167126.33976040001</v>
      </c>
      <c r="M4" s="213">
        <v>179001.93251177599</v>
      </c>
      <c r="N4" s="213">
        <v>182622.460882129</v>
      </c>
    </row>
    <row r="5" spans="1:15" ht="18">
      <c r="A5" s="60" t="s">
        <v>214</v>
      </c>
      <c r="B5" s="16">
        <v>161316.54117254101</v>
      </c>
      <c r="C5" s="160">
        <v>169257.31573910499</v>
      </c>
      <c r="D5" s="213">
        <v>168300.77452983501</v>
      </c>
      <c r="E5" s="213">
        <v>168305.936462449</v>
      </c>
      <c r="F5" s="213">
        <v>170265.700833604</v>
      </c>
      <c r="G5" s="213">
        <v>170142.35534882199</v>
      </c>
      <c r="H5" s="213">
        <v>174489.86084693301</v>
      </c>
      <c r="I5" s="213">
        <v>162270.68889413</v>
      </c>
      <c r="J5" s="213">
        <v>166607.716335162</v>
      </c>
      <c r="K5" s="213">
        <v>164014.11830035099</v>
      </c>
      <c r="L5" s="213">
        <v>163435.22323578101</v>
      </c>
      <c r="M5" s="213">
        <v>175206.85142254099</v>
      </c>
      <c r="N5" s="213">
        <v>179882.04334534</v>
      </c>
    </row>
    <row r="6" spans="1:15" ht="18">
      <c r="A6" s="60" t="s">
        <v>215</v>
      </c>
      <c r="B6" s="16">
        <v>151.079024387</v>
      </c>
      <c r="C6" s="160">
        <v>453.85411340299999</v>
      </c>
      <c r="D6" s="213">
        <v>454.03319086900001</v>
      </c>
      <c r="E6" s="213">
        <v>459.547564061</v>
      </c>
      <c r="F6" s="213">
        <v>451.97988922100001</v>
      </c>
      <c r="G6" s="213">
        <v>532.345171155</v>
      </c>
      <c r="H6" s="213">
        <v>804.29380367199997</v>
      </c>
      <c r="I6" s="213">
        <v>487.61294901399998</v>
      </c>
      <c r="J6" s="213">
        <v>487.61294901399998</v>
      </c>
      <c r="K6" s="213">
        <v>1462.7660251550001</v>
      </c>
      <c r="L6" s="213">
        <v>1455.1930604429999</v>
      </c>
      <c r="M6" s="213">
        <v>1165.1930604429999</v>
      </c>
      <c r="N6" s="213">
        <v>160.16302245700001</v>
      </c>
    </row>
    <row r="7" spans="1:15" ht="18">
      <c r="A7" s="60" t="s">
        <v>216</v>
      </c>
      <c r="B7" s="16">
        <v>2859.7805182339998</v>
      </c>
      <c r="C7" s="160">
        <v>3030.9026039690002</v>
      </c>
      <c r="D7" s="213">
        <v>3040.4557571629998</v>
      </c>
      <c r="E7" s="213">
        <v>3069.607756416</v>
      </c>
      <c r="F7" s="213">
        <v>3187.3939617850001</v>
      </c>
      <c r="G7" s="213">
        <v>3018.7302046360001</v>
      </c>
      <c r="H7" s="213">
        <v>2893.0623055820001</v>
      </c>
      <c r="I7" s="213">
        <v>2898.2791427269999</v>
      </c>
      <c r="J7" s="213">
        <v>2783.405225812</v>
      </c>
      <c r="K7" s="213">
        <v>2241.5077406669998</v>
      </c>
      <c r="L7" s="213">
        <v>2235.9234641759999</v>
      </c>
      <c r="M7" s="213">
        <v>2629.8880287920001</v>
      </c>
      <c r="N7" s="213">
        <v>2580.2545143319999</v>
      </c>
    </row>
    <row r="8" spans="1:15">
      <c r="A8" s="36" t="s">
        <v>217</v>
      </c>
      <c r="B8" s="16">
        <v>52641.316437633999</v>
      </c>
      <c r="C8" s="160">
        <v>55417.195660176003</v>
      </c>
      <c r="D8" s="213">
        <v>58540.870699475003</v>
      </c>
      <c r="E8" s="213">
        <v>66175.560317512005</v>
      </c>
      <c r="F8" s="213">
        <v>64362.841439951997</v>
      </c>
      <c r="G8" s="213">
        <v>60573.900569452002</v>
      </c>
      <c r="H8" s="213">
        <v>63717.166258537</v>
      </c>
      <c r="I8" s="213">
        <v>64446.794258599002</v>
      </c>
      <c r="J8" s="213">
        <v>66429.430386938999</v>
      </c>
      <c r="K8" s="213">
        <v>64568.228988447998</v>
      </c>
      <c r="L8" s="213">
        <v>66579.612599658998</v>
      </c>
      <c r="M8" s="213">
        <v>66833.442090976998</v>
      </c>
      <c r="N8" s="213">
        <v>63052.173384891001</v>
      </c>
    </row>
    <row r="9" spans="1:15" ht="18">
      <c r="A9" s="60" t="s">
        <v>218</v>
      </c>
      <c r="B9" s="16">
        <v>32356.780677569001</v>
      </c>
      <c r="C9" s="160">
        <v>34688.773112187999</v>
      </c>
      <c r="D9" s="213">
        <v>37628.168794552999</v>
      </c>
      <c r="E9" s="213">
        <v>45007.078529115002</v>
      </c>
      <c r="F9" s="213">
        <v>44731.775736468</v>
      </c>
      <c r="G9" s="213">
        <v>41100.364481295997</v>
      </c>
      <c r="H9" s="213">
        <v>44430.536190245999</v>
      </c>
      <c r="I9" s="213">
        <v>44452.001231743998</v>
      </c>
      <c r="J9" s="213">
        <v>46339.473151707003</v>
      </c>
      <c r="K9" s="213">
        <v>44077.511348467</v>
      </c>
      <c r="L9" s="213">
        <v>45353.448453898003</v>
      </c>
      <c r="M9" s="213">
        <v>44668.394691251997</v>
      </c>
      <c r="N9" s="213">
        <v>40924.265124133999</v>
      </c>
    </row>
    <row r="10" spans="1:15" ht="18">
      <c r="A10" s="60" t="s">
        <v>219</v>
      </c>
      <c r="B10" s="16">
        <v>12391.709603642001</v>
      </c>
      <c r="C10" s="160">
        <v>12805.834603642001</v>
      </c>
      <c r="D10" s="213">
        <v>12908.014603641999</v>
      </c>
      <c r="E10" s="213">
        <v>13251.259603642</v>
      </c>
      <c r="F10" s="213">
        <v>11644.57</v>
      </c>
      <c r="G10" s="213">
        <v>11692.14</v>
      </c>
      <c r="H10" s="213">
        <v>11489.64</v>
      </c>
      <c r="I10" s="213">
        <v>12005.68</v>
      </c>
      <c r="J10" s="213">
        <v>12163.445</v>
      </c>
      <c r="K10" s="213">
        <v>12472.475</v>
      </c>
      <c r="L10" s="213">
        <v>13007.27</v>
      </c>
      <c r="M10" s="213">
        <v>13944.817499999999</v>
      </c>
      <c r="N10" s="213">
        <v>13822.6415</v>
      </c>
    </row>
    <row r="11" spans="1:15" ht="18">
      <c r="A11" s="60" t="s">
        <v>220</v>
      </c>
      <c r="B11" s="16">
        <v>7892.8261564229997</v>
      </c>
      <c r="C11" s="160">
        <v>7922.5879443459999</v>
      </c>
      <c r="D11" s="213">
        <v>8004.6873012799997</v>
      </c>
      <c r="E11" s="213">
        <v>7917.2221847549999</v>
      </c>
      <c r="F11" s="213">
        <v>7986.4957034839999</v>
      </c>
      <c r="G11" s="213">
        <v>7781.3960881559997</v>
      </c>
      <c r="H11" s="213">
        <v>7796.9900682910002</v>
      </c>
      <c r="I11" s="213">
        <v>7989.1130268549996</v>
      </c>
      <c r="J11" s="213">
        <v>7926.5122352320004</v>
      </c>
      <c r="K11" s="213">
        <v>8018.2426399810001</v>
      </c>
      <c r="L11" s="213">
        <v>8218.8941457609999</v>
      </c>
      <c r="M11" s="213">
        <v>8220.229899725</v>
      </c>
      <c r="N11" s="213">
        <v>8305.2667607570002</v>
      </c>
    </row>
    <row r="12" spans="1:15">
      <c r="A12" s="61" t="s">
        <v>5</v>
      </c>
      <c r="B12" s="16">
        <v>596.36140576399998</v>
      </c>
      <c r="C12" s="160">
        <v>633.95991491799998</v>
      </c>
      <c r="D12" s="213">
        <v>668.53749708099997</v>
      </c>
      <c r="E12" s="213">
        <v>725.93639277900002</v>
      </c>
      <c r="F12" s="213">
        <v>724.16917195999997</v>
      </c>
      <c r="G12" s="213">
        <v>774.49968403000003</v>
      </c>
      <c r="H12" s="213">
        <v>1025.213659177</v>
      </c>
      <c r="I12" s="213">
        <v>900.17540386099995</v>
      </c>
      <c r="J12" s="213">
        <v>922.29693200500003</v>
      </c>
      <c r="K12" s="213">
        <v>962.38169824199997</v>
      </c>
      <c r="L12" s="213">
        <v>1056.9816161829999</v>
      </c>
      <c r="M12" s="213">
        <v>968.13466817400001</v>
      </c>
      <c r="N12" s="213">
        <v>1030.0449647739999</v>
      </c>
    </row>
    <row r="13" spans="1:15">
      <c r="A13" s="61" t="s">
        <v>6</v>
      </c>
      <c r="B13" s="16">
        <v>35439.526474635</v>
      </c>
      <c r="C13" s="160">
        <v>34406.113532064002</v>
      </c>
      <c r="D13" s="213">
        <v>34765.499245384002</v>
      </c>
      <c r="E13" s="213">
        <v>35246.596281967002</v>
      </c>
      <c r="F13" s="213">
        <v>33001.091969943001</v>
      </c>
      <c r="G13" s="213">
        <v>31957.798370001001</v>
      </c>
      <c r="H13" s="213">
        <v>32868.794299296998</v>
      </c>
      <c r="I13" s="213">
        <v>31957.714642157</v>
      </c>
      <c r="J13" s="213">
        <v>31740.724063550999</v>
      </c>
      <c r="K13" s="213">
        <v>32520.323494699001</v>
      </c>
      <c r="L13" s="213">
        <v>31894.614819720999</v>
      </c>
      <c r="M13" s="213">
        <v>31495.963678138</v>
      </c>
      <c r="N13" s="213">
        <v>32343.569447676</v>
      </c>
    </row>
    <row r="14" spans="1:15" ht="18">
      <c r="A14" s="36" t="s">
        <v>221</v>
      </c>
      <c r="B14" s="16">
        <v>22918.711694635</v>
      </c>
      <c r="C14" s="160">
        <v>22193.443772064002</v>
      </c>
      <c r="D14" s="213">
        <v>22439.996385384002</v>
      </c>
      <c r="E14" s="213">
        <v>22843.218321967001</v>
      </c>
      <c r="F14" s="213">
        <v>20359.881169943001</v>
      </c>
      <c r="G14" s="213">
        <v>20132.839530001002</v>
      </c>
      <c r="H14" s="213">
        <v>20709.982299297</v>
      </c>
      <c r="I14" s="213">
        <v>20136.560202157001</v>
      </c>
      <c r="J14" s="213">
        <v>20278.113363551001</v>
      </c>
      <c r="K14" s="213">
        <v>21042.600094698999</v>
      </c>
      <c r="L14" s="213">
        <v>20467.358459720999</v>
      </c>
      <c r="M14" s="213">
        <v>20272.074428137999</v>
      </c>
      <c r="N14" s="213">
        <v>21024.204297675999</v>
      </c>
    </row>
    <row r="15" spans="1:15">
      <c r="A15" s="36" t="s">
        <v>222</v>
      </c>
      <c r="B15" s="16">
        <v>12520.814780000001</v>
      </c>
      <c r="C15" s="160">
        <v>12212.669760000001</v>
      </c>
      <c r="D15" s="213">
        <v>12325.502860000001</v>
      </c>
      <c r="E15" s="213">
        <v>12403.37796</v>
      </c>
      <c r="F15" s="213">
        <v>12641.210800000001</v>
      </c>
      <c r="G15" s="213">
        <v>11824.958839999999</v>
      </c>
      <c r="H15" s="213">
        <v>12158.812</v>
      </c>
      <c r="I15" s="213">
        <v>11821.15444</v>
      </c>
      <c r="J15" s="213">
        <v>11462.610699999999</v>
      </c>
      <c r="K15" s="213">
        <v>11477.723400000001</v>
      </c>
      <c r="L15" s="213">
        <v>11427.256359999999</v>
      </c>
      <c r="M15" s="213">
        <v>11223.88925</v>
      </c>
      <c r="N15" s="213">
        <v>11319.36515</v>
      </c>
    </row>
    <row r="16" spans="1:15">
      <c r="A16" s="61" t="s">
        <v>223</v>
      </c>
      <c r="B16" s="16">
        <v>176314.08484756001</v>
      </c>
      <c r="C16" s="160">
        <v>177954.99169566299</v>
      </c>
      <c r="D16" s="213">
        <v>179497.56236750499</v>
      </c>
      <c r="E16" s="213">
        <v>180926.57926384601</v>
      </c>
      <c r="F16" s="213">
        <v>183341.36606028301</v>
      </c>
      <c r="G16" s="213">
        <v>186019.769899782</v>
      </c>
      <c r="H16" s="213">
        <v>189052.58733183701</v>
      </c>
      <c r="I16" s="213">
        <v>190640.962956145</v>
      </c>
      <c r="J16" s="213">
        <v>192968.30626156699</v>
      </c>
      <c r="K16" s="213">
        <v>194976.14981442501</v>
      </c>
      <c r="L16" s="213">
        <v>194810.39100805501</v>
      </c>
      <c r="M16" s="213">
        <v>195446.26963169299</v>
      </c>
      <c r="N16" s="213">
        <v>195455.981195222</v>
      </c>
    </row>
    <row r="17" spans="1:14">
      <c r="A17" s="36" t="s">
        <v>224</v>
      </c>
      <c r="B17" s="16">
        <v>7505.0998341679997</v>
      </c>
      <c r="C17" s="160">
        <v>7762.7685590219999</v>
      </c>
      <c r="D17" s="213">
        <v>8199.6565026179996</v>
      </c>
      <c r="E17" s="213">
        <v>8574.9031997260008</v>
      </c>
      <c r="F17" s="213">
        <v>8855.1300415669994</v>
      </c>
      <c r="G17" s="213">
        <v>8961.1866176660005</v>
      </c>
      <c r="H17" s="213">
        <v>8283.9929885580004</v>
      </c>
      <c r="I17" s="213">
        <v>8930.1671181189995</v>
      </c>
      <c r="J17" s="213">
        <v>9495.1029713600001</v>
      </c>
      <c r="K17" s="213">
        <v>10203.956643538</v>
      </c>
      <c r="L17" s="213">
        <v>8980.1915352270007</v>
      </c>
      <c r="M17" s="213">
        <v>9221.2766088049993</v>
      </c>
      <c r="N17" s="213">
        <v>10636.549544157</v>
      </c>
    </row>
    <row r="18" spans="1:14">
      <c r="A18" s="36" t="s">
        <v>225</v>
      </c>
      <c r="B18" s="16">
        <v>168808.985013392</v>
      </c>
      <c r="C18" s="160">
        <v>170192.223136641</v>
      </c>
      <c r="D18" s="213">
        <v>171297.905864887</v>
      </c>
      <c r="E18" s="213">
        <v>172351.67606411999</v>
      </c>
      <c r="F18" s="213">
        <v>174486.23601871601</v>
      </c>
      <c r="G18" s="213">
        <v>177058.58328211599</v>
      </c>
      <c r="H18" s="213">
        <v>180768.59434327899</v>
      </c>
      <c r="I18" s="213">
        <v>181710.79583802601</v>
      </c>
      <c r="J18" s="213">
        <v>183473.20329020699</v>
      </c>
      <c r="K18" s="213">
        <v>184772.19317088701</v>
      </c>
      <c r="L18" s="213">
        <v>185830.19947282801</v>
      </c>
      <c r="M18" s="213">
        <v>186224.993022888</v>
      </c>
      <c r="N18" s="213">
        <v>184819.43165106501</v>
      </c>
    </row>
    <row r="19" spans="1:14">
      <c r="A19" s="61" t="s">
        <v>226</v>
      </c>
      <c r="B19" s="16">
        <v>67168.283293884</v>
      </c>
      <c r="C19" s="160">
        <v>66044.648789155995</v>
      </c>
      <c r="D19" s="213">
        <v>67324.395813925003</v>
      </c>
      <c r="E19" s="213">
        <v>68748.620221949997</v>
      </c>
      <c r="F19" s="213">
        <v>69663.907633677998</v>
      </c>
      <c r="G19" s="213">
        <v>71106.312939248994</v>
      </c>
      <c r="H19" s="213">
        <v>73029.930373374998</v>
      </c>
      <c r="I19" s="213">
        <v>75881.468311970006</v>
      </c>
      <c r="J19" s="213">
        <v>74427.311551969993</v>
      </c>
      <c r="K19" s="213">
        <v>77053.073723288006</v>
      </c>
      <c r="L19" s="213">
        <v>80196.686029179997</v>
      </c>
      <c r="M19" s="213">
        <v>82959.375402592996</v>
      </c>
      <c r="N19" s="213">
        <v>88514.710923193998</v>
      </c>
    </row>
    <row r="20" spans="1:14">
      <c r="A20" s="36" t="s">
        <v>227</v>
      </c>
      <c r="B20" s="16">
        <v>566.82004742699996</v>
      </c>
      <c r="C20" s="160">
        <v>536.98672379000004</v>
      </c>
      <c r="D20" s="213">
        <v>525.76088674499999</v>
      </c>
      <c r="E20" s="213">
        <v>494.35760739400001</v>
      </c>
      <c r="F20" s="213">
        <v>468.87190471899999</v>
      </c>
      <c r="G20" s="213">
        <v>442.63442798699998</v>
      </c>
      <c r="H20" s="213">
        <v>403.48557839900002</v>
      </c>
      <c r="I20" s="213">
        <v>383.6856123</v>
      </c>
      <c r="J20" s="213">
        <v>367.50887936100003</v>
      </c>
      <c r="K20" s="213">
        <v>332.65498978199997</v>
      </c>
      <c r="L20" s="213">
        <v>312.59196423499998</v>
      </c>
      <c r="M20" s="213">
        <v>301.04021320800001</v>
      </c>
      <c r="N20" s="213">
        <v>268.83308642499998</v>
      </c>
    </row>
    <row r="21" spans="1:14">
      <c r="A21" s="36" t="s">
        <v>228</v>
      </c>
      <c r="B21" s="16">
        <v>925.23175371299999</v>
      </c>
      <c r="C21" s="160">
        <v>990.28636609099999</v>
      </c>
      <c r="D21" s="213">
        <v>852.03045723800005</v>
      </c>
      <c r="E21" s="213">
        <v>886.04757415300003</v>
      </c>
      <c r="F21" s="213">
        <v>889.12180261900005</v>
      </c>
      <c r="G21" s="213">
        <v>954.24685936799995</v>
      </c>
      <c r="H21" s="213">
        <v>793.27161250699999</v>
      </c>
      <c r="I21" s="213">
        <v>637.62634108700001</v>
      </c>
      <c r="J21" s="213">
        <v>316.56594982500002</v>
      </c>
      <c r="K21" s="213">
        <v>471.64527824999999</v>
      </c>
      <c r="L21" s="213">
        <v>386.32239020200001</v>
      </c>
      <c r="M21" s="213">
        <v>695.789143491</v>
      </c>
      <c r="N21" s="213">
        <v>670.14814346699995</v>
      </c>
    </row>
    <row r="22" spans="1:14">
      <c r="A22" s="36" t="s">
        <v>229</v>
      </c>
      <c r="B22" s="16">
        <v>65053.354836275998</v>
      </c>
      <c r="C22" s="160">
        <v>63899.864347488001</v>
      </c>
      <c r="D22" s="213">
        <v>65423.652798442003</v>
      </c>
      <c r="E22" s="213">
        <v>66740.074423144004</v>
      </c>
      <c r="F22" s="213">
        <v>67723.598818921993</v>
      </c>
      <c r="G22" s="213">
        <v>67900.346247873007</v>
      </c>
      <c r="H22" s="213">
        <v>70197.409729395004</v>
      </c>
      <c r="I22" s="213">
        <v>73286.874758582999</v>
      </c>
      <c r="J22" s="213">
        <v>73122.585922783997</v>
      </c>
      <c r="K22" s="213">
        <v>75628.122655255997</v>
      </c>
      <c r="L22" s="213">
        <v>78854.311274742999</v>
      </c>
      <c r="M22" s="213">
        <v>81212.438353784994</v>
      </c>
      <c r="N22" s="213">
        <v>84532.814692490996</v>
      </c>
    </row>
    <row r="23" spans="1:14">
      <c r="A23" s="36" t="s">
        <v>230</v>
      </c>
      <c r="B23" s="16">
        <v>392.67946165799998</v>
      </c>
      <c r="C23" s="160">
        <v>392.67946165799998</v>
      </c>
      <c r="D23" s="213">
        <v>298.68439999999998</v>
      </c>
      <c r="E23" s="213">
        <v>404.31604382400002</v>
      </c>
      <c r="F23" s="213">
        <v>401.773506064</v>
      </c>
      <c r="G23" s="213">
        <v>1631.8192169280001</v>
      </c>
      <c r="H23" s="213">
        <v>1535.4336000000001</v>
      </c>
      <c r="I23" s="213">
        <v>1573.2816</v>
      </c>
      <c r="J23" s="213">
        <v>620.6508</v>
      </c>
      <c r="K23" s="213">
        <v>620.6508</v>
      </c>
      <c r="L23" s="213">
        <v>643.46040000000005</v>
      </c>
      <c r="M23" s="213">
        <v>750.10769210900003</v>
      </c>
      <c r="N23" s="213">
        <v>3042.915000811</v>
      </c>
    </row>
    <row r="24" spans="1:14">
      <c r="A24" s="36" t="s">
        <v>231</v>
      </c>
      <c r="B24" s="16">
        <v>220.05736165900001</v>
      </c>
      <c r="C24" s="160">
        <v>222.15281926399999</v>
      </c>
      <c r="D24" s="213">
        <v>222.68854234899999</v>
      </c>
      <c r="E24" s="213">
        <v>223.252530541</v>
      </c>
      <c r="F24" s="213">
        <v>178.67645449400001</v>
      </c>
      <c r="G24" s="213">
        <v>176.53631505800001</v>
      </c>
      <c r="H24" s="213">
        <v>100.329853074</v>
      </c>
      <c r="I24" s="213">
        <v>0</v>
      </c>
      <c r="J24" s="213">
        <v>0</v>
      </c>
      <c r="K24" s="213">
        <v>0</v>
      </c>
      <c r="L24" s="213">
        <v>0</v>
      </c>
      <c r="M24" s="213">
        <v>0</v>
      </c>
      <c r="N24" s="213">
        <v>0</v>
      </c>
    </row>
    <row r="25" spans="1:14">
      <c r="A25" s="36" t="s">
        <v>232</v>
      </c>
      <c r="B25" s="16">
        <v>0</v>
      </c>
      <c r="C25" s="160">
        <v>0</v>
      </c>
      <c r="D25" s="160">
        <v>0</v>
      </c>
      <c r="E25" s="160">
        <v>0</v>
      </c>
      <c r="F25" s="160">
        <v>0</v>
      </c>
      <c r="G25" s="160">
        <v>0</v>
      </c>
      <c r="H25" s="160">
        <v>0</v>
      </c>
      <c r="I25" s="160">
        <v>0</v>
      </c>
      <c r="J25" s="160">
        <v>0</v>
      </c>
      <c r="K25" s="160">
        <v>0</v>
      </c>
      <c r="L25" s="160">
        <v>0</v>
      </c>
      <c r="M25" s="160">
        <v>0</v>
      </c>
      <c r="N25" s="160">
        <v>0</v>
      </c>
    </row>
    <row r="26" spans="1:14">
      <c r="A26" s="36" t="s">
        <v>233</v>
      </c>
      <c r="B26" s="16">
        <v>10.139833150999999</v>
      </c>
      <c r="C26" s="160">
        <v>2.6790708649999999</v>
      </c>
      <c r="D26" s="160">
        <v>1.5787291510000001</v>
      </c>
      <c r="E26" s="160">
        <v>0.57204289399999997</v>
      </c>
      <c r="F26" s="160">
        <v>1.8651468600000001</v>
      </c>
      <c r="G26" s="160">
        <v>0.72987203499999997</v>
      </c>
      <c r="H26" s="160">
        <v>0</v>
      </c>
      <c r="I26" s="160">
        <v>0</v>
      </c>
      <c r="J26" s="160">
        <v>0</v>
      </c>
      <c r="K26" s="160">
        <v>0</v>
      </c>
      <c r="L26" s="160">
        <v>0</v>
      </c>
      <c r="M26" s="160">
        <v>0</v>
      </c>
      <c r="N26" s="160">
        <v>0</v>
      </c>
    </row>
    <row r="27" spans="1:14">
      <c r="A27" s="61" t="s">
        <v>234</v>
      </c>
      <c r="B27" s="16">
        <v>16116.835384868</v>
      </c>
      <c r="C27" s="160">
        <v>16775.640307273999</v>
      </c>
      <c r="D27" s="213">
        <v>18205.986713523002</v>
      </c>
      <c r="E27" s="213">
        <v>19852.994148972</v>
      </c>
      <c r="F27" s="213">
        <v>20711.156652631002</v>
      </c>
      <c r="G27" s="213">
        <v>21946.569151893</v>
      </c>
      <c r="H27" s="213">
        <v>23570.361851613001</v>
      </c>
      <c r="I27" s="213">
        <v>10388.055534605001</v>
      </c>
      <c r="J27" s="213">
        <v>12005.997387161</v>
      </c>
      <c r="K27" s="213">
        <v>13801.427047765999</v>
      </c>
      <c r="L27" s="213">
        <v>14921.942841644001</v>
      </c>
      <c r="M27" s="213">
        <v>16859.362210392999</v>
      </c>
      <c r="N27" s="213">
        <v>18878.931108419001</v>
      </c>
    </row>
    <row r="28" spans="1:14">
      <c r="A28" s="36" t="s">
        <v>235</v>
      </c>
      <c r="B28" s="16">
        <v>10310.822378979999</v>
      </c>
      <c r="C28" s="160">
        <v>11039.349555594999</v>
      </c>
      <c r="D28" s="213">
        <v>11594.006248676</v>
      </c>
      <c r="E28" s="213">
        <v>13081.542611139999</v>
      </c>
      <c r="F28" s="213">
        <v>13919.706183524</v>
      </c>
      <c r="G28" s="213">
        <v>14997.594302523001</v>
      </c>
      <c r="H28" s="213">
        <v>16447.018860739001</v>
      </c>
      <c r="I28" s="213">
        <v>5851.8811940469996</v>
      </c>
      <c r="J28" s="213">
        <v>7265.9977655720004</v>
      </c>
      <c r="K28" s="213">
        <v>8867.5965657569996</v>
      </c>
      <c r="L28" s="213">
        <v>9786.5897705810003</v>
      </c>
      <c r="M28" s="213">
        <v>11511.952145821</v>
      </c>
      <c r="N28" s="213">
        <v>13231.977329992</v>
      </c>
    </row>
    <row r="29" spans="1:14">
      <c r="A29" s="36" t="s">
        <v>236</v>
      </c>
      <c r="B29" s="16">
        <v>1673.1160367370001</v>
      </c>
      <c r="C29" s="160">
        <v>1591.5324375709999</v>
      </c>
      <c r="D29" s="213">
        <v>1795.218063499</v>
      </c>
      <c r="E29" s="213">
        <v>1837.1225789810001</v>
      </c>
      <c r="F29" s="213">
        <v>1775.0190931770001</v>
      </c>
      <c r="G29" s="213">
        <v>1834.6837112650001</v>
      </c>
      <c r="H29" s="213">
        <v>1915.7537424330001</v>
      </c>
      <c r="I29" s="213">
        <v>293.32325121600002</v>
      </c>
      <c r="J29" s="213">
        <v>416.86775243900001</v>
      </c>
      <c r="K29" s="213">
        <v>483.70337746299998</v>
      </c>
      <c r="L29" s="213">
        <v>609.10661464600003</v>
      </c>
      <c r="M29" s="213">
        <v>807.76662884100006</v>
      </c>
      <c r="N29" s="213">
        <v>874.00742925099996</v>
      </c>
    </row>
    <row r="30" spans="1:14">
      <c r="A30" s="36" t="s">
        <v>237</v>
      </c>
      <c r="B30" s="16">
        <v>4057.8969691510001</v>
      </c>
      <c r="C30" s="160">
        <v>4144.7583141080004</v>
      </c>
      <c r="D30" s="213">
        <v>4816.7624013479999</v>
      </c>
      <c r="E30" s="213">
        <v>4934.3289588509997</v>
      </c>
      <c r="F30" s="213">
        <v>5016.4313759300003</v>
      </c>
      <c r="G30" s="213">
        <v>5114.2911381049998</v>
      </c>
      <c r="H30" s="213">
        <v>5207.5892484409997</v>
      </c>
      <c r="I30" s="213">
        <v>4242.8510893419998</v>
      </c>
      <c r="J30" s="213">
        <v>4323.1318691500001</v>
      </c>
      <c r="K30" s="213">
        <v>4443.3778788890004</v>
      </c>
      <c r="L30" s="213">
        <v>4519.4972307600001</v>
      </c>
      <c r="M30" s="213">
        <v>4532.8942100739996</v>
      </c>
      <c r="N30" s="213">
        <v>4766.1971235190003</v>
      </c>
    </row>
    <row r="31" spans="1:14">
      <c r="A31" s="36" t="s">
        <v>507</v>
      </c>
      <c r="B31" s="16">
        <v>75</v>
      </c>
      <c r="C31" s="160">
        <v>0</v>
      </c>
      <c r="D31" s="213">
        <v>0</v>
      </c>
      <c r="E31" s="213">
        <v>0</v>
      </c>
      <c r="F31" s="213">
        <v>0</v>
      </c>
      <c r="G31" s="213">
        <v>0</v>
      </c>
      <c r="H31" s="213">
        <v>0</v>
      </c>
      <c r="I31" s="213">
        <v>0</v>
      </c>
      <c r="J31" s="213">
        <v>0</v>
      </c>
      <c r="K31" s="213">
        <v>6.7492256570000002</v>
      </c>
      <c r="L31" s="213">
        <v>6.7492256570000002</v>
      </c>
      <c r="M31" s="213">
        <v>6.7492256570000002</v>
      </c>
      <c r="N31" s="213">
        <v>6.7492256570000002</v>
      </c>
    </row>
    <row r="32" spans="1:14">
      <c r="A32" s="62" t="s">
        <v>238</v>
      </c>
      <c r="B32" s="185">
        <v>512603.80855950702</v>
      </c>
      <c r="C32" s="186">
        <v>523974.622355728</v>
      </c>
      <c r="D32" s="214">
        <v>530798.11581475998</v>
      </c>
      <c r="E32" s="214">
        <v>543511.37840995204</v>
      </c>
      <c r="F32" s="214">
        <v>545709.60761305701</v>
      </c>
      <c r="G32" s="214">
        <v>546072.28133902</v>
      </c>
      <c r="H32" s="214">
        <v>561451.27073002304</v>
      </c>
      <c r="I32" s="214">
        <v>539871.75209320802</v>
      </c>
      <c r="J32" s="213">
        <v>548372.80109318101</v>
      </c>
      <c r="K32" s="213">
        <v>551599.97683304094</v>
      </c>
      <c r="L32" s="213">
        <v>556586.56867484201</v>
      </c>
      <c r="M32" s="213">
        <v>573564.48019374395</v>
      </c>
      <c r="N32" s="213">
        <v>581897.87190630496</v>
      </c>
    </row>
    <row r="33" spans="1:14">
      <c r="A33" s="294" t="s">
        <v>840</v>
      </c>
      <c r="B33" s="318"/>
      <c r="C33" s="318"/>
      <c r="D33" s="318"/>
      <c r="E33" s="318"/>
      <c r="F33" s="318"/>
      <c r="G33" s="318"/>
      <c r="H33" s="318"/>
      <c r="I33" s="318"/>
      <c r="J33" s="318"/>
      <c r="K33" s="318"/>
      <c r="L33" s="318"/>
      <c r="M33" s="318"/>
      <c r="N33" s="319"/>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77A1792-B3BC-46C9-8040-E33919090C62}"/>
</file>

<file path=customXml/itemProps3.xml><?xml version="1.0" encoding="utf-8"?>
<ds:datastoreItem xmlns:ds="http://schemas.openxmlformats.org/officeDocument/2006/customXml" ds:itemID="{372C0C08-5555-419F-BCC1-FFBC4AE0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2024-08-28T03:42:03Z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