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drawings/drawing4.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PUBLIKASI\_PUBLIKASI IKNB\1BULANAN\_PUBLIKASI WEBSITE\PW 2018\06. PW Juni 2018\03. Lembaga Pembiayaan\"/>
    </mc:Choice>
  </mc:AlternateContent>
  <bookViews>
    <workbookView xWindow="0" yWindow="0" windowWidth="11490" windowHeight="5310" tabRatio="872"/>
  </bookViews>
  <sheets>
    <sheet name="Cover" sheetId="29" r:id="rId1"/>
    <sheet name="Foreword" sheetId="31" r:id="rId2"/>
    <sheet name="Table Of Contents" sheetId="32" r:id="rId3"/>
    <sheet name="Glossary" sheetId="33" r:id="rId4"/>
    <sheet name="Abbreviation" sheetId="34" r:id="rId5"/>
    <sheet name="Overview" sheetId="95" r:id="rId6"/>
    <sheet name="PP1" sheetId="71" r:id="rId7"/>
    <sheet name="PP2" sheetId="72" r:id="rId8"/>
    <sheet name="PP3" sheetId="73" r:id="rId9"/>
    <sheet name="PP4" sheetId="74" r:id="rId10"/>
    <sheet name="PP5" sheetId="75" r:id="rId11"/>
    <sheet name="PP6" sheetId="76" r:id="rId12"/>
    <sheet name="PP7" sheetId="77" r:id="rId13"/>
    <sheet name="PP8" sheetId="78" r:id="rId14"/>
    <sheet name="PP9" sheetId="82" r:id="rId15"/>
    <sheet name="PP10" sheetId="83" r:id="rId16"/>
    <sheet name="PP11" sheetId="50" r:id="rId17"/>
    <sheet name="PMV1" sheetId="84" r:id="rId18"/>
    <sheet name="PMV2" sheetId="85" r:id="rId19"/>
    <sheet name="PMV3" sheetId="86" r:id="rId20"/>
    <sheet name="PMV4" sheetId="87" r:id="rId21"/>
    <sheet name="PMV5" sheetId="88" r:id="rId22"/>
    <sheet name="PMV6" sheetId="89" r:id="rId23"/>
    <sheet name="PMV7" sheetId="90" r:id="rId24"/>
    <sheet name="PMV8" sheetId="91" r:id="rId25"/>
    <sheet name="PMV9" sheetId="92" r:id="rId26"/>
    <sheet name="PPI1" sheetId="93" r:id="rId27"/>
    <sheet name="PPI2" sheetId="94" r:id="rId28"/>
  </sheets>
  <definedNames>
    <definedName name="_xlnm.Print_Area" localSheetId="5">Overview!#REF!</definedName>
    <definedName name="_xlnm.Print_Area" localSheetId="6">'PP1'!$A$2:$X$77</definedName>
    <definedName name="_xlnm.Print_Titles" localSheetId="6">'PP1'!$2:$2</definedName>
    <definedName name="Z_0DDDC304_31BE_4344_83B6_618A38DA402C_.wvu.Cols" localSheetId="16" hidden="1">'PP11'!$I:$I</definedName>
    <definedName name="Z_0DDDC304_31BE_4344_83B6_618A38DA402C_.wvu.PrintArea" localSheetId="5" hidden="1">Overview!#REF!</definedName>
    <definedName name="Z_0DDDC304_31BE_4344_83B6_618A38DA402C_.wvu.PrintArea" localSheetId="6" hidden="1">'PP1'!$A$1:$B$78</definedName>
    <definedName name="Z_3ABECE89_A295_4195_9487_36435B38B656_.wvu.Cols" localSheetId="16" hidden="1">'PP11'!$I:$I</definedName>
    <definedName name="Z_3ABECE89_A295_4195_9487_36435B38B656_.wvu.PrintArea" localSheetId="5" hidden="1">Overview!#REF!</definedName>
    <definedName name="Z_3ABECE89_A295_4195_9487_36435B38B656_.wvu.PrintArea" localSheetId="6" hidden="1">'PP1'!$A$1:$B$78</definedName>
    <definedName name="Z_D669388B_24D2_461A_9566_5366DF98D562_.wvu.Cols" localSheetId="16" hidden="1">'PP11'!$I:$I</definedName>
    <definedName name="Z_D669388B_24D2_461A_9566_5366DF98D562_.wvu.PrintArea" localSheetId="5" hidden="1">Overview!#REF!</definedName>
    <definedName name="Z_D669388B_24D2_461A_9566_5366DF98D562_.wvu.PrintArea" localSheetId="6" hidden="1">'PP1'!$A$1:$B$78</definedName>
  </definedNames>
  <calcPr calcId="152511"/>
  <customWorkbookViews>
    <customWorkbookView name="amalia - Personal View" guid="{0DDDC304-31BE-4344-83B6-618A38DA402C}" mergeInterval="0" personalView="1" maximized="1" windowWidth="1362" windowHeight="552" tabRatio="751" activeSheetId="27"/>
    <customWorkbookView name="Dimas Fajar Airlangga - Personal View" guid="{D669388B-24D2-461A-9566-5366DF98D562}" mergeInterval="0" personalView="1" maximized="1" windowWidth="1362" windowHeight="547" tabRatio="751" activeSheetId="15"/>
    <customWorkbookView name="Amalia Fitranty Almira - Personal View" guid="{3ABECE89-A295-4195-9487-36435B38B656}" mergeInterval="0" personalView="1" maximized="1" xWindow="-9" yWindow="-9" windowWidth="1938" windowHeight="1050" tabRatio="920" activeSheetId="2"/>
  </customWorkbookViews>
</workbook>
</file>

<file path=xl/calcChain.xml><?xml version="1.0" encoding="utf-8"?>
<calcChain xmlns="http://schemas.openxmlformats.org/spreadsheetml/2006/main">
  <c r="C6" i="95" l="1"/>
  <c r="D6" i="95"/>
  <c r="E6" i="95"/>
  <c r="B6" i="95"/>
</calcChain>
</file>

<file path=xl/sharedStrings.xml><?xml version="1.0" encoding="utf-8"?>
<sst xmlns="http://schemas.openxmlformats.org/spreadsheetml/2006/main" count="1153" uniqueCount="827">
  <si>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</si>
  <si>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</si>
  <si>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</si>
  <si>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</si>
  <si>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</si>
  <si>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</si>
  <si>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</si>
  <si>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</si>
  <si>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</si>
  <si>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</si>
  <si>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</si>
  <si>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</si>
  <si>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</si>
  <si>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</si>
  <si>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</si>
  <si>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</si>
  <si>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</si>
  <si>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</si>
  <si>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</si>
  <si>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</si>
  <si>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</si>
  <si>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</si>
  <si>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</si>
  <si>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</si>
  <si>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</si>
  <si>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</si>
  <si>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</si>
  <si>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</si>
  <si>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</si>
  <si>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</si>
  <si>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</si>
  <si>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</si>
  <si>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</si>
  <si>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</si>
  <si>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</si>
  <si>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</si>
  <si>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</si>
  <si>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</si>
  <si>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</si>
  <si>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</si>
  <si>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</si>
  <si>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</si>
  <si>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</si>
  <si>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</si>
  <si>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</si>
  <si>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</si>
  <si>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</si>
  <si>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</si>
  <si>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</si>
  <si>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</si>
  <si>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</si>
  <si>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</si>
  <si>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</si>
  <si>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</si>
  <si>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</si>
  <si>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</si>
  <si>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</si>
  <si>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</si>
  <si>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</si>
  <si>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</si>
  <si>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</si>
  <si>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</si>
  <si>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</si>
  <si>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</si>
  <si>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</si>
  <si>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</si>
  <si>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</si>
  <si>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</si>
  <si>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</si>
  <si>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</si>
  <si>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</si>
  <si>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</si>
  <si>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</si>
  <si>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</si>
  <si>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</si>
  <si>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</si>
  <si>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</si>
  <si>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</si>
  <si>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</si>
  <si>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</si>
  <si>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</si>
  <si>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</si>
  <si>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</si>
  <si>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</si>
  <si>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</si>
  <si>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</si>
  <si>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Batavia Prosperindo Finance Tbk. (BPFI)</t>
  </si>
  <si>
    <t>Clipan Finance Indonesia Tbk. (CFIN)</t>
  </si>
  <si>
    <t>Danasupra Erapacific Tbk. (DEFI)</t>
  </si>
  <si>
    <t>Radana Bhaskara Finance Tbk. (HDFA)</t>
  </si>
  <si>
    <t>Intan Baruprana Finance Tbk. (IBFN)</t>
  </si>
  <si>
    <t>Indomobil Multi Jasa Tbk. (IMJS)</t>
  </si>
  <si>
    <t>Mandala Multifinance Tbk. (MFIN)</t>
  </si>
  <si>
    <t>Tifa Finance Tbk. (TIFA)</t>
  </si>
  <si>
    <t>Trust Finance Indonesia Tbk. (TRUS)</t>
  </si>
  <si>
    <t>Verena Mutli Finance Tbk. (VRNA)</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</si>
  <si>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</si>
  <si>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</si>
  <si>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</si>
  <si>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</si>
  <si>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</si>
  <si>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</si>
  <si>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</si>
  <si>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</si>
  <si>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</si>
  <si>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</si>
  <si>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</si>
  <si>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</si>
  <si>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5. ROA</t>
  </si>
  <si>
    <t>6. ROE</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</si>
  <si>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</si>
  <si>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</si>
  <si>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</si>
  <si>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</si>
  <si>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</si>
  <si>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</si>
  <si>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</si>
  <si>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</si>
  <si>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</si>
  <si>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</si>
  <si>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r>
      <t xml:space="preserve">Harga / </t>
    </r>
    <r>
      <rPr>
        <b/>
        <i/>
        <sz val="7"/>
        <rFont val="Arial"/>
        <family val="2"/>
      </rPr>
      <t>Price</t>
    </r>
  </si>
  <si>
    <t>SGD</t>
  </si>
  <si>
    <t>7. Rasio Penyertaan Modal</t>
  </si>
  <si>
    <t>Keterangan</t>
  </si>
  <si>
    <r>
      <t xml:space="preserve">Valuta / </t>
    </r>
    <r>
      <rPr>
        <b/>
        <i/>
        <sz val="7"/>
        <rFont val="Arial"/>
        <family val="2"/>
      </rPr>
      <t>Currency</t>
    </r>
  </si>
  <si>
    <t>Volume</t>
  </si>
  <si>
    <t>Open (Rp)</t>
  </si>
  <si>
    <t>Sumber: Reuters
Source: Reuters</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</si>
  <si>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</si>
  <si>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</si>
  <si>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</si>
  <si>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</si>
  <si>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</si>
  <si>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</si>
  <si>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2.6 Piutang Pembiayaan Berdasarkan Jenis Kegiatan Usaha (Miliar Rp)
</t>
    </r>
    <r>
      <rPr>
        <b/>
        <i/>
        <sz val="10"/>
        <rFont val="Arial"/>
        <family val="2"/>
      </rPr>
      <t>Table 2.6 Financing Receivables Based On Business Activities (Billion Rp)</t>
    </r>
  </si>
  <si>
    <r>
      <t xml:space="preserve">Tabel 2.2 Laporan Laba Rugi Perusahaan Pembiayaan (Miliar Rp)
</t>
    </r>
    <r>
      <rPr>
        <b/>
        <i/>
        <sz val="10"/>
        <rFont val="Arial"/>
        <family val="2"/>
      </rPr>
      <t>Table 2.2 Income Statement of Finance Company (Billion Rp)</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</si>
  <si>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</si>
  <si>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 xml:space="preserve">Dengan terbitnya Statistik Lembaga Pembiayaan Indonesia ini, kami berharap data yang disajikan dapat memberikan manfaat bagi semua pihak.   </t>
  </si>
  <si>
    <t>Direktorat Statistik dan Informasi IKNB</t>
  </si>
  <si>
    <t>Email : statistics@ojk.go.id</t>
  </si>
  <si>
    <t>Kata Pengantar</t>
  </si>
  <si>
    <t xml:space="preserve">Tabel 2.1 Posisi Keuangan Perusahaan Pembiayaan </t>
  </si>
  <si>
    <t xml:space="preserve">Tabel 2.2 Laporan Laba Rugi Perusahaan Pembiayaan </t>
  </si>
  <si>
    <t xml:space="preserve">Tabel 2.3 Rekening Administratif Perusahaan Pembiayaan </t>
  </si>
  <si>
    <t>Daftar Istilah</t>
  </si>
  <si>
    <t>Glossary</t>
  </si>
  <si>
    <t>Tabel 2.4 Kinerja Keuangan Perusahaan Pembiayaan</t>
  </si>
  <si>
    <t xml:space="preserve">Tabel 2.5 Pangsa Pasar Perusahaan Pembiayaan </t>
  </si>
  <si>
    <t xml:space="preserve">Tabel 2.6 Piutang Pembiayaan Berdasarkan Jenis Kegiatan Usaha </t>
  </si>
  <si>
    <t xml:space="preserve">Tabel 2.7 Piutang Pembiayaan Berdasarkan Sektor Ekonomi </t>
  </si>
  <si>
    <t xml:space="preserve">Tabel 2.8 Piutang Pembiayaan Berdasarkan Lokasi </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</si>
  <si>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</si>
  <si>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</si>
  <si>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</si>
  <si>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</si>
  <si>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</si>
  <si>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</si>
  <si>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</si>
  <si>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</si>
  <si>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</si>
  <si>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</si>
  <si>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</si>
  <si>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</si>
  <si>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</si>
  <si>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</si>
  <si>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</si>
  <si>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</si>
  <si>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</si>
  <si>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</si>
  <si>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</si>
  <si>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</si>
  <si>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</si>
  <si>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</si>
  <si>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</si>
  <si>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</si>
  <si>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</si>
  <si>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</si>
  <si>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</si>
  <si>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</si>
  <si>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</si>
  <si>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</si>
  <si>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</si>
  <si>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</si>
  <si>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</si>
  <si>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</si>
  <si>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</si>
  <si>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</si>
  <si>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</si>
  <si>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</si>
  <si>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</si>
  <si>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</si>
  <si>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</si>
  <si>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</si>
  <si>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</si>
  <si>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</si>
  <si>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</si>
  <si>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</si>
  <si>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</si>
  <si>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</si>
  <si>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</si>
  <si>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</si>
  <si>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</si>
  <si>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</si>
  <si>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</si>
  <si>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</si>
  <si>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</si>
  <si>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</si>
  <si>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</si>
  <si>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</si>
  <si>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</si>
  <si>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</si>
  <si>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</si>
  <si>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</si>
  <si>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</si>
  <si>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</si>
  <si>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</si>
  <si>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</si>
  <si>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</si>
  <si>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</si>
  <si>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</si>
  <si>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</si>
  <si>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</si>
  <si>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</si>
  <si>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</si>
  <si>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</si>
  <si>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</si>
  <si>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r>
      <t xml:space="preserve">Tabel 2.10 Pinjaman Berdasarkan Jenis Valuta (Miliar Rp)
</t>
    </r>
    <r>
      <rPr>
        <b/>
        <i/>
        <sz val="10"/>
        <rFont val="Arial"/>
        <family val="2"/>
      </rPr>
      <t>Table 2.10 Loans Based On Type Of Currency (Billion Rp)</t>
    </r>
  </si>
  <si>
    <r>
      <t xml:space="preserve">Tabel 2.9 Piutang Pembiayaan Berdasarkan Jenis Valuta (Miliar Rp)
</t>
    </r>
    <r>
      <rPr>
        <b/>
        <i/>
        <sz val="10"/>
        <rFont val="Arial"/>
        <family val="2"/>
      </rPr>
      <t>Table 2.9 Financing Receivables Based On Type Of Currency (Billion Rp)</t>
    </r>
  </si>
  <si>
    <t>Kalimantan Utara</t>
  </si>
  <si>
    <t>35.</t>
  </si>
  <si>
    <t>A. Sektor Ekonomi Lapangan Usaha</t>
  </si>
  <si>
    <t>1. Pertanian, kehutanan dan perikanan</t>
  </si>
  <si>
    <t>2. Pertambangan dan penggalian</t>
  </si>
  <si>
    <t>3. Industri pengolahan</t>
  </si>
  <si>
    <t>4. Pengadaan listrik, gas, uap/air panas dan udara dingin</t>
  </si>
  <si>
    <t>5. Pengadaan air, pengelolaan sampah dan daur ulang, pembuangan dan pembersihan limbah dan sampah</t>
  </si>
  <si>
    <t>6. Konstruksi</t>
  </si>
  <si>
    <t>7. Perdagangan besar dan eceran; reparasi dan perawatan mobil dan sepeda motor</t>
  </si>
  <si>
    <t>8. Transportasi dan pergudangan</t>
  </si>
  <si>
    <t>9. Penyediaan akomodasi dan penyediaan makan minum</t>
  </si>
  <si>
    <t>10. Informasi dan komunikasi</t>
  </si>
  <si>
    <t>11. Jasa keuangan dan asuransi</t>
  </si>
  <si>
    <t>12. Real Estat</t>
  </si>
  <si>
    <t>13. Jasa profesional, ilmiah dan teknis</t>
  </si>
  <si>
    <t>14. Jasa persewaan dan sewa guna usaha tanpa hak opsi, ketenagakerjaan, agen perjalanan dan penunjang usaha lainnya</t>
  </si>
  <si>
    <t>15. Administrasi pemerintahan, pertahanan dan jaminan sosial wajib</t>
  </si>
  <si>
    <t>16. Jasa pendidikan</t>
  </si>
  <si>
    <t>17. Jasa kesehatan dan kegiatan sosial</t>
  </si>
  <si>
    <t>18. Kesenian, hiburan dan rekreasi</t>
  </si>
  <si>
    <t>19. Kegiatan jasa lainnya</t>
  </si>
  <si>
    <t>20. Jasa perorangan yang melayani rumah tangga; kegiatan yang menghasilkan barang dan jasa oleh rumah tangga yang digunakan sendiri untuk memenuhi kebutuhan</t>
  </si>
  <si>
    <t>21. Kegiatan badan internasional dan badan ekstra internasional lainnya</t>
  </si>
  <si>
    <t>B. Sektor Ekonomi Bukan Lapangan Usaha</t>
  </si>
  <si>
    <t>1. Rumah tangga</t>
  </si>
  <si>
    <t>2. Bukan Lapangan Usaha Lainnya</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</si>
  <si>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</si>
  <si>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</si>
  <si>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</si>
  <si>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</si>
  <si>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</si>
  <si>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</si>
  <si>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</si>
  <si>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</si>
  <si>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Piutang Pembiayaan (Miliar Rp) / Financing Receivables (Billion Rp)</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</si>
  <si>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</si>
  <si>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</si>
  <si>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</si>
  <si>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</si>
  <si>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</si>
  <si>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</si>
  <si>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</si>
  <si>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</si>
  <si>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</si>
  <si>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</si>
  <si>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</si>
  <si>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</si>
  <si>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</si>
  <si>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</si>
  <si>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</si>
  <si>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</si>
  <si>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</si>
  <si>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</si>
  <si>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</si>
  <si>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</si>
  <si>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</si>
  <si>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</si>
  <si>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</si>
  <si>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</si>
  <si>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</si>
  <si>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</si>
  <si>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</si>
  <si>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</si>
  <si>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</si>
  <si>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</si>
  <si>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</si>
  <si>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</si>
  <si>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</si>
  <si>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</si>
  <si>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3. Investasi Jangka Pendek Dalam Surat Berharga</t>
  </si>
  <si>
    <t>4. Piutang Pembiayaan - Neto</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</si>
  <si>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</si>
  <si>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</si>
  <si>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</si>
  <si>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</si>
  <si>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</si>
  <si>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</si>
  <si>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</si>
  <si>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</si>
  <si>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</si>
  <si>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5. Penyertaan Modal</t>
  </si>
  <si>
    <t>a. Penyertaan Modal Pada Bank</t>
  </si>
  <si>
    <t>b. Penyertaan Modal Pada Perusahaan Jasa Keuangan Lainnya</t>
  </si>
  <si>
    <t>c. Penyertaan Modal Pada Perusahaan Bukan Jasa Keuangan</t>
  </si>
  <si>
    <t>6. Investasi Jangka Panjang Dalam Surat Berharga</t>
  </si>
  <si>
    <t>7. Aset yang Disewaoperasikan - Neto</t>
  </si>
  <si>
    <t>a. Aset yang Disewaoperasikan</t>
  </si>
  <si>
    <t>b. Akumulasi Penyusutan Aset yang Disewaoperasikan</t>
  </si>
  <si>
    <t>8. Aset Tetap dan Inventaris - Neto</t>
  </si>
  <si>
    <t>a. Aset tetap dan inventaris</t>
  </si>
  <si>
    <t>b. Akumulasi penyusutan Aset tetap dan Inventaris</t>
  </si>
  <si>
    <t>9. Aset Pajak Tangguhan</t>
  </si>
  <si>
    <t>10. Rupa-Rupa Aset</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</si>
  <si>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</si>
  <si>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</si>
  <si>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</si>
  <si>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</si>
  <si>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</si>
  <si>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</si>
  <si>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</si>
  <si>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</si>
  <si>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</si>
  <si>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</si>
  <si>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</si>
  <si>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</si>
  <si>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</si>
  <si>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</si>
  <si>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</si>
  <si>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</si>
  <si>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</si>
  <si>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</si>
  <si>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</si>
  <si>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</si>
  <si>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</si>
  <si>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</si>
  <si>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</si>
  <si>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</si>
  <si>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</si>
  <si>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d. Selisih Nilai Transaksi Restrukturisasi Entitas Sepengendali</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</si>
  <si>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</si>
  <si>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</si>
  <si>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</si>
  <si>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</si>
  <si>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</si>
  <si>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</si>
  <si>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</si>
  <si>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</si>
  <si>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</si>
  <si>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</si>
  <si>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</si>
  <si>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 xml:space="preserve">Tabel 2.9 Piutang Pembiayaan Berdasarkan Jenis Valuta </t>
  </si>
  <si>
    <t xml:space="preserve">Tabel 2.10 Pinjaman Berdasarkan Jenis Valuta </t>
  </si>
  <si>
    <t>Items</t>
  </si>
  <si>
    <t>1. Aset Lancar</t>
  </si>
  <si>
    <t>1. Current Assets</t>
  </si>
  <si>
    <t>a. Kas / Bank</t>
  </si>
  <si>
    <t>a. Cash / Banks</t>
  </si>
  <si>
    <t>b. Surat Berharga</t>
  </si>
  <si>
    <t>b. Bonds</t>
  </si>
  <si>
    <t>c. Deposito</t>
  </si>
  <si>
    <t>c. Time Deposits</t>
  </si>
  <si>
    <t>d. Piutang</t>
  </si>
  <si>
    <t>d. Receivables</t>
  </si>
  <si>
    <t>e. Aset Lancar Lain-lain</t>
  </si>
  <si>
    <t>e. Other Current Assets</t>
  </si>
  <si>
    <t>2. Pembiayaan/Penyertaan Modal Ventura</t>
  </si>
  <si>
    <t>2. Venture's Financing / Placement</t>
  </si>
  <si>
    <t>a. Penyertaan Saham</t>
  </si>
  <si>
    <t>a. Shares</t>
  </si>
  <si>
    <t>b. Obligasi Konversi</t>
  </si>
  <si>
    <t>b. Convertible Bonds</t>
  </si>
  <si>
    <t>c. Pembiayaan Bagi Hasil (Net)</t>
  </si>
  <si>
    <t>c. Profit/Revenue Sharing (Nett)</t>
  </si>
  <si>
    <t>1) Pembiayaan Bagi Hasil (Bruto)</t>
  </si>
  <si>
    <t>1) Profit/Revenue Sharing (Gross)</t>
  </si>
  <si>
    <t xml:space="preserve">2) -/- Akumulasi Penyisihan </t>
  </si>
  <si>
    <t>2) -/- Accumulated Depreciation</t>
  </si>
  <si>
    <t>3. Aset Tetap (Net)</t>
  </si>
  <si>
    <t>3. Fixed Assets (Nett)</t>
  </si>
  <si>
    <t>a. Aset Tetap (Bruto)</t>
  </si>
  <si>
    <t>a. Fixed Assets (Gross)</t>
  </si>
  <si>
    <t>b. -/- Akumulasi Penyusutan</t>
  </si>
  <si>
    <t>b. -/- Accumulated Depreciation</t>
  </si>
  <si>
    <t>4. Aset Lain-lain</t>
  </si>
  <si>
    <t>4. Other Assets</t>
  </si>
  <si>
    <t xml:space="preserve">a. Penyertaan pada Anak Perusahaan </t>
  </si>
  <si>
    <t>a. Shares on Subsidiaries</t>
  </si>
  <si>
    <t>b. Aset Pajak Tangguhan</t>
  </si>
  <si>
    <t>b. Deferred Tax Assets</t>
  </si>
  <si>
    <t>c. Aset Yang Diambil Alih (AYDA)</t>
  </si>
  <si>
    <t>c. Repossessed Assets</t>
  </si>
  <si>
    <t>d. Rupa-rupa Aset</t>
  </si>
  <si>
    <t>d. Other Assets</t>
  </si>
  <si>
    <t>TOTAL ASSETS</t>
  </si>
  <si>
    <t>1. Utang Lancar</t>
  </si>
  <si>
    <t>1. Current Liabilities</t>
  </si>
  <si>
    <t>a. Pinjaman Jangka Pendek</t>
  </si>
  <si>
    <t>a. Short-term Payables</t>
  </si>
  <si>
    <t>b. Utang Lancar Lain-lain</t>
  </si>
  <si>
    <t>b. Other Current Liabilities</t>
  </si>
  <si>
    <t>2. Utang/Pinjaman Jangka Panjang*)</t>
  </si>
  <si>
    <t>2. Long-term Liabilities</t>
  </si>
  <si>
    <t>a. Bank</t>
  </si>
  <si>
    <t>1) Bank Dalam Negeri</t>
  </si>
  <si>
    <t>1) On-shore</t>
  </si>
  <si>
    <t>2) Bank Luar Negeri</t>
  </si>
  <si>
    <t>2) Off-shore</t>
  </si>
  <si>
    <t>b. Industri Keuangan Non Bank</t>
  </si>
  <si>
    <t>b. Non Bank Financial Instituion</t>
  </si>
  <si>
    <t>1) Dalam Negeri</t>
  </si>
  <si>
    <t>2) Luar Negeri</t>
  </si>
  <si>
    <t xml:space="preserve">c. Badan Usaha / Lembaga </t>
  </si>
  <si>
    <t>c. Other Industries / Institutions</t>
  </si>
  <si>
    <t>3. Pinjaman Subordinasi</t>
  </si>
  <si>
    <t>3. Subordinary Loans</t>
  </si>
  <si>
    <t>4. Liabilitas Lainnya</t>
  </si>
  <si>
    <t>4. Other Liabilities</t>
  </si>
  <si>
    <t>JUMLAH LIABILITAS</t>
  </si>
  <si>
    <t>TOTAL LIABILITIES</t>
  </si>
  <si>
    <t>1. Modal Disetor</t>
  </si>
  <si>
    <t>1. Paid-up Capital</t>
  </si>
  <si>
    <t>2. Agio (Disagio)</t>
  </si>
  <si>
    <t>3. Cadangan</t>
  </si>
  <si>
    <t>3. Reserves</t>
  </si>
  <si>
    <t>4. Laba Ditahan</t>
  </si>
  <si>
    <t>4. Retained Profit (Loss)</t>
  </si>
  <si>
    <t>5. Laba (Rugi) Tahun Berjalan</t>
  </si>
  <si>
    <t>5. Current Profit (Loss)</t>
  </si>
  <si>
    <t>6. Komponen Ekuitas Lainnya</t>
  </si>
  <si>
    <t>6. Other Equity Components</t>
  </si>
  <si>
    <t>JUMLAH EKUITAS</t>
  </si>
  <si>
    <t>TOTAL EQUITIES</t>
  </si>
  <si>
    <t>TOTAL LIABILITIES AND EQUITIES</t>
  </si>
  <si>
    <t>A. PENDAPATAN</t>
  </si>
  <si>
    <t>A. REVENUES</t>
  </si>
  <si>
    <t>1. Pendapatan Operasional</t>
  </si>
  <si>
    <t>1. Operational Revenues</t>
  </si>
  <si>
    <t>a. Penyertaan Saham</t>
  </si>
  <si>
    <t>b. Obligasi Konversi</t>
  </si>
  <si>
    <t>c. Pembiayaan Bagi Hasil</t>
  </si>
  <si>
    <t>c. Profit / Revenue Sharing</t>
  </si>
  <si>
    <t>2. Pendapatan Non Operasional</t>
  </si>
  <si>
    <t>2. Non Operational Revenues</t>
  </si>
  <si>
    <t>B. BEBAN</t>
  </si>
  <si>
    <t>B. EXPENSES</t>
  </si>
  <si>
    <t>1. Beban Operasional</t>
  </si>
  <si>
    <t>1. Operational Expenses</t>
  </si>
  <si>
    <t>a. Bunga</t>
  </si>
  <si>
    <t>a. Interest</t>
  </si>
  <si>
    <t>b. Pegawai</t>
  </si>
  <si>
    <t>b. Employees</t>
  </si>
  <si>
    <t>c. Umum dan Administrasi</t>
  </si>
  <si>
    <t>c. General and Administration</t>
  </si>
  <si>
    <t>d. Penyisihan</t>
  </si>
  <si>
    <t>d. Reserves</t>
  </si>
  <si>
    <t>e. Amortisasi/Penyusutan</t>
  </si>
  <si>
    <t>e. Amortization/Depreciation</t>
  </si>
  <si>
    <t>f. Lain-lain</t>
  </si>
  <si>
    <t>f. Others</t>
  </si>
  <si>
    <t>2. Beban Non Operasional</t>
  </si>
  <si>
    <t>2. Non Operational Expenses</t>
  </si>
  <si>
    <t>C. LABA (RUGI) SEBELUM PAJAK</t>
  </si>
  <si>
    <t>C. PROFIT (LOSS) BEFORE TAX</t>
  </si>
  <si>
    <t>D. TAKSIRAN PAJAK PENGHASILAN</t>
  </si>
  <si>
    <t>D. INCOME TAX ESTIMATION</t>
  </si>
  <si>
    <t>E. LABA (RUGI) SETELAH PAJAK</t>
  </si>
  <si>
    <t>E. PROFIT (LOSS) AFTER TAX</t>
  </si>
  <si>
    <t>F. PENDAPATAN KOMPREHENSIF LAIN</t>
  </si>
  <si>
    <t>F. OTHER COMPREHENSIVE INCOME</t>
  </si>
  <si>
    <t>G. LABA BERSIH KOMPREHENSIF TAHUN BERJALAN</t>
  </si>
  <si>
    <t>G. CURRENT COMPREHENSIVE NETT PROFIT</t>
  </si>
  <si>
    <t>1. BOPO</t>
  </si>
  <si>
    <t>2. IFAR</t>
  </si>
  <si>
    <t>3. ROA</t>
  </si>
  <si>
    <t>4. ROE</t>
  </si>
  <si>
    <t>5. GR</t>
  </si>
  <si>
    <t>6. NPF</t>
  </si>
  <si>
    <t>Business Operations Types</t>
  </si>
  <si>
    <t>1. Penyertaan Saham</t>
  </si>
  <si>
    <t>1. Shares</t>
  </si>
  <si>
    <t>2. Obligasi Konversi</t>
  </si>
  <si>
    <t>2. Convertible Bonds</t>
  </si>
  <si>
    <t>3. Pembiayaan Bagi Hasil</t>
  </si>
  <si>
    <t>3. Profit/Revenue Sharing</t>
  </si>
  <si>
    <t>TOTAL</t>
  </si>
  <si>
    <t>Economy Sectors</t>
  </si>
  <si>
    <t>1. Pertanian, Perikanan, dan Kehutanan</t>
  </si>
  <si>
    <t>1. Agriculture, Fisheries, and Forestry</t>
  </si>
  <si>
    <t>2. Pertambangan</t>
  </si>
  <si>
    <t>2. Mining</t>
  </si>
  <si>
    <t>3. Perindustrian</t>
  </si>
  <si>
    <t>3. Industry</t>
  </si>
  <si>
    <t>4. Konstruksi</t>
  </si>
  <si>
    <t>4. Construction</t>
  </si>
  <si>
    <t>5. Perdagangan, Restoran, dan Hotel</t>
  </si>
  <si>
    <t>5. Trade, Restaurants, and Hotels</t>
  </si>
  <si>
    <t>6. Pengangkutan, Pergudangan, dan Komunikasi</t>
  </si>
  <si>
    <t>6. Transportation, Storage, and Communication</t>
  </si>
  <si>
    <t>7. Jasa Pendukung Bisnis</t>
  </si>
  <si>
    <t>7. Business Support Services</t>
  </si>
  <si>
    <t>8. Jasa Sosial dan Masyarakat</t>
  </si>
  <si>
    <t>8. Social Services and Community</t>
  </si>
  <si>
    <t>9. Lain-Lain</t>
  </si>
  <si>
    <t>9. Others</t>
  </si>
  <si>
    <t>1.Pertanian, Perikanan, dan Kehutanan</t>
  </si>
  <si>
    <r>
      <t xml:space="preserve">Tabel 4.1 Posisi Keuangan Perusahaan Pembiayaan Infrastruktur (Miliar Rp)
</t>
    </r>
    <r>
      <rPr>
        <b/>
        <i/>
        <sz val="10"/>
        <rFont val="Arial"/>
        <family val="2"/>
      </rPr>
      <t>Table 4.1 Financial Position of Infrastructure Finance Company (Billion Rp)</t>
    </r>
  </si>
  <si>
    <t xml:space="preserve">1. Kas </t>
  </si>
  <si>
    <t>1. Cash</t>
  </si>
  <si>
    <t xml:space="preserve">2. Penempatan pada bank  </t>
  </si>
  <si>
    <t>2. Bank Placements</t>
  </si>
  <si>
    <t xml:space="preserve">3. Surat berharga yang dimiliki   </t>
  </si>
  <si>
    <t>3. Acquired Securities</t>
  </si>
  <si>
    <t>4. Pendapatan yang masih akan diterima</t>
  </si>
  <si>
    <t>4. Revenue Receivables</t>
  </si>
  <si>
    <t xml:space="preserve">5. Pinjaman yang diberikan   </t>
  </si>
  <si>
    <t>5. Financing Receivables</t>
  </si>
  <si>
    <t xml:space="preserve">a. pinjaman langsung </t>
  </si>
  <si>
    <t>a. Direct Loan</t>
  </si>
  <si>
    <t xml:space="preserve">b. refinancing </t>
  </si>
  <si>
    <t>b. Refinancing</t>
  </si>
  <si>
    <t xml:space="preserve">c. pinjaman subordinasi </t>
  </si>
  <si>
    <t>c. Subordinated Loans</t>
  </si>
  <si>
    <t>d. lain-lain</t>
  </si>
  <si>
    <t>d. Others</t>
  </si>
  <si>
    <t xml:space="preserve">6. Penyertaan modal   </t>
  </si>
  <si>
    <t>6. Shares</t>
  </si>
  <si>
    <t>7. Cadangan kerugian penurunan nilai aset keuangan</t>
  </si>
  <si>
    <t>7. Impairment on Financial Assets</t>
  </si>
  <si>
    <t xml:space="preserve">a. penempatan pada bank </t>
  </si>
  <si>
    <t>a. Bank Placement</t>
  </si>
  <si>
    <t xml:space="preserve">b. surat berharga yang dimiliki </t>
  </si>
  <si>
    <t>b. Acquired Securities</t>
  </si>
  <si>
    <t xml:space="preserve">c. pinjaman yang diberikan </t>
  </si>
  <si>
    <t>c. Financing Receivables</t>
  </si>
  <si>
    <t xml:space="preserve">d. lain-lain </t>
  </si>
  <si>
    <t>8. Aset tidak berwujud</t>
  </si>
  <si>
    <t>8. Intangible Assets</t>
  </si>
  <si>
    <t>9. Akumulasi amortisasi aset tidak berwujud</t>
  </si>
  <si>
    <t>9. Intangible Assets Amortization Accumulation</t>
  </si>
  <si>
    <t>10. Aset tetap</t>
  </si>
  <si>
    <t>10. Fixed Assets</t>
  </si>
  <si>
    <t xml:space="preserve">11. Akumulasi penyusutan aset tetap  </t>
  </si>
  <si>
    <t>11. Fixed Assets Depreciation Accumulation</t>
  </si>
  <si>
    <t>12. Aset pajak tangguhan</t>
  </si>
  <si>
    <t>12. Deferred Tax Assets</t>
  </si>
  <si>
    <t>13. Beban Tangguhan</t>
  </si>
  <si>
    <t>13. Deferred Expenses</t>
  </si>
  <si>
    <t>14. Aset lain-lain</t>
  </si>
  <si>
    <t>14. Other Assets</t>
  </si>
  <si>
    <t>JUMLAH ASET</t>
  </si>
  <si>
    <t xml:space="preserve">1. Beban yang masih harus dibayar </t>
  </si>
  <si>
    <t>1. Expense Payables</t>
  </si>
  <si>
    <t>2. Utang pajak</t>
  </si>
  <si>
    <t>2. Tax Payable</t>
  </si>
  <si>
    <t>3. Pendapatan diterima dimuka</t>
  </si>
  <si>
    <t>3. Unearned Revenues</t>
  </si>
  <si>
    <t>4. Liabilitas lancar lainnya</t>
  </si>
  <si>
    <t>4. Other Current Liabilities</t>
  </si>
  <si>
    <t xml:space="preserve">5. Surat berharga yang diterbitkan   </t>
  </si>
  <si>
    <t>5. Issued Securities</t>
  </si>
  <si>
    <t>6. Utang klaim penjaminan</t>
  </si>
  <si>
    <t>6. Guaranty Claim Payables</t>
  </si>
  <si>
    <t xml:space="preserve">7. Pinjaman yang diterima   </t>
  </si>
  <si>
    <t>7. Received Fundings</t>
  </si>
  <si>
    <t xml:space="preserve">a. Pemerintah Republik Indonesia </t>
  </si>
  <si>
    <t>a. Republic of Indonesia</t>
  </si>
  <si>
    <t xml:space="preserve">b. Pemerintah Asing </t>
  </si>
  <si>
    <t>b. Foreign Government</t>
  </si>
  <si>
    <t xml:space="preserve">c. Lembaga Multilateral </t>
  </si>
  <si>
    <t>c. Multilateral Institutions</t>
  </si>
  <si>
    <t>d. Bank/Lembaga Keuangan</t>
  </si>
  <si>
    <t>d. Bank/Financial Institutions</t>
  </si>
  <si>
    <t>i. Dalam negeri</t>
  </si>
  <si>
    <t>i. On-shore</t>
  </si>
  <si>
    <t xml:space="preserve">ii. Luar negeri </t>
  </si>
  <si>
    <t>ii. Off-shore</t>
  </si>
  <si>
    <t xml:space="preserve">8. Imbalan paska kerja </t>
  </si>
  <si>
    <t>8. Employee Benefit</t>
  </si>
  <si>
    <t>9. Liabilitas pajak tangguhan</t>
  </si>
  <si>
    <t>9. Deferred Tax Liabilities</t>
  </si>
  <si>
    <t>10. Liabilitas lain-lain</t>
  </si>
  <si>
    <t>10. Other Liabilities</t>
  </si>
  <si>
    <t>1. Modal</t>
  </si>
  <si>
    <t>1. Equities</t>
  </si>
  <si>
    <t xml:space="preserve">a. modal disetor </t>
  </si>
  <si>
    <t>a. Paid-up Capital</t>
  </si>
  <si>
    <t xml:space="preserve">b. agio </t>
  </si>
  <si>
    <t>b. Agio</t>
  </si>
  <si>
    <t xml:space="preserve">c. disagio </t>
  </si>
  <si>
    <t>c. Disagio</t>
  </si>
  <si>
    <t>2. Modal saham dipesan</t>
  </si>
  <si>
    <t>2. Stock Subscription</t>
  </si>
  <si>
    <t xml:space="preserve">a. Cadangan umum </t>
  </si>
  <si>
    <t>a. General reserves</t>
  </si>
  <si>
    <t>b. Cadangan tujuan</t>
  </si>
  <si>
    <t>b. Specific reserves</t>
  </si>
  <si>
    <t>c. Cadangan lainnya</t>
  </si>
  <si>
    <t>c. Other reserves</t>
  </si>
  <si>
    <t xml:space="preserve">4. Hibah   </t>
  </si>
  <si>
    <t>4. Grants</t>
  </si>
  <si>
    <t>5. Saldo Laba (Rugi)</t>
  </si>
  <si>
    <t>5. Retained Profit (Loss)</t>
  </si>
  <si>
    <t>6. Laba (Rugi) Periode Berjalan</t>
  </si>
  <si>
    <t>6. Current Profit (Loss)</t>
  </si>
  <si>
    <t>7. Pendapatan komprehensif lainnya:</t>
  </si>
  <si>
    <t>7. Other Comprehensive Income:</t>
  </si>
  <si>
    <t>a. keuntungan</t>
  </si>
  <si>
    <t>a. Gains</t>
  </si>
  <si>
    <t xml:space="preserve">b. kerugian </t>
  </si>
  <si>
    <t>b. Losses</t>
  </si>
  <si>
    <t>JUMLAH LIABILITAS DAN EKUITAS</t>
  </si>
  <si>
    <r>
      <t xml:space="preserve">Tabel 4.2 Laporan Laba Rugi Perusahaan Pembiayaan Infrastruktur (Miliar Rp)
</t>
    </r>
    <r>
      <rPr>
        <b/>
        <i/>
        <sz val="10"/>
        <rFont val="Arial"/>
        <family val="2"/>
      </rPr>
      <t>Table 4.2 Income Statement of Infrastructure Finance Company (Billion Rp)</t>
    </r>
  </si>
  <si>
    <t>I. PENDAPATAN DAN BEBAN OPERASIONAL</t>
  </si>
  <si>
    <t>I. OPERATIONAL INCOME AND EXPENSE</t>
  </si>
  <si>
    <t xml:space="preserve">1. Pendapatan Operasional </t>
  </si>
  <si>
    <t>1. OPERATIONAL INCOME</t>
  </si>
  <si>
    <t>a. Pendapatan bunga, provisi, dan fee pinjaman yang diberikan</t>
  </si>
  <si>
    <t>a. Interest income, fees, and fee loans</t>
  </si>
  <si>
    <t>1) Pinjaman Langsung</t>
  </si>
  <si>
    <t>1) Direct Loans</t>
  </si>
  <si>
    <t>2) Refinancing</t>
  </si>
  <si>
    <t>3) Pinjaman Subordinasi</t>
  </si>
  <si>
    <t>3) Subordinated Loans</t>
  </si>
  <si>
    <t>4) Lainnya</t>
  </si>
  <si>
    <t>4) Others</t>
  </si>
  <si>
    <t>b. Pendapatan fee penjaminan</t>
  </si>
  <si>
    <t>b. Underwriting Fee Income</t>
  </si>
  <si>
    <t>c. Pendapatan jasa konsultasi</t>
  </si>
  <si>
    <t>c. Consulting Services Revenue</t>
  </si>
  <si>
    <t>d. Pendapatan dividen</t>
  </si>
  <si>
    <t>d. Dividend Income</t>
  </si>
  <si>
    <t xml:space="preserve">e. Pendapatan bunga investasi  </t>
  </si>
  <si>
    <t>e. Interest Income Investments</t>
  </si>
  <si>
    <t>f. Peningkatan nilai wajar aset keuangan</t>
  </si>
  <si>
    <t>f. Increase in Fair Value of Financial Assets</t>
  </si>
  <si>
    <t>g. Penurunan nilai wajar kewajiban keuangan</t>
  </si>
  <si>
    <t>g. Decrease in Fair Value of Financial Liabilities</t>
  </si>
  <si>
    <t>h. Keuntungan penjualan aset keuangan</t>
  </si>
  <si>
    <t>h. Gains on Sale of Financial Assets</t>
  </si>
  <si>
    <t xml:space="preserve">i. Keuntungan dari penyertaan modal dengan metode ekuitas </t>
  </si>
  <si>
    <t>i. Gains from Equity Investments under Equity Method</t>
  </si>
  <si>
    <t>j. Pendapatan operasional lainnya</t>
  </si>
  <si>
    <t>j. Other Operational Income</t>
  </si>
  <si>
    <t>Jumlah pendapatan operasional</t>
  </si>
  <si>
    <t>Total Operational Income</t>
  </si>
  <si>
    <t>2. Beban Operasional</t>
  </si>
  <si>
    <t>2. Operational Expenses</t>
  </si>
  <si>
    <t>a. Bunga pinjaman, provisi dan fee</t>
  </si>
  <si>
    <t>a. Interest on Loans, fees, and fee</t>
  </si>
  <si>
    <t>1) Bunga pinjaman</t>
  </si>
  <si>
    <t>1) Interest on Loans</t>
  </si>
  <si>
    <t>2) Beban provisi dan fee</t>
  </si>
  <si>
    <t>2) Fees and Fee Expenses</t>
  </si>
  <si>
    <t>b. Beban klaim penjaminan</t>
  </si>
  <si>
    <t>b. Insurance Claims Expense</t>
  </si>
  <si>
    <t>c. Penurunan nilai wajar aset keuangan</t>
  </si>
  <si>
    <t>c. Decrease in Fair Value of Financial Assets</t>
  </si>
  <si>
    <t>d. Peningkatan nilai wajar kewajiban keuangan</t>
  </si>
  <si>
    <t>d. Increase in Fair Value of Financial Liabilities</t>
  </si>
  <si>
    <t xml:space="preserve">e. Kerugian penjualan aset keuangan </t>
  </si>
  <si>
    <t>e. Losses on Sale of Financial Assets</t>
  </si>
  <si>
    <t>f. Kerugian dari penyertaan modal dengan metode ekuitas</t>
  </si>
  <si>
    <t>f. Losses from Equity Investments under Equity Method</t>
  </si>
  <si>
    <t>g. Beban penurunan nilai aset keuangan</t>
  </si>
  <si>
    <t>g. Expense Impairment of Financial Assets</t>
  </si>
  <si>
    <t>1) Penempatan pada bank</t>
  </si>
  <si>
    <t>1) Placements in Bank</t>
  </si>
  <si>
    <t>2) Surat berharga yang dimiliki</t>
  </si>
  <si>
    <t>2) Securities</t>
  </si>
  <si>
    <t>3) Pinjaman yang diberikan</t>
  </si>
  <si>
    <t>3) Loans</t>
  </si>
  <si>
    <t xml:space="preserve">4) Lainnya </t>
  </si>
  <si>
    <t xml:space="preserve">h. Beban gaji dan tunjangan </t>
  </si>
  <si>
    <t>h. Salaries and Allowances</t>
  </si>
  <si>
    <t xml:space="preserve">i. Beban Pengembangan Usaha </t>
  </si>
  <si>
    <t>i. Business Development Expense</t>
  </si>
  <si>
    <t>j. Beban Depresiasi dan Amortisasi</t>
  </si>
  <si>
    <t>j. Depreciation and Amortization Expense</t>
  </si>
  <si>
    <t>k. Beban umum dan administrasi</t>
  </si>
  <si>
    <t>k. General and Administration Expense</t>
  </si>
  <si>
    <t>l. Beban operasional lainnya</t>
  </si>
  <si>
    <t>l. Other Operational Expense</t>
  </si>
  <si>
    <t>Jumlah beban operasional</t>
  </si>
  <si>
    <t>Total Operational Expenses</t>
  </si>
  <si>
    <t>II. LABA (RUGI) OPERASIONAL</t>
  </si>
  <si>
    <t>II. OPERATIONAL PROFIT (LOSS)</t>
  </si>
  <si>
    <t>III. PENDAPATAN DAN BEBAN NON  OPERASIONAL</t>
  </si>
  <si>
    <t>III. NON OPERATIONAL INCOME AND EXPENSES</t>
  </si>
  <si>
    <t>1. Pendapatan non operasional</t>
  </si>
  <si>
    <t>1. Non Operational Income</t>
  </si>
  <si>
    <t xml:space="preserve">2. Beban non operasional </t>
  </si>
  <si>
    <t>2. Non Operational Expense</t>
  </si>
  <si>
    <t>IV. LABA (RUGI) SEBELUM PAJAK PENGHASILAN</t>
  </si>
  <si>
    <t>IV. PROFIT (LOSS) BEFORE INCOME TAX</t>
  </si>
  <si>
    <t xml:space="preserve">V. PAJAK PENGHASILAN </t>
  </si>
  <si>
    <t>V. INCOME TAX</t>
  </si>
  <si>
    <t>1. Taksiran pajak penghasilan   -/-</t>
  </si>
  <si>
    <t>1. Income tax estimation -/-</t>
  </si>
  <si>
    <t>2. Pajak tangguhan</t>
  </si>
  <si>
    <t>2. Deferred tax</t>
  </si>
  <si>
    <t>a. Beban pajak tangguhan   -/-</t>
  </si>
  <si>
    <t>a. Deferred tax expense -/-</t>
  </si>
  <si>
    <t>b. Pendapatan pajak tangguhan</t>
  </si>
  <si>
    <t>b. Deferred tax income</t>
  </si>
  <si>
    <t>VI. LABA (RUGI) SETELAH PAJAK PENGHASILAN</t>
  </si>
  <si>
    <t>VI. PROFIT (LOSS) AFTER INCOME TAX</t>
  </si>
  <si>
    <r>
      <t xml:space="preserve">Statistik Lembaga Pembiayaan Indonesia / </t>
    </r>
    <r>
      <rPr>
        <b/>
        <i/>
        <sz val="24"/>
        <color theme="8" tint="-0.249977111117893"/>
        <rFont val="Arial"/>
        <family val="2"/>
      </rPr>
      <t>Indonesia Finance Institution Statistics</t>
    </r>
  </si>
  <si>
    <t>Foreword</t>
  </si>
  <si>
    <t>The Indonesia Finance Institutions Statistics is a publication media that provides data of Indonesia Finance Institutions. The Indonesia Finance Institutions Statistics is published by Directorate of Non-Bank Financial Institutions Statistics and Information, Department of Non-Bank Financial Institutions Supervision 1B and it is also accessible through the official website of Indonesia Financial Services Authority at www.ojk.go.id.</t>
  </si>
  <si>
    <t>We hope the publication of Indonesia Finance Institutions Statistics provides benefits to the readers.</t>
  </si>
  <si>
    <t>Untuk informasi lebih lanjut mengenai statistik dalam publikasi ini :</t>
  </si>
  <si>
    <t>For more information about the statistics in this publication:</t>
  </si>
  <si>
    <t>Directorate Of Statistics and Information NBFI</t>
  </si>
  <si>
    <t xml:space="preserve">SIPP merupakan sarana penyampaian laporan bulanan berbasis XBRL (eXtensible Business Reporting Language) yang diberlakukan sejak periode laporan bulan September 2016. XBRL merupakan standar best practice metodologi penyusunan kamus data dan pelaporan yang mengacu POJK nomor 29 tahun 2014 dan SE OJK nomor 3 tahun 2016. </t>
  </si>
  <si>
    <t xml:space="preserve">SIPP is a means of XBRL-based monthly report submission that is effected for September 2016 reporting period. XBRL (eXtensible Business Reporting Language) is a best practice standard of creating a taxonomy and reporting that refers to POJK number 29 year 2014 and SEOJK number 3 year 2016. </t>
  </si>
  <si>
    <t>Tabel 1 Overview Lembaga Pembiayaan</t>
  </si>
  <si>
    <t xml:space="preserve">Tabel 4.1 Posisi Keuangan Perusahaan Pembiayaan Infrastruktur </t>
  </si>
  <si>
    <t xml:space="preserve">Tabel 4.2 Laporan Laba Rugi Perusahaan Pembiayaan Infrastruktur </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</si>
  <si>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</si>
  <si>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</si>
  <si>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</si>
  <si>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</si>
  <si>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</si>
  <si>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t>2. Perusahaan Modal Ventura Konvensional</t>
  </si>
  <si>
    <t>2. Conventional Venture Capital Company</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</si>
  <si>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</si>
  <si>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</si>
  <si>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</si>
  <si>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</si>
  <si>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</si>
  <si>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</si>
  <si>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</si>
  <si>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</si>
  <si>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</si>
  <si>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</si>
  <si>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</si>
  <si>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</si>
  <si>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</si>
  <si>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r>
      <t xml:space="preserve">*) Jumlah Piutang Pembiayaan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</si>
  <si>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</si>
  <si>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</si>
  <si>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</si>
  <si>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</si>
  <si>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</si>
  <si>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</si>
  <si>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</si>
  <si>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</si>
  <si>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1.3 Pendapatan Operasional Lainnya</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</si>
  <si>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</si>
  <si>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</si>
  <si>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</si>
  <si>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</si>
  <si>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</si>
  <si>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</si>
  <si>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</si>
  <si>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</si>
  <si>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</si>
  <si>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</si>
  <si>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</si>
  <si>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</si>
  <si>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</si>
  <si>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</si>
  <si>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</si>
  <si>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</si>
  <si>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</si>
  <si>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</si>
  <si>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</si>
  <si>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</si>
  <si>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t>
  </si>
  <si>
    <t>Badan usaha yang melakukan kegiatan Usaha Modal Ventura, pengelolaan dana ventura, kegiatan jasa berbasis fee, dan kegiatan usaha lain dengan persetujuan Otoritas Jasa Keuangan.</t>
  </si>
  <si>
    <t>A business entity engaged in Venture Capital Business activities, venture fund management, fee-based services activities, and other business activities with the approval of the Indonesia Financial Services Authority.</t>
  </si>
  <si>
    <t>Badan usaha yang melakukan kegiatan pembiayaan untuk pengadaan barang dan/atau jasa.</t>
  </si>
  <si>
    <t>A business entity that conducting financing activities for procurement goods and / or services.</t>
  </si>
  <si>
    <t>Tabel 2.11 Kinerja Perusahaan Pembiayaan Listed</t>
  </si>
  <si>
    <t>Wisma Mulia 2 Lantai 11</t>
  </si>
  <si>
    <t>Jl. Jend Gatot Subroto No. 42</t>
  </si>
  <si>
    <t>Jakarta Selatan</t>
  </si>
  <si>
    <t>South Jakarta</t>
  </si>
  <si>
    <t>Data yang digunakan dalam Statistik Lembaga Pembiayaan Indonesia ini sudah termasuk dengan data Syariah dan bersumber dari Laporan Bulanan Perusahaan Pembiayaan yang disampaikan melalui Sistem Informasi Laporan Bulanan Perusahaan Pembiayaan (SIPP), Laporan Bulanan Perusahaan Modal Ventura, dan Laporan Bulanan Perusahaan Pembiayaan Infrastruktur.</t>
  </si>
  <si>
    <t>*) Data termasuk Syariah</t>
  </si>
  <si>
    <t>1. Perusahaan Pembiayaan</t>
  </si>
  <si>
    <t>3. Perusahaan Pembiayaan Infrastruktur</t>
  </si>
  <si>
    <t xml:space="preserve">The data used in the Indonesia Finance Institutions Statistics is included with Sharia data and derived from Finance Company Monthly Report that delivered through SIPP, Venture Capital Company Monthly Report and Infrastructure Finance Company Monthly Report. </t>
  </si>
  <si>
    <t>First Indo American Leasing Tbk. (FINN)</t>
  </si>
  <si>
    <r>
      <t xml:space="preserve">Tabel 3.1 Posisi Keuangan Perusahaan Modal Ventura  (Miliar Rp)
</t>
    </r>
    <r>
      <rPr>
        <b/>
        <i/>
        <sz val="10"/>
        <rFont val="Arial"/>
        <family val="2"/>
      </rPr>
      <t>Table 3.1 Financial Position of Venture Capital Company (Billion Rp)</t>
    </r>
  </si>
  <si>
    <r>
      <t xml:space="preserve">Tabel 3.2 Laporan Laba Rugi Perusahaan Modal Ventura (Miliar Rp)
</t>
    </r>
    <r>
      <rPr>
        <b/>
        <i/>
        <sz val="10"/>
        <rFont val="Arial"/>
        <family val="2"/>
      </rPr>
      <t>Table 3.2 Income Statement of Venture Capital Company (Billion Rp)</t>
    </r>
  </si>
  <si>
    <r>
      <t xml:space="preserve">Tabel 3.3 Kinerja Keuangan Perusahaan Modal Ventura
</t>
    </r>
    <r>
      <rPr>
        <b/>
        <i/>
        <sz val="10"/>
        <rFont val="Arial"/>
        <family val="2"/>
      </rPr>
      <t>Table 3.3 Financial Performance of Venture Capital Company</t>
    </r>
  </si>
  <si>
    <r>
      <t xml:space="preserve">Tabel 3.4 Pembiayaan/Penyertaan Modal Ventura Berdasarkan Kegiatan Usaha (Miliar Rp)
</t>
    </r>
    <r>
      <rPr>
        <b/>
        <i/>
        <sz val="10"/>
        <rFont val="Arial"/>
        <family val="2"/>
      </rPr>
      <t>Table 3.4 Venture Capital Financing/Placement Based On Business Activities (Billion Rp)</t>
    </r>
  </si>
  <si>
    <r>
      <t xml:space="preserve">Tabel 3.5 Pembiayaan/Penyertaan Modal Ventura Berdasarkan Sektor Ekonomi (Miliar Rp)
</t>
    </r>
    <r>
      <rPr>
        <b/>
        <i/>
        <sz val="10"/>
        <rFont val="Arial"/>
        <family val="2"/>
      </rPr>
      <t>Table 3.5 Venture Capital Financing/Placement Based On Economy Sectors (Billion Rp)</t>
    </r>
  </si>
  <si>
    <r>
      <t xml:space="preserve">Tabel 3.6 Pembiayaan/Penyertaan Berdasarkan Lokasi Perusahaan Modal Ventura (Miliar Rp)
</t>
    </r>
    <r>
      <rPr>
        <b/>
        <i/>
        <sz val="10"/>
        <rFont val="Arial"/>
        <family val="2"/>
      </rPr>
      <t>Table 3.6 Financing/Placement Based On Venture Capital Company Locations (Billion Rp)</t>
    </r>
  </si>
  <si>
    <r>
      <t xml:space="preserve">Tabel 3.7 Jumlah PPU Modal Ventura Berdasarkan Kegiatan Usaha (Unit)
</t>
    </r>
    <r>
      <rPr>
        <b/>
        <i/>
        <sz val="10"/>
        <rFont val="Arial"/>
        <family val="2"/>
      </rPr>
      <t>Table 3.7 Number of Venture Capital Investee Based On Business Activities (Units)</t>
    </r>
  </si>
  <si>
    <r>
      <t xml:space="preserve">Tabel 3.8 Jumlah PPU Modal Ventura Berdasarkan Sektor Ekonomi (Unit)
</t>
    </r>
    <r>
      <rPr>
        <b/>
        <i/>
        <sz val="10"/>
        <rFont val="Arial"/>
        <family val="2"/>
      </rPr>
      <t>Table 3.8 Number of Venture Capital Investee Based On Economy Sectors (Units)</t>
    </r>
  </si>
  <si>
    <r>
      <t xml:space="preserve">Tabel 3.9 Jumlah PPU Berdasarkan Lokasi Perusahaan Modal Ventura (Unit)
</t>
    </r>
    <r>
      <rPr>
        <b/>
        <i/>
        <sz val="10"/>
        <rFont val="Arial"/>
        <family val="2"/>
      </rPr>
      <t>Table 3.9 Number of Investee Based On Venture Capital Company Locations (Units)</t>
    </r>
  </si>
  <si>
    <t>Jan-18*</t>
  </si>
  <si>
    <t>1. Finance Company</t>
  </si>
  <si>
    <t>3. Infrastructure Finance Company</t>
  </si>
  <si>
    <t xml:space="preserve">Tabel 3.1 Posisi Keuangan Perusahaan Modal Ventura  </t>
  </si>
  <si>
    <t xml:space="preserve">Tabel 3.2 Laporan Laba Rugi Perusahaan Modal Ventura  </t>
  </si>
  <si>
    <t xml:space="preserve">Tabel 3.3 Kinerja Keuangan Perusahaan Modal Ventura  </t>
  </si>
  <si>
    <t xml:space="preserve">Tabel 3.4 Pembiayaan/Penyertaan Modal Ventura Berdasarkan Kegiatan Usaha </t>
  </si>
  <si>
    <t xml:space="preserve">Tabel 3.5 Pembiayaan/Penyertaan Modal Ventura Berdasarkan Sektor Ekonomi </t>
  </si>
  <si>
    <t xml:space="preserve">Tabel 3.6 Pembiayaan/Penyertaan Berdasarkan Lokasi Perusahaan Modal Ventura </t>
  </si>
  <si>
    <t xml:space="preserve">Tabel 3.7 Jumlah PPU Modal Ventura Berdasarkan Kegiatan Usaha </t>
  </si>
  <si>
    <t xml:space="preserve">Tabel 3.8 Jumlah PPU Modal Ventura Berdasarkan Sektor Ekonomi </t>
  </si>
  <si>
    <t xml:space="preserve">Tabel 3.9 Jumlah PPU Berdasarkan Lokasi Perusahaan Modal Ventura </t>
  </si>
  <si>
    <r>
      <t xml:space="preserve">*) Data termasuk Syariah
</t>
    </r>
    <r>
      <rPr>
        <i/>
        <sz val="6"/>
        <rFont val="Arial"/>
        <family val="2"/>
      </rPr>
      <t>*) Include Sharia data</t>
    </r>
  </si>
  <si>
    <r>
      <t xml:space="preserve">*)Data termasuk Syariah
</t>
    </r>
    <r>
      <rPr>
        <i/>
        <sz val="6"/>
        <rFont val="Arial"/>
        <family val="2"/>
      </rPr>
      <t>*) Include Sharia data</t>
    </r>
  </si>
  <si>
    <r>
      <t xml:space="preserve">*)Data termasuk Syariah
</t>
    </r>
    <r>
      <rPr>
        <i/>
        <sz val="6"/>
        <rFont val="Arial"/>
        <family val="2"/>
      </rPr>
      <t>*) Include Sharia Data</t>
    </r>
  </si>
  <si>
    <r>
      <t xml:space="preserve">*) Data termasuk Syariah
</t>
    </r>
    <r>
      <rPr>
        <i/>
        <sz val="6"/>
        <rFont val="Arial"/>
        <family val="2"/>
      </rPr>
      <t>*) Include Sharia Data</t>
    </r>
    <r>
      <rPr>
        <sz val="6"/>
        <rFont val="Arial"/>
        <family val="2"/>
      </rPr>
      <t xml:space="preserve">
**) Data pembiayaan/penyertaan outstanding principal sebelum dikurangi pencadangan</t>
    </r>
    <r>
      <rPr>
        <i/>
        <sz val="6"/>
        <rFont val="Arial"/>
        <family val="2"/>
      </rPr>
      <t xml:space="preserve">
**) Financing/placement data outstanding principal before deducted by reserves</t>
    </r>
  </si>
  <si>
    <t>Feb-18*</t>
  </si>
  <si>
    <t>Mar-18*</t>
  </si>
  <si>
    <t>Apr-18*</t>
  </si>
  <si>
    <t>Mei-18*</t>
  </si>
  <si>
    <t>Juni 2018</t>
  </si>
  <si>
    <r>
      <t xml:space="preserve">Tabel 2.11 Kinerja Perusahaan Pembiayaan Terbuka per Juni 2018
</t>
    </r>
    <r>
      <rPr>
        <b/>
        <i/>
        <sz val="10"/>
        <rFont val="Arial"/>
        <family val="2"/>
      </rPr>
      <t>Table 2.11 Public Finance Company Performance as of June 2018</t>
    </r>
  </si>
  <si>
    <t>Jun-18*</t>
  </si>
  <si>
    <t>Keterangan:</t>
  </si>
  <si>
    <t>*) Terdapat koreksi data Pendapatan Operasional Pembiayaan Multiguna dan Pembiayaan Berdasarkan Prinsip Syariah dari periode Maret 2018 sampai dengan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</si>
</sst>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_(* #,##0.00_);_(* \(#,##0.00\);_(* &quot;-&quot;_);_(@_)"/>
    <numFmt numFmtId="166" formatCode="0.0%"/>
    <numFmt numFmtId="167" formatCode="_(* #,##0.000_);_(* \(#,##0.000\);_(* &quot;-&quot;_);_(@_)"/>
  </numFmts>
  <fonts count="44" x14ac:knownFonts="1">
    <font>
      <sz val="11"/>
      <color theme="1"/>
      <name val="Calibri"/>
      <family val="2"/>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u/>
      <sz val="11"/>
      <color theme="10"/>
      <name val="Calibri"/>
      <family val="2"/>
      <scheme val="minor"/>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i/>
      <sz val="7"/>
      <color theme="1"/>
      <name val="Arial"/>
      <family val="2"/>
    </font>
    <font>
      <b/>
      <i/>
      <sz val="24"/>
      <color theme="8" tint="-0.249977111117893"/>
      <name val="Arial"/>
      <family val="2"/>
    </font>
    <font>
      <i/>
      <sz val="9"/>
      <color theme="1"/>
      <name val="Arial"/>
      <family val="2"/>
    </font>
    <font>
      <b/>
      <i/>
      <sz val="9"/>
      <color theme="1"/>
      <name val="Arial"/>
      <family val="2"/>
    </font>
    <font>
      <sz val="7"/>
      <color rgb="FF000000"/>
      <name val="Arial"/>
      <family val="2"/>
    </font>
    <font>
      <sz val="7"/>
      <name val="Times New Roman"/>
      <family val="1"/>
    </font>
    <font>
      <b/>
      <sz val="9"/>
      <color theme="1"/>
      <name val="Calibri"/>
      <family val="2"/>
      <scheme val="minor"/>
    </font>
    <font>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s>
  <cellStyleXfs count="6">
    <xf numFmtId="0" fontId="0" fillId="0" borderId="0"/>
    <xf numFmtId="41"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22" fillId="0" borderId="0"/>
  </cellStyleXfs>
  <cellXfs count="280">
    <xf numFmtId="0" fontId="0" fillId="0" borderId="0" xfId="0"/>
    <xf numFmtId="0" fontId="0" fillId="0" borderId="0" xfId="0" applyAlignment="1"/>
    <xf numFmtId="0" fontId="3" fillId="0" borderId="0" xfId="0" applyFont="1"/>
    <xf numFmtId="0" fontId="3" fillId="0" borderId="0" xfId="0" applyFont="1" applyAlignment="1"/>
    <xf numFmtId="0" fontId="0" fillId="0" borderId="0" xfId="0" applyAlignment="1">
      <alignment horizontal="right"/>
    </xf>
    <xf numFmtId="3" fontId="0" fillId="0" borderId="0" xfId="0" applyNumberFormat="1"/>
    <xf numFmtId="0" fontId="5" fillId="0" borderId="0" xfId="0" applyFont="1"/>
    <xf numFmtId="3" fontId="5" fillId="0" borderId="0" xfId="0" applyNumberFormat="1" applyFont="1"/>
    <xf numFmtId="0" fontId="0" fillId="0" borderId="0" xfId="0" applyBorder="1"/>
    <xf numFmtId="0" fontId="6" fillId="0" borderId="0" xfId="0" applyFont="1" applyAlignment="1">
      <alignment vertical="center"/>
    </xf>
    <xf numFmtId="41" fontId="0" fillId="0" borderId="0" xfId="1" applyFont="1"/>
    <xf numFmtId="41" fontId="0" fillId="0" borderId="0" xfId="0" applyNumberFormat="1"/>
    <xf numFmtId="0" fontId="9" fillId="0" borderId="0" xfId="0" applyFont="1"/>
    <xf numFmtId="17" fontId="14" fillId="2" borderId="1" xfId="0" applyNumberFormat="1" applyFont="1" applyFill="1" applyBorder="1" applyAlignment="1">
      <alignment horizontal="center" vertical="center"/>
    </xf>
    <xf numFmtId="41" fontId="16" fillId="0" borderId="2" xfId="1" applyFont="1" applyBorder="1" applyAlignment="1">
      <alignment horizontal="right" vertical="center"/>
    </xf>
    <xf numFmtId="17" fontId="14" fillId="2" borderId="1" xfId="0" applyNumberFormat="1" applyFont="1" applyFill="1" applyBorder="1" applyAlignment="1">
      <alignment horizontal="center" vertical="center" wrapText="1"/>
    </xf>
    <xf numFmtId="0" fontId="16" fillId="0" borderId="5" xfId="0" applyFont="1" applyBorder="1" applyAlignment="1">
      <alignment horizontal="left" vertical="center"/>
    </xf>
    <xf numFmtId="0" fontId="16" fillId="0" borderId="6" xfId="0" applyFont="1" applyBorder="1" applyAlignment="1">
      <alignment horizontal="left" vertical="center"/>
    </xf>
    <xf numFmtId="164" fontId="16" fillId="0" borderId="4" xfId="2" applyNumberFormat="1" applyFont="1" applyBorder="1" applyAlignment="1">
      <alignment horizontal="right" vertical="center" wrapText="1"/>
    </xf>
    <xf numFmtId="164" fontId="16" fillId="0" borderId="2" xfId="2" applyNumberFormat="1" applyFont="1" applyBorder="1" applyAlignment="1">
      <alignment horizontal="right" vertical="center" wrapText="1"/>
    </xf>
    <xf numFmtId="164" fontId="14" fillId="0" borderId="3" xfId="2" applyNumberFormat="1" applyFont="1" applyBorder="1" applyAlignment="1">
      <alignment horizontal="right" vertical="center" wrapText="1"/>
    </xf>
    <xf numFmtId="41" fontId="16" fillId="0" borderId="4" xfId="1" applyFont="1" applyBorder="1" applyAlignment="1">
      <alignment horizontal="right" vertical="center" wrapText="1"/>
    </xf>
    <xf numFmtId="41" fontId="16" fillId="0" borderId="2" xfId="1" applyFont="1" applyBorder="1" applyAlignment="1">
      <alignment horizontal="right" vertical="center" wrapText="1"/>
    </xf>
    <xf numFmtId="41" fontId="14" fillId="0" borderId="3" xfId="1" applyFont="1" applyBorder="1" applyAlignment="1">
      <alignment horizontal="right" vertical="center" wrapText="1"/>
    </xf>
    <xf numFmtId="41" fontId="16" fillId="0" borderId="4" xfId="0" applyNumberFormat="1" applyFont="1" applyBorder="1" applyAlignment="1">
      <alignment horizontal="right" vertical="center" wrapText="1"/>
    </xf>
    <xf numFmtId="41" fontId="16" fillId="0" borderId="2" xfId="0" applyNumberFormat="1" applyFont="1" applyBorder="1" applyAlignment="1">
      <alignment horizontal="right" vertical="center" wrapText="1"/>
    </xf>
    <xf numFmtId="0" fontId="17" fillId="0" borderId="6" xfId="0" applyFont="1" applyBorder="1" applyAlignment="1">
      <alignment horizontal="left" vertical="center"/>
    </xf>
    <xf numFmtId="41" fontId="14" fillId="0" borderId="3" xfId="0" applyNumberFormat="1" applyFont="1" applyBorder="1" applyAlignment="1">
      <alignment horizontal="right" vertical="center" wrapText="1"/>
    </xf>
    <xf numFmtId="0" fontId="14" fillId="0" borderId="6" xfId="0" applyFont="1" applyBorder="1" applyAlignment="1">
      <alignment horizontal="center" vertical="center"/>
    </xf>
    <xf numFmtId="41" fontId="17" fillId="0" borderId="4" xfId="1" applyFont="1" applyBorder="1"/>
    <xf numFmtId="41" fontId="17" fillId="0" borderId="2" xfId="1" applyFont="1" applyBorder="1"/>
    <xf numFmtId="10" fontId="16" fillId="0" borderId="4" xfId="0" applyNumberFormat="1" applyFont="1" applyBorder="1" applyAlignment="1">
      <alignment horizontal="right" vertical="center" wrapText="1"/>
    </xf>
    <xf numFmtId="10" fontId="16" fillId="0" borderId="2" xfId="0" applyNumberFormat="1" applyFont="1" applyBorder="1" applyAlignment="1">
      <alignment horizontal="right" vertical="center" wrapText="1"/>
    </xf>
    <xf numFmtId="165" fontId="16" fillId="0" borderId="2" xfId="1" applyNumberFormat="1" applyFont="1" applyBorder="1" applyAlignment="1">
      <alignment horizontal="right" vertical="center" wrapText="1"/>
    </xf>
    <xf numFmtId="164" fontId="0" fillId="0" borderId="0" xfId="0" applyNumberFormat="1"/>
    <xf numFmtId="0" fontId="14" fillId="0" borderId="2" xfId="0" applyFont="1" applyBorder="1" applyAlignment="1">
      <alignment horizontal="center" vertical="center"/>
    </xf>
    <xf numFmtId="0" fontId="16" fillId="0" borderId="4" xfId="0" applyFont="1" applyBorder="1" applyAlignment="1">
      <alignment horizontal="left" vertical="center"/>
    </xf>
    <xf numFmtId="0" fontId="16" fillId="0" borderId="2" xfId="0" applyFont="1" applyBorder="1" applyAlignment="1">
      <alignment horizontal="left" vertical="center"/>
    </xf>
    <xf numFmtId="0" fontId="17" fillId="0" borderId="2" xfId="0" applyFont="1" applyFill="1" applyBorder="1" applyAlignment="1">
      <alignment horizontal="left" vertical="center" wrapText="1"/>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16" fillId="0" borderId="12" xfId="0" applyFont="1" applyBorder="1" applyAlignment="1">
      <alignment horizontal="right" vertical="center"/>
    </xf>
    <xf numFmtId="0" fontId="16" fillId="0" borderId="13" xfId="0" applyFont="1" applyBorder="1" applyAlignment="1">
      <alignment horizontal="right" vertical="center"/>
    </xf>
    <xf numFmtId="0" fontId="16" fillId="0" borderId="13" xfId="0" applyFont="1" applyBorder="1" applyAlignment="1">
      <alignment horizontal="right"/>
    </xf>
    <xf numFmtId="0" fontId="17" fillId="0" borderId="12" xfId="0" applyFont="1" applyBorder="1" applyAlignment="1">
      <alignment horizontal="right" vertical="center"/>
    </xf>
    <xf numFmtId="41" fontId="17" fillId="0" borderId="4" xfId="1" applyNumberFormat="1" applyFont="1" applyBorder="1"/>
    <xf numFmtId="0" fontId="17" fillId="0" borderId="13" xfId="0" applyFont="1" applyBorder="1" applyAlignment="1">
      <alignment horizontal="right" vertical="center"/>
    </xf>
    <xf numFmtId="41" fontId="17" fillId="0" borderId="2" xfId="1" applyNumberFormat="1" applyFont="1" applyBorder="1"/>
    <xf numFmtId="0" fontId="16" fillId="0" borderId="2" xfId="0" applyFont="1" applyBorder="1" applyAlignment="1">
      <alignment horizontal="left" vertical="center" wrapText="1" indent="2"/>
    </xf>
    <xf numFmtId="9" fontId="0" fillId="0" borderId="0" xfId="3" applyFont="1"/>
    <xf numFmtId="166" fontId="0" fillId="0" borderId="0" xfId="3" applyNumberFormat="1" applyFont="1"/>
    <xf numFmtId="10" fontId="0" fillId="0" borderId="0" xfId="3" applyNumberFormat="1" applyFont="1"/>
    <xf numFmtId="0" fontId="21" fillId="0" borderId="0" xfId="4"/>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justify" vertical="center" wrapText="1"/>
    </xf>
    <xf numFmtId="0" fontId="0" fillId="0" borderId="0" xfId="0" applyFont="1" applyAlignment="1">
      <alignment vertical="top"/>
    </xf>
    <xf numFmtId="0" fontId="0" fillId="0" borderId="0" xfId="0" applyAlignment="1">
      <alignment vertical="top" wrapText="1"/>
    </xf>
    <xf numFmtId="0" fontId="18" fillId="0" borderId="0" xfId="0" applyFont="1" applyAlignment="1">
      <alignment horizontal="justify" vertical="center" wrapText="1"/>
    </xf>
    <xf numFmtId="0" fontId="26" fillId="0" borderId="0" xfId="0" applyFont="1" applyAlignment="1">
      <alignment horizontal="left" vertical="center" wrapText="1" indent="2"/>
    </xf>
    <xf numFmtId="0" fontId="26" fillId="0" borderId="0" xfId="0" applyFont="1" applyAlignment="1">
      <alignment horizontal="center" vertical="center" wrapText="1"/>
    </xf>
    <xf numFmtId="0" fontId="19" fillId="0" borderId="0" xfId="0" applyFont="1" applyAlignment="1">
      <alignment horizontal="justify" vertical="top" wrapText="1"/>
    </xf>
    <xf numFmtId="0" fontId="0" fillId="3" borderId="0" xfId="0" applyFill="1"/>
    <xf numFmtId="0" fontId="28" fillId="0" borderId="0" xfId="0" applyFont="1" applyAlignment="1">
      <alignment vertical="top" wrapText="1"/>
    </xf>
    <xf numFmtId="0" fontId="29" fillId="0" borderId="0" xfId="0" applyFont="1"/>
    <xf numFmtId="17" fontId="30" fillId="0" borderId="0" xfId="0" quotePrefix="1" applyNumberFormat="1" applyFont="1"/>
    <xf numFmtId="0" fontId="31" fillId="0" borderId="0" xfId="0" applyFont="1" applyAlignment="1">
      <alignment wrapText="1"/>
    </xf>
    <xf numFmtId="0" fontId="32" fillId="0" borderId="0" xfId="0" applyFont="1"/>
    <xf numFmtId="0" fontId="33" fillId="0" borderId="0" xfId="0" applyFont="1" applyAlignment="1">
      <alignment wrapText="1"/>
    </xf>
    <xf numFmtId="0" fontId="14" fillId="0" borderId="2" xfId="0" applyFont="1" applyBorder="1" applyAlignment="1">
      <alignment horizontal="center" vertical="center" wrapText="1"/>
    </xf>
    <xf numFmtId="164" fontId="14" fillId="0" borderId="2" xfId="0" applyNumberFormat="1" applyFont="1" applyBorder="1" applyAlignment="1">
      <alignment horizontal="right" vertical="center" wrapText="1"/>
    </xf>
    <xf numFmtId="41" fontId="14" fillId="0" borderId="2" xfId="0" applyNumberFormat="1" applyFont="1" applyBorder="1" applyAlignment="1">
      <alignment horizontal="right" vertical="center" wrapText="1"/>
    </xf>
    <xf numFmtId="0" fontId="14" fillId="2" borderId="3" xfId="0" applyFont="1" applyFill="1" applyBorder="1" applyAlignment="1">
      <alignment horizontal="center" vertical="center"/>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4" xfId="0" applyFont="1" applyBorder="1" applyAlignment="1">
      <alignment vertical="center" wrapText="1"/>
    </xf>
    <xf numFmtId="0" fontId="16" fillId="0" borderId="2" xfId="0" applyFont="1" applyBorder="1" applyAlignment="1">
      <alignment horizontal="left" vertical="center" wrapText="1" indent="4"/>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horizontal="left" vertical="center" wrapText="1" indent="1"/>
    </xf>
    <xf numFmtId="0" fontId="16" fillId="0" borderId="2" xfId="0" applyFont="1" applyBorder="1" applyAlignment="1">
      <alignment horizontal="left" vertical="center" wrapText="1" indent="3"/>
    </xf>
    <xf numFmtId="41" fontId="14" fillId="0" borderId="2" xfId="1" applyFont="1" applyBorder="1" applyAlignment="1">
      <alignment horizontal="right" vertical="center"/>
    </xf>
    <xf numFmtId="0" fontId="14" fillId="2" borderId="3" xfId="0" applyFont="1" applyFill="1" applyBorder="1" applyAlignment="1">
      <alignment horizontal="center" vertical="center"/>
    </xf>
    <xf numFmtId="0" fontId="14" fillId="2" borderId="14" xfId="0"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14" fillId="2" borderId="3" xfId="0" applyFont="1" applyFill="1" applyBorder="1" applyAlignment="1">
      <alignment horizontal="center" vertical="center"/>
    </xf>
    <xf numFmtId="17" fontId="14" fillId="2" borderId="3" xfId="0" applyNumberFormat="1" applyFont="1" applyFill="1" applyBorder="1" applyAlignment="1">
      <alignment horizontal="center" vertical="center" wrapText="1"/>
    </xf>
    <xf numFmtId="0" fontId="14" fillId="2" borderId="15" xfId="0" applyFont="1" applyFill="1" applyBorder="1" applyAlignment="1">
      <alignment horizontal="center" vertical="center"/>
    </xf>
    <xf numFmtId="17" fontId="14" fillId="2" borderId="3" xfId="0" applyNumberFormat="1" applyFont="1" applyFill="1" applyBorder="1" applyAlignment="1">
      <alignment horizontal="center" vertical="center"/>
    </xf>
    <xf numFmtId="41" fontId="14" fillId="0" borderId="3" xfId="1" applyFont="1" applyBorder="1" applyAlignment="1">
      <alignment horizontal="right" vertical="center"/>
    </xf>
    <xf numFmtId="41" fontId="16" fillId="0" borderId="3" xfId="1" applyFont="1" applyBorder="1" applyAlignment="1">
      <alignment horizontal="right" vertical="center"/>
    </xf>
    <xf numFmtId="0" fontId="1" fillId="2" borderId="1" xfId="0" applyFont="1" applyFill="1" applyBorder="1" applyAlignment="1">
      <alignment vertical="center"/>
    </xf>
    <xf numFmtId="10" fontId="16" fillId="0" borderId="3" xfId="0" applyNumberFormat="1" applyFont="1" applyBorder="1" applyAlignment="1">
      <alignment horizontal="right" vertical="center" wrapText="1"/>
    </xf>
    <xf numFmtId="164" fontId="14" fillId="0" borderId="3" xfId="0" applyNumberFormat="1" applyFont="1" applyBorder="1" applyAlignment="1">
      <alignment horizontal="right"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6" fillId="0" borderId="4" xfId="0" applyFont="1" applyBorder="1" applyAlignment="1">
      <alignment horizontal="left" vertical="center" indent="1"/>
    </xf>
    <xf numFmtId="164" fontId="16" fillId="0" borderId="12" xfId="2" applyNumberFormat="1" applyFont="1" applyBorder="1" applyAlignment="1">
      <alignment horizontal="right" vertical="center" wrapText="1"/>
    </xf>
    <xf numFmtId="0" fontId="34" fillId="0" borderId="4" xfId="0" applyFont="1" applyBorder="1" applyAlignment="1">
      <alignment horizontal="left" vertical="center" indent="1"/>
    </xf>
    <xf numFmtId="0" fontId="16" fillId="0" borderId="2" xfId="0" applyFont="1" applyBorder="1" applyAlignment="1">
      <alignment horizontal="left" vertical="center" indent="2"/>
    </xf>
    <xf numFmtId="164" fontId="16" fillId="0" borderId="13" xfId="2" applyNumberFormat="1" applyFont="1" applyBorder="1" applyAlignment="1">
      <alignment horizontal="right" vertical="center" wrapText="1"/>
    </xf>
    <xf numFmtId="0" fontId="34" fillId="0" borderId="2" xfId="0" applyFont="1" applyBorder="1" applyAlignment="1">
      <alignment horizontal="left" vertical="center" indent="2"/>
    </xf>
    <xf numFmtId="0" fontId="16" fillId="0" borderId="2" xfId="0" applyFont="1" applyBorder="1" applyAlignment="1">
      <alignment horizontal="left" vertical="center" indent="1"/>
    </xf>
    <xf numFmtId="0" fontId="34" fillId="0" borderId="2" xfId="0" applyFont="1" applyBorder="1" applyAlignment="1">
      <alignment horizontal="left" vertical="center" indent="1"/>
    </xf>
    <xf numFmtId="164" fontId="17" fillId="0" borderId="2" xfId="2" applyNumberFormat="1" applyFont="1" applyBorder="1" applyAlignment="1">
      <alignment horizontal="right" vertical="center" wrapText="1"/>
    </xf>
    <xf numFmtId="0" fontId="16" fillId="0" borderId="2" xfId="0" applyFont="1" applyBorder="1" applyAlignment="1">
      <alignment horizontal="left" vertical="center" indent="3"/>
    </xf>
    <xf numFmtId="0" fontId="34" fillId="0" borderId="2" xfId="0" applyFont="1" applyBorder="1" applyAlignment="1">
      <alignment horizontal="left" vertical="center" indent="3"/>
    </xf>
    <xf numFmtId="164" fontId="14" fillId="0" borderId="2" xfId="2" applyNumberFormat="1" applyFont="1" applyBorder="1" applyAlignment="1">
      <alignment horizontal="right" vertical="center" wrapText="1"/>
    </xf>
    <xf numFmtId="164" fontId="14" fillId="0" borderId="13" xfId="2" applyNumberFormat="1" applyFont="1" applyBorder="1" applyAlignment="1">
      <alignment horizontal="right" vertical="center" wrapText="1"/>
    </xf>
    <xf numFmtId="0" fontId="15" fillId="0" borderId="2" xfId="0" applyFont="1" applyBorder="1" applyAlignment="1">
      <alignment horizontal="center" vertical="center"/>
    </xf>
    <xf numFmtId="164" fontId="14" fillId="0" borderId="14" xfId="2" applyNumberFormat="1" applyFont="1" applyBorder="1" applyAlignment="1">
      <alignment horizontal="right" vertical="center" wrapText="1"/>
    </xf>
    <xf numFmtId="0" fontId="15" fillId="0" borderId="3" xfId="0" applyFont="1" applyBorder="1" applyAlignment="1">
      <alignment horizontal="center" vertical="center"/>
    </xf>
    <xf numFmtId="0" fontId="16" fillId="0" borderId="4" xfId="0" applyFont="1" applyBorder="1" applyAlignment="1">
      <alignment vertical="center"/>
    </xf>
    <xf numFmtId="0" fontId="34" fillId="0" borderId="4" xfId="0" applyFont="1" applyBorder="1" applyAlignment="1">
      <alignment horizontal="left" vertical="center"/>
    </xf>
    <xf numFmtId="0" fontId="16" fillId="0" borderId="2" xfId="0" applyFont="1" applyBorder="1" applyAlignment="1">
      <alignment vertical="center"/>
    </xf>
    <xf numFmtId="0" fontId="34" fillId="0" borderId="2" xfId="0" applyFont="1" applyBorder="1" applyAlignment="1">
      <alignment horizontal="left" vertical="center"/>
    </xf>
    <xf numFmtId="0" fontId="16" fillId="0" borderId="3" xfId="0" applyFont="1" applyBorder="1" applyAlignment="1">
      <alignment horizontal="left" vertical="center"/>
    </xf>
    <xf numFmtId="164" fontId="16" fillId="0" borderId="3" xfId="2" applyNumberFormat="1" applyFont="1" applyBorder="1" applyAlignment="1">
      <alignment horizontal="right" vertical="center" wrapText="1"/>
    </xf>
    <xf numFmtId="164" fontId="16" fillId="0" borderId="14" xfId="2" applyNumberFormat="1" applyFont="1" applyBorder="1" applyAlignment="1">
      <alignment horizontal="right" vertical="center" wrapText="1"/>
    </xf>
    <xf numFmtId="0" fontId="34" fillId="0" borderId="3" xfId="0" applyFont="1" applyBorder="1" applyAlignment="1">
      <alignment horizontal="left" vertical="center"/>
    </xf>
    <xf numFmtId="17" fontId="14" fillId="2" borderId="14" xfId="0" applyNumberFormat="1" applyFont="1" applyFill="1" applyBorder="1" applyAlignment="1">
      <alignment horizontal="center" vertical="center" wrapText="1"/>
    </xf>
    <xf numFmtId="10" fontId="16" fillId="0" borderId="4" xfId="3" applyNumberFormat="1" applyFont="1" applyBorder="1" applyAlignment="1">
      <alignment horizontal="right" vertical="center" wrapText="1"/>
    </xf>
    <xf numFmtId="10" fontId="16" fillId="0" borderId="4" xfId="3" applyNumberFormat="1" applyFont="1" applyBorder="1" applyAlignment="1">
      <alignment horizontal="right"/>
    </xf>
    <xf numFmtId="10" fontId="16" fillId="0" borderId="12" xfId="3" applyNumberFormat="1" applyFont="1" applyBorder="1" applyAlignment="1">
      <alignment horizontal="right"/>
    </xf>
    <xf numFmtId="10" fontId="16" fillId="0" borderId="6" xfId="3" applyNumberFormat="1" applyFont="1" applyBorder="1" applyAlignment="1">
      <alignment horizontal="right"/>
    </xf>
    <xf numFmtId="10" fontId="16" fillId="0" borderId="2" xfId="3" applyNumberFormat="1" applyFont="1" applyBorder="1" applyAlignment="1">
      <alignment horizontal="right"/>
    </xf>
    <xf numFmtId="10" fontId="16" fillId="0" borderId="2" xfId="3" applyNumberFormat="1" applyFont="1" applyBorder="1" applyAlignment="1">
      <alignment horizontal="right" vertical="center" wrapText="1"/>
    </xf>
    <xf numFmtId="10" fontId="16" fillId="0" borderId="13" xfId="3" applyNumberFormat="1" applyFont="1" applyBorder="1" applyAlignment="1">
      <alignment horizontal="right"/>
    </xf>
    <xf numFmtId="43" fontId="16" fillId="0" borderId="2" xfId="2" applyNumberFormat="1" applyFont="1" applyBorder="1" applyAlignment="1">
      <alignment horizontal="right" vertical="center" wrapText="1"/>
    </xf>
    <xf numFmtId="43" fontId="16" fillId="0" borderId="2" xfId="2" applyNumberFormat="1" applyFont="1" applyBorder="1" applyAlignment="1">
      <alignment horizontal="right"/>
    </xf>
    <xf numFmtId="43" fontId="16" fillId="0" borderId="13" xfId="2" applyNumberFormat="1" applyFont="1" applyBorder="1" applyAlignment="1">
      <alignment horizontal="right"/>
    </xf>
    <xf numFmtId="43" fontId="16" fillId="0" borderId="6" xfId="2" applyNumberFormat="1" applyFont="1" applyBorder="1" applyAlignment="1">
      <alignment horizontal="right"/>
    </xf>
    <xf numFmtId="10" fontId="16" fillId="0" borderId="3" xfId="3" applyNumberFormat="1" applyFont="1" applyBorder="1" applyAlignment="1">
      <alignment horizontal="right"/>
    </xf>
    <xf numFmtId="0" fontId="9" fillId="0" borderId="0" xfId="0" applyFont="1" applyAlignment="1"/>
    <xf numFmtId="164" fontId="16" fillId="0" borderId="4" xfId="2" applyNumberFormat="1" applyFont="1" applyBorder="1" applyAlignment="1">
      <alignment horizontal="right"/>
    </xf>
    <xf numFmtId="164" fontId="16" fillId="0" borderId="12" xfId="2" applyNumberFormat="1" applyFont="1" applyBorder="1" applyAlignment="1">
      <alignment horizontal="right"/>
    </xf>
    <xf numFmtId="164" fontId="16" fillId="0" borderId="2" xfId="2" applyNumberFormat="1" applyFont="1" applyBorder="1" applyAlignment="1">
      <alignment horizontal="right"/>
    </xf>
    <xf numFmtId="164" fontId="16" fillId="0" borderId="13" xfId="2" applyNumberFormat="1" applyFont="1" applyBorder="1" applyAlignment="1">
      <alignment horizontal="right"/>
    </xf>
    <xf numFmtId="164" fontId="14" fillId="0" borderId="3" xfId="2" applyNumberFormat="1" applyFont="1" applyBorder="1" applyAlignment="1">
      <alignment horizontal="right"/>
    </xf>
    <xf numFmtId="164" fontId="14" fillId="0" borderId="14" xfId="2" applyNumberFormat="1" applyFont="1" applyBorder="1" applyAlignment="1">
      <alignment horizontal="right"/>
    </xf>
    <xf numFmtId="0" fontId="17" fillId="0" borderId="2" xfId="0" applyFont="1" applyBorder="1" applyAlignment="1">
      <alignment horizontal="left" vertical="center"/>
    </xf>
    <xf numFmtId="0" fontId="35" fillId="0" borderId="2" xfId="0" applyFont="1" applyBorder="1" applyAlignment="1">
      <alignment horizontal="left" vertical="center"/>
    </xf>
    <xf numFmtId="167" fontId="0" fillId="0" borderId="0" xfId="1" applyNumberFormat="1" applyFont="1"/>
    <xf numFmtId="164" fontId="16" fillId="0" borderId="6" xfId="2" applyNumberFormat="1" applyFont="1" applyBorder="1" applyAlignment="1">
      <alignment horizontal="right" vertical="center" wrapText="1"/>
    </xf>
    <xf numFmtId="164" fontId="14" fillId="0" borderId="6" xfId="2" applyNumberFormat="1" applyFont="1" applyBorder="1" applyAlignment="1">
      <alignment horizontal="right" vertical="center" wrapText="1"/>
    </xf>
    <xf numFmtId="17" fontId="15" fillId="2" borderId="1" xfId="0" applyNumberFormat="1" applyFont="1" applyFill="1" applyBorder="1" applyAlignment="1">
      <alignment horizontal="center" vertical="center"/>
    </xf>
    <xf numFmtId="164" fontId="14" fillId="0" borderId="3" xfId="2" applyNumberFormat="1" applyFont="1" applyBorder="1" applyAlignment="1">
      <alignment horizontal="right" vertical="center"/>
    </xf>
    <xf numFmtId="164" fontId="14" fillId="0" borderId="14" xfId="2" applyNumberFormat="1" applyFont="1" applyBorder="1" applyAlignment="1">
      <alignment horizontal="right" vertical="center"/>
    </xf>
    <xf numFmtId="41" fontId="16" fillId="0" borderId="12" xfId="1" applyFont="1" applyBorder="1" applyAlignment="1">
      <alignment horizontal="right" vertical="center" wrapText="1"/>
    </xf>
    <xf numFmtId="41" fontId="16" fillId="0" borderId="6" xfId="1" applyFont="1" applyBorder="1" applyAlignment="1">
      <alignment horizontal="right" vertical="center" wrapText="1"/>
    </xf>
    <xf numFmtId="41" fontId="16" fillId="0" borderId="13" xfId="1" applyFont="1" applyBorder="1" applyAlignment="1">
      <alignment horizontal="right" vertical="center" wrapText="1"/>
    </xf>
    <xf numFmtId="41" fontId="14" fillId="0" borderId="2" xfId="1" applyFont="1" applyBorder="1" applyAlignment="1">
      <alignment horizontal="right" vertical="center" wrapText="1"/>
    </xf>
    <xf numFmtId="41" fontId="14" fillId="0" borderId="13" xfId="1" applyFont="1" applyBorder="1" applyAlignment="1">
      <alignment horizontal="right" vertical="center" wrapText="1"/>
    </xf>
    <xf numFmtId="41" fontId="14" fillId="0" borderId="6" xfId="1" applyFont="1" applyBorder="1" applyAlignment="1">
      <alignment horizontal="right" vertical="center" wrapText="1"/>
    </xf>
    <xf numFmtId="41" fontId="16" fillId="0" borderId="4" xfId="0" applyNumberFormat="1" applyFont="1" applyBorder="1" applyAlignment="1">
      <alignment horizontal="right" vertical="center" indent="1"/>
    </xf>
    <xf numFmtId="41" fontId="16" fillId="0" borderId="12" xfId="0" applyNumberFormat="1" applyFont="1" applyBorder="1" applyAlignment="1">
      <alignment horizontal="right" vertical="center" indent="1"/>
    </xf>
    <xf numFmtId="41" fontId="16" fillId="0" borderId="2" xfId="0" applyNumberFormat="1" applyFont="1" applyBorder="1" applyAlignment="1">
      <alignment horizontal="right" vertical="center" indent="1"/>
    </xf>
    <xf numFmtId="41" fontId="16" fillId="0" borderId="13" xfId="0" applyNumberFormat="1" applyFont="1" applyBorder="1" applyAlignment="1">
      <alignment horizontal="right" vertical="center" indent="1"/>
    </xf>
    <xf numFmtId="41" fontId="17" fillId="0" borderId="2" xfId="0" applyNumberFormat="1" applyFont="1" applyBorder="1" applyAlignment="1">
      <alignment horizontal="right" vertical="center" indent="1"/>
    </xf>
    <xf numFmtId="41" fontId="14" fillId="0" borderId="2" xfId="0" applyNumberFormat="1" applyFont="1" applyBorder="1" applyAlignment="1">
      <alignment horizontal="right" vertical="center" indent="1"/>
    </xf>
    <xf numFmtId="41" fontId="14" fillId="0" borderId="13" xfId="0" applyNumberFormat="1" applyFont="1" applyBorder="1" applyAlignment="1">
      <alignment horizontal="right" vertical="center" indent="1"/>
    </xf>
    <xf numFmtId="41" fontId="16" fillId="0" borderId="2" xfId="1" applyFont="1" applyBorder="1" applyAlignment="1">
      <alignment horizontal="right" vertical="center" indent="1"/>
    </xf>
    <xf numFmtId="41" fontId="16" fillId="0" borderId="13" xfId="1" applyFont="1" applyBorder="1" applyAlignment="1">
      <alignment horizontal="right" vertical="center" indent="1"/>
    </xf>
    <xf numFmtId="41" fontId="14" fillId="0" borderId="3" xfId="0" applyNumberFormat="1" applyFont="1" applyBorder="1" applyAlignment="1">
      <alignment horizontal="right" vertical="center" indent="1"/>
    </xf>
    <xf numFmtId="41" fontId="14" fillId="0" borderId="14" xfId="0" applyNumberFormat="1" applyFont="1" applyBorder="1" applyAlignment="1">
      <alignment horizontal="right" vertical="center" indent="1"/>
    </xf>
    <xf numFmtId="17" fontId="14" fillId="2" borderId="7" xfId="0" applyNumberFormat="1" applyFont="1" applyFill="1" applyBorder="1" applyAlignment="1">
      <alignment horizontal="center" vertical="center"/>
    </xf>
    <xf numFmtId="0" fontId="16" fillId="0" borderId="4" xfId="0" applyFont="1" applyBorder="1" applyAlignment="1">
      <alignment horizontal="right" vertical="center" wrapText="1"/>
    </xf>
    <xf numFmtId="0" fontId="16" fillId="0" borderId="12" xfId="0" applyFont="1" applyBorder="1" applyAlignment="1">
      <alignment horizontal="right" vertical="center" wrapText="1"/>
    </xf>
    <xf numFmtId="41" fontId="16" fillId="0" borderId="13" xfId="1" applyFont="1" applyBorder="1" applyAlignment="1">
      <alignment horizontal="right" vertical="center"/>
    </xf>
    <xf numFmtId="0" fontId="34" fillId="0" borderId="2" xfId="0" applyFont="1" applyBorder="1" applyAlignment="1">
      <alignment horizontal="left" vertical="center" wrapText="1" indent="2"/>
    </xf>
    <xf numFmtId="41" fontId="17" fillId="0" borderId="2" xfId="1" applyFont="1" applyBorder="1" applyAlignment="1">
      <alignment horizontal="right" vertical="center"/>
    </xf>
    <xf numFmtId="41" fontId="16" fillId="0" borderId="13" xfId="0" applyNumberFormat="1" applyFont="1" applyBorder="1" applyAlignment="1">
      <alignment horizontal="right" vertical="center" wrapText="1"/>
    </xf>
    <xf numFmtId="0" fontId="16" fillId="0" borderId="2" xfId="0" applyFont="1" applyBorder="1" applyAlignment="1">
      <alignment horizontal="right" vertical="center" wrapText="1"/>
    </xf>
    <xf numFmtId="0" fontId="16" fillId="0" borderId="13" xfId="0" applyFont="1" applyBorder="1" applyAlignment="1">
      <alignment horizontal="right" vertical="center" wrapText="1"/>
    </xf>
    <xf numFmtId="41" fontId="16" fillId="0" borderId="3" xfId="0" applyNumberFormat="1" applyFont="1" applyBorder="1" applyAlignment="1">
      <alignment horizontal="right" vertical="center" wrapText="1"/>
    </xf>
    <xf numFmtId="41" fontId="16" fillId="0" borderId="14" xfId="0" applyNumberFormat="1" applyFont="1" applyBorder="1" applyAlignment="1">
      <alignment horizontal="right" vertical="center" wrapText="1"/>
    </xf>
    <xf numFmtId="0" fontId="37" fillId="0" borderId="0" xfId="0" applyFont="1" applyAlignment="1">
      <alignment horizontal="justify" vertical="top" wrapText="1"/>
    </xf>
    <xf numFmtId="0" fontId="0" fillId="0" borderId="0" xfId="0" applyAlignment="1">
      <alignment horizontal="justify" vertical="top"/>
    </xf>
    <xf numFmtId="0" fontId="20" fillId="0" borderId="0" xfId="0" applyFont="1" applyAlignment="1">
      <alignment horizontal="justify" vertical="top" wrapText="1"/>
    </xf>
    <xf numFmtId="17" fontId="20" fillId="0" borderId="0" xfId="0" quotePrefix="1" applyNumberFormat="1" applyFont="1" applyAlignment="1">
      <alignment horizontal="justify" vertical="top" wrapText="1"/>
    </xf>
    <xf numFmtId="0" fontId="19" fillId="0" borderId="0" xfId="0" applyFont="1" applyAlignment="1">
      <alignment vertical="top" wrapText="1"/>
    </xf>
    <xf numFmtId="0" fontId="0" fillId="0" borderId="0" xfId="0" applyAlignment="1">
      <alignment vertical="top"/>
    </xf>
    <xf numFmtId="0" fontId="27" fillId="0" borderId="0" xfId="0" applyFont="1" applyAlignment="1">
      <alignment vertical="top" wrapText="1"/>
    </xf>
    <xf numFmtId="0" fontId="38" fillId="0" borderId="0" xfId="0" applyFont="1" applyAlignment="1">
      <alignment vertical="top" wrapText="1"/>
    </xf>
    <xf numFmtId="0" fontId="37" fillId="0" borderId="0" xfId="0" applyFont="1" applyAlignment="1">
      <alignment vertical="top" wrapText="1"/>
    </xf>
    <xf numFmtId="0" fontId="14" fillId="2" borderId="1" xfId="0" applyFont="1" applyFill="1" applyBorder="1" applyAlignment="1">
      <alignment horizontal="center" vertical="center" wrapText="1"/>
    </xf>
    <xf numFmtId="0" fontId="16" fillId="0" borderId="4" xfId="0" applyFont="1" applyBorder="1" applyAlignment="1">
      <alignment horizontal="right" vertical="center"/>
    </xf>
    <xf numFmtId="3" fontId="16" fillId="0" borderId="2" xfId="0" applyNumberFormat="1" applyFont="1" applyBorder="1" applyAlignment="1">
      <alignment horizontal="right" vertical="center"/>
    </xf>
    <xf numFmtId="0" fontId="16" fillId="0" borderId="2" xfId="0" applyFont="1" applyBorder="1" applyAlignment="1">
      <alignment horizontal="right" vertical="center"/>
    </xf>
    <xf numFmtId="3" fontId="34" fillId="0" borderId="2" xfId="0" applyNumberFormat="1" applyFont="1" applyBorder="1" applyAlignment="1">
      <alignment horizontal="left" vertical="center"/>
    </xf>
    <xf numFmtId="0" fontId="39" fillId="0" borderId="2" xfId="0" applyFont="1" applyBorder="1" applyAlignment="1">
      <alignment horizontal="right" vertical="center"/>
    </xf>
    <xf numFmtId="0" fontId="14" fillId="0" borderId="2" xfId="0" applyFont="1" applyBorder="1" applyAlignment="1">
      <alignment horizontal="right" vertical="center"/>
    </xf>
    <xf numFmtId="3" fontId="15" fillId="0" borderId="3" xfId="0" applyNumberFormat="1" applyFont="1" applyBorder="1" applyAlignment="1">
      <alignment horizontal="center" vertical="center"/>
    </xf>
    <xf numFmtId="0" fontId="0" fillId="3" borderId="0" xfId="0" applyFill="1" applyAlignment="1">
      <alignment vertical="top"/>
    </xf>
    <xf numFmtId="0" fontId="25"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6"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40" fillId="0" borderId="0" xfId="0" applyFont="1" applyAlignment="1">
      <alignment horizontal="left" vertical="top" wrapText="1"/>
    </xf>
    <xf numFmtId="0" fontId="24" fillId="0" borderId="0" xfId="0" applyFont="1" applyAlignment="1">
      <alignment horizontal="left" vertical="top" wrapText="1"/>
    </xf>
    <xf numFmtId="0" fontId="0" fillId="0" borderId="0" xfId="0" applyFont="1" applyAlignment="1">
      <alignment horizontal="left" vertical="top"/>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41" fillId="0" borderId="0" xfId="0" applyFont="1" applyAlignment="1"/>
    <xf numFmtId="0" fontId="42" fillId="0" borderId="0" xfId="0" applyFont="1" applyAlignment="1">
      <alignment horizontal="left" wrapText="1"/>
    </xf>
    <xf numFmtId="17" fontId="14" fillId="2" borderId="3" xfId="0" applyNumberFormat="1" applyFont="1" applyFill="1" applyBorder="1" applyAlignment="1">
      <alignment horizontal="center" vertical="center" wrapText="1"/>
    </xf>
    <xf numFmtId="17" fontId="14" fillId="2" borderId="2" xfId="0" applyNumberFormat="1" applyFont="1" applyFill="1" applyBorder="1" applyAlignment="1">
      <alignment horizontal="center" vertical="center"/>
    </xf>
    <xf numFmtId="17" fontId="14" fillId="2" borderId="2" xfId="0" applyNumberFormat="1" applyFont="1" applyFill="1" applyBorder="1" applyAlignment="1">
      <alignment horizontal="center" vertical="center" wrapText="1"/>
    </xf>
    <xf numFmtId="14" fontId="17" fillId="0" borderId="4" xfId="0" applyNumberFormat="1" applyFont="1" applyBorder="1"/>
    <xf numFmtId="14" fontId="17" fillId="0" borderId="2" xfId="0" applyNumberFormat="1" applyFont="1" applyBorder="1"/>
    <xf numFmtId="17" fontId="14" fillId="2" borderId="4" xfId="0" applyNumberFormat="1" applyFont="1" applyFill="1" applyBorder="1" applyAlignment="1">
      <alignment horizontal="center" vertical="center"/>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4"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41" fontId="17" fillId="0" borderId="5" xfId="1" applyFont="1" applyBorder="1"/>
    <xf numFmtId="41" fontId="17" fillId="0" borderId="6" xfId="1" applyFont="1" applyBorder="1"/>
    <xf numFmtId="14" fontId="17" fillId="0" borderId="3" xfId="0" applyNumberFormat="1" applyFont="1" applyBorder="1"/>
    <xf numFmtId="0" fontId="43" fillId="0" borderId="0" xfId="0" applyFont="1" applyAlignment="1">
      <alignment vertical="top" wrapText="1"/>
    </xf>
    <xf numFmtId="0" fontId="0" fillId="0" borderId="0" xfId="0" applyAlignment="1">
      <alignment horizontal="center" vertical="top"/>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2" fillId="2" borderId="11" xfId="0" applyFont="1" applyFill="1" applyBorder="1" applyAlignment="1">
      <alignment horizontal="left"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1"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4" fillId="2" borderId="12"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0" xfId="0" applyFont="1" applyFill="1" applyBorder="1" applyAlignment="1">
      <alignment horizontal="center" vertical="center" wrapText="1"/>
    </xf>
    <xf numFmtId="17" fontId="14" fillId="2" borderId="4"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7" xfId="0" applyNumberFormat="1" applyFont="1" applyFill="1" applyBorder="1" applyAlignment="1">
      <alignment horizontal="center" vertical="center" wrapText="1"/>
    </xf>
    <xf numFmtId="17" fontId="14" fillId="2" borderId="8"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8" fillId="2" borderId="1" xfId="0" applyFont="1" applyFill="1" applyBorder="1" applyAlignment="1">
      <alignment horizontal="center" vertical="center"/>
    </xf>
    <xf numFmtId="0" fontId="1" fillId="2" borderId="1" xfId="0" applyFont="1" applyFill="1" applyBorder="1" applyAlignment="1">
      <alignment horizontal="center" vertical="center"/>
    </xf>
  </cellXfs>
  <cellStyles count="6">
    <cellStyle name="Comma" xfId="2" builtinId="3"/>
    <cellStyle name="Comma [0]" xfId="1" builtinId="6"/>
    <cellStyle name="Hyperlink" xfId="4" builtinId="8"/>
    <cellStyle name="Normal" xfId="0" builtinId="0"/>
    <cellStyle name="Normal 2" xfId="5"/>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13"/>
  <sheetViews>
    <sheetView showGridLines="0" tabSelected="1" zoomScale="80" zoomScaleNormal="80" workbookViewId="0">
      <selection activeCell="F10" sqref="F10"/>
    </sheetView>
  </sheetViews>
  <sheetFormatPr defaultRowHeight="15" x14ac:dyDescent="0.25"/>
  <cols>
    <col min="1" max="1" width="4.140625" style="62" customWidth="1"/>
    <col min="2" max="2" width="3.7109375" customWidth="1"/>
    <col min="3" max="3" width="90.5703125" customWidth="1"/>
  </cols>
  <sheetData>
    <row r="10" spans="3:3" ht="90" x14ac:dyDescent="0.25">
      <c r="C10" s="63" t="s">
        <v>715</v>
      </c>
    </row>
    <row r="11" spans="3:3" x14ac:dyDescent="0.25">
      <c r="C11" s="64"/>
    </row>
    <row r="12" spans="3:3" x14ac:dyDescent="0.25">
      <c r="C12" s="64"/>
    </row>
    <row r="13" spans="3:3" ht="27.75" x14ac:dyDescent="0.4">
      <c r="C13" s="65" t="s">
        <v>822</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showGridLines="0" zoomScaleNormal="100" workbookViewId="0">
      <pane xSplit="1" ySplit="2" topLeftCell="S3" activePane="bottomRight" state="frozen"/>
      <selection activeCell="B6" sqref="B6"/>
      <selection pane="topRight" activeCell="B6" sqref="B6"/>
      <selection pane="bottomLeft" activeCell="B6" sqref="B6"/>
      <selection pane="bottomRight" activeCell="Z3" sqref="Z3"/>
    </sheetView>
  </sheetViews>
  <sheetFormatPr defaultRowHeight="15" x14ac:dyDescent="0.25"/>
  <cols>
    <col min="1" max="1" width="20.42578125" style="1" customWidth="1"/>
    <col min="2" max="8" width="10.42578125" hidden="1" customWidth="1"/>
    <col min="9" max="23" width="8.85546875" customWidth="1"/>
  </cols>
  <sheetData>
    <row r="1" spans="1:23" ht="28.9" customHeight="1" x14ac:dyDescent="0.25">
      <c r="A1" s="236" t="s">
        <v>130</v>
      </c>
      <c r="B1" s="237"/>
      <c r="C1" s="237"/>
      <c r="D1" s="237"/>
      <c r="E1" s="237"/>
      <c r="F1" s="237"/>
      <c r="G1" s="237"/>
      <c r="H1" s="237"/>
      <c r="I1" s="237"/>
      <c r="J1" s="237"/>
      <c r="K1" s="237"/>
      <c r="L1" s="237"/>
      <c r="M1" s="237"/>
      <c r="N1" s="237"/>
      <c r="O1" s="237"/>
      <c r="P1" s="237"/>
      <c r="Q1" s="237"/>
      <c r="R1" s="237"/>
      <c r="S1" s="237"/>
      <c r="T1" s="237"/>
      <c r="U1" s="237"/>
      <c r="V1" s="237"/>
      <c r="W1" s="238"/>
    </row>
    <row r="2" spans="1:23" x14ac:dyDescent="0.25">
      <c r="A2" s="84" t="s">
        <v>116</v>
      </c>
      <c r="B2" s="86">
        <v>42614</v>
      </c>
      <c r="C2" s="86">
        <v>42644</v>
      </c>
      <c r="D2" s="208">
        <v>42675</v>
      </c>
      <c r="E2" s="209">
        <v>42705</v>
      </c>
      <c r="F2" s="210">
        <v>42736</v>
      </c>
      <c r="G2" s="211">
        <v>42767</v>
      </c>
      <c r="H2" s="213">
        <v>42795</v>
      </c>
      <c r="I2" s="214">
        <v>42826</v>
      </c>
      <c r="J2" s="215">
        <v>42856</v>
      </c>
      <c r="K2" s="216">
        <v>42887</v>
      </c>
      <c r="L2" s="217">
        <v>42917</v>
      </c>
      <c r="M2" s="218">
        <v>42948</v>
      </c>
      <c r="N2" s="223">
        <v>42979</v>
      </c>
      <c r="O2" s="223">
        <v>43009</v>
      </c>
      <c r="P2" s="223">
        <v>43040</v>
      </c>
      <c r="Q2" s="223">
        <v>43070</v>
      </c>
      <c r="R2" s="223">
        <v>43101</v>
      </c>
      <c r="S2" s="223">
        <v>43132</v>
      </c>
      <c r="T2" s="223">
        <v>43160</v>
      </c>
      <c r="U2" s="223">
        <v>43191</v>
      </c>
      <c r="V2" s="223">
        <v>43221</v>
      </c>
      <c r="W2" s="229">
        <v>43252</v>
      </c>
    </row>
    <row r="3" spans="1:23" x14ac:dyDescent="0.25">
      <c r="A3" s="36" t="s">
        <v>104</v>
      </c>
      <c r="B3" s="31">
        <v>0.87038142654664008</v>
      </c>
      <c r="C3" s="31">
        <v>0.87408404323846589</v>
      </c>
      <c r="D3" s="32">
        <v>0.87530313666685133</v>
      </c>
      <c r="E3" s="32">
        <v>0.87518718084361635</v>
      </c>
      <c r="F3" s="32">
        <v>0.87869572794986017</v>
      </c>
      <c r="G3" s="32">
        <v>0.8789914959774805</v>
      </c>
      <c r="H3" s="32">
        <v>0.87911775873307774</v>
      </c>
      <c r="I3" s="32">
        <v>0.87946778774039125</v>
      </c>
      <c r="J3" s="32">
        <v>0.88192083932424448</v>
      </c>
      <c r="K3" s="32">
        <v>0.87878775924158636</v>
      </c>
      <c r="L3" s="32">
        <v>0.88003339820880877</v>
      </c>
      <c r="M3" s="32">
        <v>0.88008161941270735</v>
      </c>
      <c r="N3" s="32">
        <v>0.87765981991459519</v>
      </c>
      <c r="O3" s="32">
        <v>0.87629195741306354</v>
      </c>
      <c r="P3" s="32">
        <v>0.87509403861772084</v>
      </c>
      <c r="Q3" s="32">
        <v>0.86937505791114744</v>
      </c>
      <c r="R3" s="32">
        <v>0.87540762313128007</v>
      </c>
      <c r="S3" s="32">
        <v>0.87273042229242892</v>
      </c>
      <c r="T3" s="32">
        <v>0.86626356318158426</v>
      </c>
      <c r="U3" s="32">
        <v>0.86978317929579851</v>
      </c>
      <c r="V3" s="32">
        <v>0.86606844156632867</v>
      </c>
      <c r="W3" s="32">
        <v>0.85578779833271368</v>
      </c>
    </row>
    <row r="4" spans="1:23" x14ac:dyDescent="0.25">
      <c r="A4" s="37" t="s">
        <v>105</v>
      </c>
      <c r="B4" s="33">
        <v>3.0056753298466306</v>
      </c>
      <c r="C4" s="33">
        <v>2.9625502589511239</v>
      </c>
      <c r="D4" s="33">
        <v>3.01604431496416</v>
      </c>
      <c r="E4" s="33">
        <v>3.0316265046788522</v>
      </c>
      <c r="F4" s="33">
        <v>3.0160052317275379</v>
      </c>
      <c r="G4" s="33">
        <v>2.9689133806869505</v>
      </c>
      <c r="H4" s="33">
        <v>2.9815164787996018</v>
      </c>
      <c r="I4" s="33">
        <v>2.9935729055578246</v>
      </c>
      <c r="J4" s="33">
        <v>3.0328370410471233</v>
      </c>
      <c r="K4" s="33">
        <v>3.0461100414301376</v>
      </c>
      <c r="L4" s="33">
        <v>2.9880571258301827</v>
      </c>
      <c r="M4" s="33">
        <v>2.9819749536646323</v>
      </c>
      <c r="N4" s="33">
        <v>3.0017545033111812</v>
      </c>
      <c r="O4" s="33">
        <v>2.9845824613309282</v>
      </c>
      <c r="P4" s="33">
        <v>2.973254460813977</v>
      </c>
      <c r="Q4" s="33">
        <v>2.9857376268330191</v>
      </c>
      <c r="R4" s="33">
        <v>2.9448527698750486</v>
      </c>
      <c r="S4" s="33">
        <v>2.9479103515230696</v>
      </c>
      <c r="T4" s="33">
        <v>3.0806430096158581</v>
      </c>
      <c r="U4" s="33">
        <v>3.080145589234053</v>
      </c>
      <c r="V4" s="33">
        <v>3.1392857726525492</v>
      </c>
      <c r="W4" s="33">
        <v>3.1419957989528253</v>
      </c>
    </row>
    <row r="5" spans="1:23" x14ac:dyDescent="0.25">
      <c r="A5" s="37" t="s">
        <v>106</v>
      </c>
      <c r="B5" s="32">
        <v>2.7033766741966665</v>
      </c>
      <c r="C5" s="32">
        <v>2.7147670382964084</v>
      </c>
      <c r="D5" s="32">
        <v>2.6993157028510741</v>
      </c>
      <c r="E5" s="32">
        <v>2.6649277220447019</v>
      </c>
      <c r="F5" s="32">
        <v>2.6790392537460974</v>
      </c>
      <c r="G5" s="32">
        <v>2.7022954216583397</v>
      </c>
      <c r="H5" s="32">
        <v>2.7044225540452165</v>
      </c>
      <c r="I5" s="32">
        <v>2.6739547379376631</v>
      </c>
      <c r="J5" s="32">
        <v>2.6590562720217528</v>
      </c>
      <c r="K5" s="32">
        <v>2.6969368143895749</v>
      </c>
      <c r="L5" s="32">
        <v>2.6869753302182366</v>
      </c>
      <c r="M5" s="32">
        <v>2.6720377201735697</v>
      </c>
      <c r="N5" s="32">
        <v>2.6783310197446251</v>
      </c>
      <c r="O5" s="32">
        <v>2.681684694373176</v>
      </c>
      <c r="P5" s="32">
        <v>2.7119623654964</v>
      </c>
      <c r="Q5" s="32">
        <v>2.7203864740047234</v>
      </c>
      <c r="R5" s="32">
        <v>2.7347226066551436</v>
      </c>
      <c r="S5" s="32">
        <v>2.7699535147378636</v>
      </c>
      <c r="T5" s="32">
        <v>2.6832111068621574</v>
      </c>
      <c r="U5" s="32">
        <v>2.6748911319413633</v>
      </c>
      <c r="V5" s="32">
        <v>2.6824423074220158</v>
      </c>
      <c r="W5" s="32">
        <v>2.699340269836862</v>
      </c>
    </row>
    <row r="6" spans="1:23" x14ac:dyDescent="0.25">
      <c r="A6" s="37" t="s">
        <v>107</v>
      </c>
      <c r="B6" s="32">
        <v>3.3842637329127519E-2</v>
      </c>
      <c r="C6" s="32">
        <v>3.1695262487911845E-2</v>
      </c>
      <c r="D6" s="32">
        <v>3.1995994870905133E-2</v>
      </c>
      <c r="E6" s="32">
        <v>3.2628261236587103E-2</v>
      </c>
      <c r="F6" s="32">
        <v>3.1696155866984488E-2</v>
      </c>
      <c r="G6" s="32">
        <v>3.0273050397100657E-2</v>
      </c>
      <c r="H6" s="32">
        <v>3.1583821355581056E-2</v>
      </c>
      <c r="I6" s="32">
        <v>3.2397022034100456E-2</v>
      </c>
      <c r="J6" s="32">
        <v>3.4517894276168068E-2</v>
      </c>
      <c r="K6" s="32">
        <v>3.4682258801600835E-2</v>
      </c>
      <c r="L6" s="32">
        <v>3.4514242406327424E-2</v>
      </c>
      <c r="M6" s="32">
        <v>3.3093346959606786E-2</v>
      </c>
      <c r="N6" s="32">
        <v>3.1795605086646452E-2</v>
      </c>
      <c r="O6" s="32">
        <v>3.1345695631321897E-2</v>
      </c>
      <c r="P6" s="32">
        <v>3.0799699601553737E-2</v>
      </c>
      <c r="Q6" s="32">
        <v>2.9552770406843565E-2</v>
      </c>
      <c r="R6" s="32">
        <v>2.9547306498148202E-2</v>
      </c>
      <c r="S6" s="32">
        <v>3.0868290608710238E-2</v>
      </c>
      <c r="T6" s="32">
        <v>3.2506383107792892E-2</v>
      </c>
      <c r="U6" s="32">
        <v>3.010083431950767E-2</v>
      </c>
      <c r="V6" s="32">
        <v>3.1210610504421313E-2</v>
      </c>
      <c r="W6" s="32">
        <v>3.1548241358220763E-2</v>
      </c>
    </row>
    <row r="7" spans="1:23" x14ac:dyDescent="0.25">
      <c r="A7" s="37" t="s">
        <v>108</v>
      </c>
      <c r="B7" s="32">
        <v>3.7270033148825633E-2</v>
      </c>
      <c r="C7" s="32">
        <v>3.784840849072884E-2</v>
      </c>
      <c r="D7" s="32">
        <v>3.9246697817479831E-2</v>
      </c>
      <c r="E7" s="32">
        <v>3.8719493231072169E-2</v>
      </c>
      <c r="F7" s="32">
        <v>4.094571568770513E-2</v>
      </c>
      <c r="G7" s="32">
        <v>3.9319045257179476E-2</v>
      </c>
      <c r="H7" s="32">
        <v>4.141789893817556E-2</v>
      </c>
      <c r="I7" s="32">
        <v>4.0510165667903358E-2</v>
      </c>
      <c r="J7" s="32">
        <v>4.1041543529374197E-2</v>
      </c>
      <c r="K7" s="32">
        <v>3.8288310632102487E-2</v>
      </c>
      <c r="L7" s="32">
        <v>3.9189667629587643E-2</v>
      </c>
      <c r="M7" s="32">
        <v>4.0107684045531007E-2</v>
      </c>
      <c r="N7" s="32">
        <v>3.9912390595861637E-2</v>
      </c>
      <c r="O7" s="32">
        <v>4.0753823293284697E-2</v>
      </c>
      <c r="P7" s="32">
        <v>4.0834615370854616E-2</v>
      </c>
      <c r="Q7" s="32">
        <v>4.0279142458891366E-2</v>
      </c>
      <c r="R7" s="32">
        <v>4.2474670328966457E-2</v>
      </c>
      <c r="S7" s="32">
        <v>4.20728033694567E-2</v>
      </c>
      <c r="T7" s="32">
        <v>4.3648992582541624E-2</v>
      </c>
      <c r="U7" s="32">
        <v>4.4298831560218341E-2</v>
      </c>
      <c r="V7" s="32">
        <v>4.4767157760984035E-2</v>
      </c>
      <c r="W7" s="32">
        <v>4.3774931873562198E-2</v>
      </c>
    </row>
    <row r="8" spans="1:23" x14ac:dyDescent="0.25">
      <c r="A8" s="37" t="s">
        <v>109</v>
      </c>
      <c r="B8" s="32">
        <v>0.1178956543925128</v>
      </c>
      <c r="C8" s="32">
        <v>0.11806771358666415</v>
      </c>
      <c r="D8" s="32">
        <v>0.12527014632419226</v>
      </c>
      <c r="E8" s="32">
        <v>0.12010993287770619</v>
      </c>
      <c r="F8" s="32">
        <v>0.12960861106714369</v>
      </c>
      <c r="G8" s="32">
        <v>0.12418522479018966</v>
      </c>
      <c r="H8" s="32">
        <v>0.11820011774810057</v>
      </c>
      <c r="I8" s="32">
        <v>0.11893674189023636</v>
      </c>
      <c r="J8" s="32">
        <v>0.12290435995539689</v>
      </c>
      <c r="K8" s="32">
        <v>0.11486187719718748</v>
      </c>
      <c r="L8" s="32">
        <v>0.11871657762188914</v>
      </c>
      <c r="M8" s="32">
        <v>0.12219043507052997</v>
      </c>
      <c r="N8" s="32">
        <v>0.12200890142014524</v>
      </c>
      <c r="O8" s="32">
        <v>0.12474122008629185</v>
      </c>
      <c r="P8" s="32">
        <v>0.1256223732889615</v>
      </c>
      <c r="Q8" s="32">
        <v>0.12275346632019002</v>
      </c>
      <c r="R8" s="32">
        <v>0.12550571455272433</v>
      </c>
      <c r="S8" s="32">
        <v>0.1221840206489614</v>
      </c>
      <c r="T8" s="32">
        <v>0.13196684882136556</v>
      </c>
      <c r="U8" s="32">
        <v>0.13882072041667939</v>
      </c>
      <c r="V8" s="32">
        <v>0.14226922191436286</v>
      </c>
      <c r="W8" s="32">
        <v>0.13966849568983214</v>
      </c>
    </row>
    <row r="9" spans="1:23" x14ac:dyDescent="0.25">
      <c r="A9" s="37" t="s">
        <v>122</v>
      </c>
      <c r="B9" s="32">
        <v>6.7246160348127587E-3</v>
      </c>
      <c r="C9" s="32">
        <v>6.7358993905062819E-3</v>
      </c>
      <c r="D9" s="32">
        <v>6.8173288049393124E-3</v>
      </c>
      <c r="E9" s="32">
        <v>6.825189834266809E-3</v>
      </c>
      <c r="F9" s="32">
        <v>6.8430193149432335E-3</v>
      </c>
      <c r="G9" s="32">
        <v>7.4030993608238203E-3</v>
      </c>
      <c r="H9" s="32">
        <v>7.2112036635137416E-3</v>
      </c>
      <c r="I9" s="32">
        <v>7.1544733547757467E-3</v>
      </c>
      <c r="J9" s="32">
        <v>7.1598731315302795E-3</v>
      </c>
      <c r="K9" s="32">
        <v>7.0920828929515881E-3</v>
      </c>
      <c r="L9" s="32">
        <v>7.0452443050454377E-3</v>
      </c>
      <c r="M9" s="32">
        <v>7.1529919652029775E-3</v>
      </c>
      <c r="N9" s="32">
        <v>7.2141031730961992E-3</v>
      </c>
      <c r="O9" s="32">
        <v>8.7067046404471025E-3</v>
      </c>
      <c r="P9" s="32">
        <v>9.5766187390699739E-3</v>
      </c>
      <c r="Q9" s="32">
        <v>9.5976863792726005E-3</v>
      </c>
      <c r="R9" s="32">
        <v>1.0542506332275362E-2</v>
      </c>
      <c r="S9" s="32">
        <v>1.0472732900979335E-2</v>
      </c>
      <c r="T9" s="32">
        <v>1.0021403250937512E-2</v>
      </c>
      <c r="U9" s="32">
        <v>1.0179608328179995E-2</v>
      </c>
      <c r="V9" s="32">
        <v>1.0173950329192856E-2</v>
      </c>
      <c r="W9" s="32">
        <v>1.009117074231629E-2</v>
      </c>
    </row>
    <row r="10" spans="1:23" x14ac:dyDescent="0.25">
      <c r="A10" s="38" t="s">
        <v>110</v>
      </c>
      <c r="B10" s="32">
        <v>0.82794745439410644</v>
      </c>
      <c r="C10" s="94">
        <v>0.82718528473022479</v>
      </c>
      <c r="D10" s="94">
        <v>0.8233145377706379</v>
      </c>
      <c r="E10" s="94">
        <v>0.82768952282281094</v>
      </c>
      <c r="F10" s="94">
        <v>0.81285276076851654</v>
      </c>
      <c r="G10" s="94">
        <v>0.81468104264403651</v>
      </c>
      <c r="H10" s="94">
        <v>0.80902082456960644</v>
      </c>
      <c r="I10" s="94">
        <v>0.81308005793117455</v>
      </c>
      <c r="J10" s="94">
        <v>0.81163929309833416</v>
      </c>
      <c r="K10" s="94">
        <v>0.82241941701604704</v>
      </c>
      <c r="L10" s="94">
        <v>0.81966088156059935</v>
      </c>
      <c r="M10" s="94">
        <v>0.81543003608648346</v>
      </c>
      <c r="N10" s="94">
        <v>0.82965586602762709</v>
      </c>
      <c r="O10" s="94">
        <v>0.813844465761001</v>
      </c>
      <c r="P10" s="94">
        <v>0.81299270974202331</v>
      </c>
      <c r="Q10" s="94">
        <v>0.81459738663172765</v>
      </c>
      <c r="R10" s="94">
        <v>0.80659757687138389</v>
      </c>
      <c r="S10" s="94">
        <v>0.80871989998482041</v>
      </c>
      <c r="T10" s="94">
        <v>0.80016753131639828</v>
      </c>
      <c r="U10" s="94">
        <v>0.79977439489751745</v>
      </c>
      <c r="V10" s="94">
        <v>0.79880994854313303</v>
      </c>
      <c r="W10" s="94">
        <v>0.80366312858677436</v>
      </c>
    </row>
    <row r="11" spans="1:23" ht="18.75" x14ac:dyDescent="0.25">
      <c r="A11" s="248"/>
      <c r="B11" s="249"/>
      <c r="C11" s="249"/>
      <c r="D11" s="249"/>
      <c r="E11" s="249"/>
      <c r="F11" s="249"/>
      <c r="G11" s="249"/>
      <c r="H11" s="249"/>
      <c r="I11" s="249"/>
      <c r="J11" s="249"/>
      <c r="K11" s="249"/>
      <c r="L11" s="249"/>
      <c r="M11" s="249"/>
      <c r="N11" s="249"/>
      <c r="O11" s="249"/>
      <c r="P11" s="249"/>
      <c r="Q11" s="249"/>
      <c r="R11" s="249"/>
      <c r="S11" s="249"/>
      <c r="T11" s="249"/>
      <c r="U11" s="249"/>
      <c r="V11" s="249"/>
      <c r="W11" s="250"/>
    </row>
  </sheetData>
  <mergeCells count="2">
    <mergeCell ref="A1:W1"/>
    <mergeCell ref="A11:W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showGridLines="0" zoomScaleNormal="100" workbookViewId="0">
      <pane xSplit="1" ySplit="3" topLeftCell="W4" activePane="bottomRight" state="frozen"/>
      <selection activeCell="B6" sqref="B6"/>
      <selection pane="topRight" activeCell="B6" sqref="B6"/>
      <selection pane="bottomLeft" activeCell="B6" sqref="B6"/>
      <selection pane="bottomRight" activeCell="W3" sqref="W3:W9"/>
    </sheetView>
  </sheetViews>
  <sheetFormatPr defaultRowHeight="15" x14ac:dyDescent="0.25"/>
  <cols>
    <col min="1" max="1" width="39.140625" customWidth="1"/>
    <col min="2" max="23" width="17.7109375" customWidth="1"/>
  </cols>
  <sheetData>
    <row r="1" spans="1:23" ht="31.9" customHeight="1" x14ac:dyDescent="0.25">
      <c r="A1" s="236" t="s">
        <v>131</v>
      </c>
      <c r="B1" s="237"/>
      <c r="C1" s="237"/>
      <c r="D1" s="237"/>
      <c r="E1" s="237"/>
      <c r="F1" s="237"/>
      <c r="G1" s="237"/>
      <c r="H1" s="237"/>
      <c r="I1" s="237"/>
      <c r="J1" s="237"/>
      <c r="K1" s="237"/>
      <c r="L1" s="237"/>
      <c r="M1" s="237"/>
      <c r="N1" s="237"/>
      <c r="O1" s="237"/>
      <c r="P1" s="237"/>
      <c r="Q1" s="237"/>
      <c r="R1" s="237"/>
      <c r="S1" s="237"/>
      <c r="T1" s="237"/>
      <c r="U1" s="237"/>
      <c r="V1" s="237"/>
      <c r="W1" s="238"/>
    </row>
    <row r="2" spans="1:23" ht="19.149999999999999" customHeight="1" x14ac:dyDescent="0.25">
      <c r="A2" s="251" t="s">
        <v>78</v>
      </c>
      <c r="B2" s="253" t="s">
        <v>263</v>
      </c>
      <c r="C2" s="254"/>
      <c r="D2" s="254"/>
      <c r="E2" s="254"/>
      <c r="F2" s="254"/>
      <c r="G2" s="254"/>
      <c r="H2" s="254"/>
      <c r="I2" s="254"/>
      <c r="J2" s="254"/>
      <c r="K2" s="254"/>
      <c r="L2" s="254"/>
      <c r="M2" s="254"/>
      <c r="N2" s="254"/>
      <c r="O2" s="254"/>
      <c r="P2" s="254"/>
      <c r="Q2" s="254"/>
      <c r="R2" s="254"/>
      <c r="S2" s="254"/>
      <c r="T2" s="254"/>
      <c r="U2" s="254"/>
      <c r="V2" s="254"/>
      <c r="W2" s="255"/>
    </row>
    <row r="3" spans="1:23" x14ac:dyDescent="0.25">
      <c r="A3" s="252"/>
      <c r="B3" s="86">
        <v>42614</v>
      </c>
      <c r="C3" s="88">
        <v>42644</v>
      </c>
      <c r="D3" s="88">
        <v>42675</v>
      </c>
      <c r="E3" s="209">
        <v>42705</v>
      </c>
      <c r="F3" s="210">
        <v>42736</v>
      </c>
      <c r="G3" s="211">
        <v>42767</v>
      </c>
      <c r="H3" s="213">
        <v>42795</v>
      </c>
      <c r="I3" s="214">
        <v>42826</v>
      </c>
      <c r="J3" s="215">
        <v>42856</v>
      </c>
      <c r="K3" s="216">
        <v>42887</v>
      </c>
      <c r="L3" s="217">
        <v>42917</v>
      </c>
      <c r="M3" s="218">
        <v>42948</v>
      </c>
      <c r="N3" s="223">
        <v>42979</v>
      </c>
      <c r="O3" s="223">
        <v>43009</v>
      </c>
      <c r="P3" s="223">
        <v>43040</v>
      </c>
      <c r="Q3" s="223">
        <v>43070</v>
      </c>
      <c r="R3" s="223">
        <v>43101</v>
      </c>
      <c r="S3" s="223">
        <v>43132</v>
      </c>
      <c r="T3" s="223">
        <v>43160</v>
      </c>
      <c r="U3" s="223">
        <v>43191</v>
      </c>
      <c r="V3" s="223">
        <v>43221</v>
      </c>
      <c r="W3" s="229">
        <v>43252</v>
      </c>
    </row>
    <row r="4" spans="1:23" x14ac:dyDescent="0.25">
      <c r="A4" s="36" t="s">
        <v>99</v>
      </c>
      <c r="B4" s="18">
        <v>714.41894467600002</v>
      </c>
      <c r="C4" s="19">
        <v>641.97318057999985</v>
      </c>
      <c r="D4" s="19">
        <v>639.16830994700024</v>
      </c>
      <c r="E4" s="19">
        <v>647.00151731300002</v>
      </c>
      <c r="F4" s="19">
        <v>658.0462984909999</v>
      </c>
      <c r="G4" s="19">
        <v>672.48300985600031</v>
      </c>
      <c r="H4" s="19">
        <v>771.97887816399998</v>
      </c>
      <c r="I4" s="19">
        <v>780.09604304100003</v>
      </c>
      <c r="J4" s="19">
        <v>800.859745223</v>
      </c>
      <c r="K4" s="19">
        <v>879.92876298699991</v>
      </c>
      <c r="L4" s="19">
        <v>786.0644049350002</v>
      </c>
      <c r="M4" s="19">
        <v>807.97881415300003</v>
      </c>
      <c r="N4" s="19">
        <v>886.39510046200019</v>
      </c>
      <c r="O4" s="19">
        <v>808.61881377600014</v>
      </c>
      <c r="P4" s="19">
        <v>729.48124885900029</v>
      </c>
      <c r="Q4" s="19">
        <v>638.34390487400026</v>
      </c>
      <c r="R4" s="19">
        <v>632.08552929500001</v>
      </c>
      <c r="S4" s="19">
        <v>726.651789893</v>
      </c>
      <c r="T4" s="19">
        <v>845.68078465700012</v>
      </c>
      <c r="U4" s="19">
        <v>884.70211039200012</v>
      </c>
      <c r="V4" s="19">
        <v>809.29082055399988</v>
      </c>
      <c r="W4" s="19">
        <v>826.63955787800001</v>
      </c>
    </row>
    <row r="5" spans="1:23" x14ac:dyDescent="0.25">
      <c r="A5" s="37" t="s">
        <v>100</v>
      </c>
      <c r="B5" s="19">
        <v>13763.076433447997</v>
      </c>
      <c r="C5" s="19">
        <v>13618.777786950001</v>
      </c>
      <c r="D5" s="19">
        <v>13084.208285844001</v>
      </c>
      <c r="E5" s="19">
        <v>12968.268442498997</v>
      </c>
      <c r="F5" s="19">
        <v>13081.500743152008</v>
      </c>
      <c r="G5" s="19">
        <v>13175.372065140995</v>
      </c>
      <c r="H5" s="19">
        <v>12403.025898504</v>
      </c>
      <c r="I5" s="19">
        <v>12530.188574047001</v>
      </c>
      <c r="J5" s="19">
        <v>12140.740152478002</v>
      </c>
      <c r="K5" s="19">
        <v>11734.727418696002</v>
      </c>
      <c r="L5" s="19">
        <v>10554.452554297</v>
      </c>
      <c r="M5" s="19">
        <v>10920.113900981996</v>
      </c>
      <c r="N5" s="19">
        <v>10477.378063678005</v>
      </c>
      <c r="O5" s="19">
        <v>11002.514253580002</v>
      </c>
      <c r="P5" s="19">
        <v>11176.026166582</v>
      </c>
      <c r="Q5" s="19">
        <v>10683.938919048003</v>
      </c>
      <c r="R5" s="19">
        <v>10644.367569902995</v>
      </c>
      <c r="S5" s="19">
        <v>10475.047922759004</v>
      </c>
      <c r="T5" s="19">
        <v>10140.173644130995</v>
      </c>
      <c r="U5" s="19">
        <v>10669.620747235997</v>
      </c>
      <c r="V5" s="19">
        <v>10398.003117524</v>
      </c>
      <c r="W5" s="19">
        <v>9954.5856847249979</v>
      </c>
    </row>
    <row r="6" spans="1:23" x14ac:dyDescent="0.25">
      <c r="A6" s="37" t="s">
        <v>101</v>
      </c>
      <c r="B6" s="19">
        <v>15123.192313752003</v>
      </c>
      <c r="C6" s="19">
        <v>16264.918363436</v>
      </c>
      <c r="D6" s="19">
        <v>17084.494670308999</v>
      </c>
      <c r="E6" s="19">
        <v>17003.797146029006</v>
      </c>
      <c r="F6" s="19">
        <v>17076.958958177998</v>
      </c>
      <c r="G6" s="19">
        <v>17157.257921223998</v>
      </c>
      <c r="H6" s="19">
        <v>17938.548918048997</v>
      </c>
      <c r="I6" s="19">
        <v>16410.338689170003</v>
      </c>
      <c r="J6" s="19">
        <v>16782.15550411</v>
      </c>
      <c r="K6" s="19">
        <v>17407.657701413998</v>
      </c>
      <c r="L6" s="19">
        <v>18647.591479088995</v>
      </c>
      <c r="M6" s="19">
        <v>18394.097233010998</v>
      </c>
      <c r="N6" s="19">
        <v>19008.086205722997</v>
      </c>
      <c r="O6" s="19">
        <v>18726.963664161998</v>
      </c>
      <c r="P6" s="19">
        <v>19156.210664544997</v>
      </c>
      <c r="Q6" s="19">
        <v>21830.149937791994</v>
      </c>
      <c r="R6" s="19">
        <v>20177.255713593997</v>
      </c>
      <c r="S6" s="19">
        <v>19141.943443252003</v>
      </c>
      <c r="T6" s="19">
        <v>20922.111434865001</v>
      </c>
      <c r="U6" s="19">
        <v>18415.565111625008</v>
      </c>
      <c r="V6" s="19">
        <v>18981.398517651003</v>
      </c>
      <c r="W6" s="19">
        <v>20697.060070743006</v>
      </c>
    </row>
    <row r="7" spans="1:23" x14ac:dyDescent="0.25">
      <c r="A7" s="37" t="s">
        <v>102</v>
      </c>
      <c r="B7" s="19">
        <v>98309.454488648946</v>
      </c>
      <c r="C7" s="19">
        <v>99034.311553659994</v>
      </c>
      <c r="D7" s="19">
        <v>99791.438631767989</v>
      </c>
      <c r="E7" s="19">
        <v>102895.329814977</v>
      </c>
      <c r="F7" s="19">
        <v>103474.29731995596</v>
      </c>
      <c r="G7" s="19">
        <v>102788.786404602</v>
      </c>
      <c r="H7" s="19">
        <v>104436.95924320701</v>
      </c>
      <c r="I7" s="19">
        <v>103286.17859694497</v>
      </c>
      <c r="J7" s="19">
        <v>100626.57206260001</v>
      </c>
      <c r="K7" s="19">
        <v>103233.49844919598</v>
      </c>
      <c r="L7" s="19">
        <v>99255.238756554987</v>
      </c>
      <c r="M7" s="19">
        <v>108396.798509374</v>
      </c>
      <c r="N7" s="19">
        <v>108872.90989116601</v>
      </c>
      <c r="O7" s="19">
        <v>109049.35722838</v>
      </c>
      <c r="P7" s="19">
        <v>107599.55714004903</v>
      </c>
      <c r="Q7" s="19">
        <v>107220.45926516705</v>
      </c>
      <c r="R7" s="19">
        <v>108743.24751442802</v>
      </c>
      <c r="S7" s="19">
        <v>110579.07319496997</v>
      </c>
      <c r="T7" s="19">
        <v>97007.102278633989</v>
      </c>
      <c r="U7" s="19">
        <v>107572.653079501</v>
      </c>
      <c r="V7" s="19">
        <v>104032.81810035704</v>
      </c>
      <c r="W7" s="19">
        <v>93440.63805242104</v>
      </c>
    </row>
    <row r="8" spans="1:23" x14ac:dyDescent="0.25">
      <c r="A8" s="37" t="s">
        <v>103</v>
      </c>
      <c r="B8" s="19">
        <v>250287.18185733794</v>
      </c>
      <c r="C8" s="19">
        <v>250637.04887652397</v>
      </c>
      <c r="D8" s="19">
        <v>252979.39498633798</v>
      </c>
      <c r="E8" s="19">
        <v>253990.11073885494</v>
      </c>
      <c r="F8" s="19">
        <v>255230.29763530896</v>
      </c>
      <c r="G8" s="19">
        <v>256569.20078298898</v>
      </c>
      <c r="H8" s="19">
        <v>259635.29414710499</v>
      </c>
      <c r="I8" s="19">
        <v>263643.50238193705</v>
      </c>
      <c r="J8" s="19">
        <v>271454.98286118003</v>
      </c>
      <c r="K8" s="19">
        <v>273022.36058142397</v>
      </c>
      <c r="L8" s="19">
        <v>277271.79143443902</v>
      </c>
      <c r="M8" s="19">
        <v>269683.39918312192</v>
      </c>
      <c r="N8" s="19">
        <v>271597.09574476705</v>
      </c>
      <c r="O8" s="19">
        <v>271605.80770782201</v>
      </c>
      <c r="P8" s="19">
        <v>273978.19793444697</v>
      </c>
      <c r="Q8" s="19">
        <v>274463.455014134</v>
      </c>
      <c r="R8" s="19">
        <v>276290.48188500007</v>
      </c>
      <c r="S8" s="19">
        <v>279516.79297959805</v>
      </c>
      <c r="T8" s="19">
        <v>290288.72608295002</v>
      </c>
      <c r="U8" s="19">
        <v>284338.43893928698</v>
      </c>
      <c r="V8" s="19">
        <v>293184.70767942694</v>
      </c>
      <c r="W8" s="19">
        <v>302407.9333570759</v>
      </c>
    </row>
    <row r="9" spans="1:23" s="6" customFormat="1" x14ac:dyDescent="0.25">
      <c r="A9" s="35" t="s">
        <v>7</v>
      </c>
      <c r="B9" s="109">
        <v>378197.32403786288</v>
      </c>
      <c r="C9" s="109">
        <v>380197.02976114996</v>
      </c>
      <c r="D9" s="109">
        <v>383578.704884206</v>
      </c>
      <c r="E9" s="109">
        <v>387504.50765967293</v>
      </c>
      <c r="F9" s="109">
        <v>389521.10095508595</v>
      </c>
      <c r="G9" s="109">
        <v>390363.10018381197</v>
      </c>
      <c r="H9" s="109">
        <v>395185.80708502902</v>
      </c>
      <c r="I9" s="109">
        <v>396650.30428514001</v>
      </c>
      <c r="J9" s="109">
        <v>401805.31032559101</v>
      </c>
      <c r="K9" s="109">
        <v>406278.17291371693</v>
      </c>
      <c r="L9" s="109">
        <v>406515.13862931501</v>
      </c>
      <c r="M9" s="109">
        <v>408202.387640642</v>
      </c>
      <c r="N9" s="109">
        <v>410841.86500579602</v>
      </c>
      <c r="O9" s="109">
        <v>411193.26166772004</v>
      </c>
      <c r="P9" s="109">
        <v>412639.47315448202</v>
      </c>
      <c r="Q9" s="109">
        <v>414836.34704101505</v>
      </c>
      <c r="R9" s="109">
        <v>416487.43821222009</v>
      </c>
      <c r="S9" s="109">
        <v>420439.50933047204</v>
      </c>
      <c r="T9" s="109">
        <v>419203.79422523698</v>
      </c>
      <c r="U9" s="20">
        <v>421880.97998804098</v>
      </c>
      <c r="V9" s="20">
        <v>427406.21823551296</v>
      </c>
      <c r="W9" s="20">
        <v>427326.85672284302</v>
      </c>
    </row>
    <row r="10" spans="1:23" ht="18" customHeight="1" x14ac:dyDescent="0.25">
      <c r="A10" s="256"/>
      <c r="B10" s="257"/>
      <c r="C10" s="257"/>
      <c r="D10" s="257"/>
      <c r="E10" s="257"/>
      <c r="F10" s="257"/>
      <c r="G10" s="257"/>
      <c r="H10" s="257"/>
      <c r="I10" s="257"/>
      <c r="J10" s="257"/>
      <c r="K10" s="257"/>
      <c r="L10" s="257"/>
      <c r="M10" s="257"/>
      <c r="N10" s="257"/>
      <c r="O10" s="257"/>
      <c r="P10" s="257"/>
      <c r="Q10" s="257"/>
      <c r="R10" s="257"/>
      <c r="S10" s="257"/>
      <c r="T10" s="257"/>
      <c r="U10" s="257"/>
      <c r="V10" s="257"/>
      <c r="W10" s="258"/>
    </row>
  </sheetData>
  <mergeCells count="4">
    <mergeCell ref="A2:A3"/>
    <mergeCell ref="A1:W1"/>
    <mergeCell ref="B2:W2"/>
    <mergeCell ref="A10:W10"/>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showGridLines="0" zoomScaleNormal="100" workbookViewId="0">
      <pane xSplit="1" ySplit="2" topLeftCell="W3" activePane="bottomRight" state="frozen"/>
      <selection activeCell="B6" sqref="B6"/>
      <selection pane="topRight" activeCell="B6" sqref="B6"/>
      <selection pane="bottomLeft" activeCell="B6" sqref="B6"/>
      <selection pane="bottomRight" activeCell="W2" sqref="W2:W11"/>
    </sheetView>
  </sheetViews>
  <sheetFormatPr defaultRowHeight="15" x14ac:dyDescent="0.25"/>
  <cols>
    <col min="1" max="1" width="47.42578125" customWidth="1"/>
    <col min="2" max="23" width="16" customWidth="1"/>
  </cols>
  <sheetData>
    <row r="1" spans="1:25" ht="32.450000000000003" customHeight="1" x14ac:dyDescent="0.25">
      <c r="A1" s="236" t="s">
        <v>134</v>
      </c>
      <c r="B1" s="237"/>
      <c r="C1" s="237"/>
      <c r="D1" s="237"/>
      <c r="E1" s="237"/>
      <c r="F1" s="237"/>
      <c r="G1" s="237"/>
      <c r="H1" s="237"/>
      <c r="I1" s="237"/>
      <c r="J1" s="237"/>
      <c r="K1" s="237"/>
      <c r="L1" s="237"/>
      <c r="M1" s="237"/>
      <c r="N1" s="237"/>
      <c r="O1" s="237"/>
      <c r="P1" s="237"/>
      <c r="Q1" s="237"/>
      <c r="R1" s="237"/>
      <c r="S1" s="237"/>
      <c r="T1" s="237"/>
      <c r="U1" s="237"/>
      <c r="V1" s="237"/>
      <c r="W1" s="238"/>
    </row>
    <row r="2" spans="1:25" x14ac:dyDescent="0.25">
      <c r="A2" s="85" t="s">
        <v>8</v>
      </c>
      <c r="B2" s="86">
        <v>42614</v>
      </c>
      <c r="C2" s="88">
        <v>42644</v>
      </c>
      <c r="D2" s="208">
        <v>42675</v>
      </c>
      <c r="E2" s="209">
        <v>42705</v>
      </c>
      <c r="F2" s="210">
        <v>42736</v>
      </c>
      <c r="G2" s="211">
        <v>42767</v>
      </c>
      <c r="H2" s="213">
        <v>42795</v>
      </c>
      <c r="I2" s="214">
        <v>42826</v>
      </c>
      <c r="J2" s="215">
        <v>42856</v>
      </c>
      <c r="K2" s="216">
        <v>42887</v>
      </c>
      <c r="L2" s="217">
        <v>42917</v>
      </c>
      <c r="M2" s="218">
        <v>42948</v>
      </c>
      <c r="N2" s="223">
        <v>42979</v>
      </c>
      <c r="O2" s="223">
        <v>43009</v>
      </c>
      <c r="P2" s="223">
        <v>43040</v>
      </c>
      <c r="Q2" s="223">
        <v>43070</v>
      </c>
      <c r="R2" s="223">
        <v>43101</v>
      </c>
      <c r="S2" s="223">
        <v>43132</v>
      </c>
      <c r="T2" s="223">
        <v>43160</v>
      </c>
      <c r="U2" s="223">
        <v>43191</v>
      </c>
      <c r="V2" s="223">
        <v>43221</v>
      </c>
      <c r="W2" s="229">
        <v>43252</v>
      </c>
    </row>
    <row r="3" spans="1:25" x14ac:dyDescent="0.25">
      <c r="A3" s="75" t="s">
        <v>255</v>
      </c>
      <c r="B3" s="21">
        <v>114930.62914580943</v>
      </c>
      <c r="C3" s="22">
        <v>109869.20601842446</v>
      </c>
      <c r="D3" s="22">
        <v>107171.24002917498</v>
      </c>
      <c r="E3" s="22">
        <v>104985.750161788</v>
      </c>
      <c r="F3" s="22">
        <v>109440.065489411</v>
      </c>
      <c r="G3" s="22">
        <v>109986.222624695</v>
      </c>
      <c r="H3" s="22">
        <v>110105.208498466</v>
      </c>
      <c r="I3" s="22">
        <v>109510.375912173</v>
      </c>
      <c r="J3" s="22">
        <v>111571.441635941</v>
      </c>
      <c r="K3" s="22">
        <v>111258.19571893899</v>
      </c>
      <c r="L3" s="22">
        <v>111446.54770083301</v>
      </c>
      <c r="M3" s="22">
        <v>115214.368957782</v>
      </c>
      <c r="N3" s="22">
        <v>116697.624659193</v>
      </c>
      <c r="O3" s="22">
        <v>117188.695727161</v>
      </c>
      <c r="P3" s="22">
        <v>119798.16536663201</v>
      </c>
      <c r="Q3" s="22">
        <v>119040.71333417699</v>
      </c>
      <c r="R3" s="22">
        <v>119771.462030868</v>
      </c>
      <c r="S3" s="22">
        <v>122269.41128318</v>
      </c>
      <c r="T3" s="22">
        <v>124048.385157053</v>
      </c>
      <c r="U3" s="22">
        <v>123723.001170435</v>
      </c>
      <c r="V3" s="22">
        <v>126266.208517201</v>
      </c>
      <c r="W3" s="22">
        <v>125975.63243570599</v>
      </c>
      <c r="X3" s="50"/>
      <c r="Y3" s="49"/>
    </row>
    <row r="4" spans="1:25" x14ac:dyDescent="0.25">
      <c r="A4" s="76" t="s">
        <v>256</v>
      </c>
      <c r="B4" s="22">
        <v>18336.778066514998</v>
      </c>
      <c r="C4" s="22">
        <v>19375.808769789001</v>
      </c>
      <c r="D4" s="22">
        <v>19494.399654437999</v>
      </c>
      <c r="E4" s="22">
        <v>20976.694651723999</v>
      </c>
      <c r="F4" s="22">
        <v>21448.846152533999</v>
      </c>
      <c r="G4" s="22">
        <v>21998.494218718999</v>
      </c>
      <c r="H4" s="22">
        <v>23348.881130408001</v>
      </c>
      <c r="I4" s="22">
        <v>23252.007604422</v>
      </c>
      <c r="J4" s="22">
        <v>23151.864216529</v>
      </c>
      <c r="K4" s="22">
        <v>23664.609090652</v>
      </c>
      <c r="L4" s="22">
        <v>23793.328334566999</v>
      </c>
      <c r="M4" s="22">
        <v>24090.689683536999</v>
      </c>
      <c r="N4" s="22">
        <v>24619.300234719001</v>
      </c>
      <c r="O4" s="22">
        <v>23521.153158607998</v>
      </c>
      <c r="P4" s="22">
        <v>22697.161413532998</v>
      </c>
      <c r="Q4" s="22">
        <v>22827.135669957999</v>
      </c>
      <c r="R4" s="22">
        <v>22426.032176473</v>
      </c>
      <c r="S4" s="22">
        <v>22933.043696913999</v>
      </c>
      <c r="T4" s="22">
        <v>22847.269828166001</v>
      </c>
      <c r="U4" s="22">
        <v>23281.586652303999</v>
      </c>
      <c r="V4" s="22">
        <v>23365.067602896001</v>
      </c>
      <c r="W4" s="22">
        <v>23170.752641038998</v>
      </c>
      <c r="X4" s="51"/>
      <c r="Y4" s="49"/>
    </row>
    <row r="5" spans="1:25" x14ac:dyDescent="0.25">
      <c r="A5" s="76" t="s">
        <v>257</v>
      </c>
      <c r="B5" s="22">
        <v>217937.80707588754</v>
      </c>
      <c r="C5" s="22">
        <v>222616.45585814651</v>
      </c>
      <c r="D5" s="22">
        <v>226942.011527378</v>
      </c>
      <c r="E5" s="22">
        <v>230154.20862737999</v>
      </c>
      <c r="F5" s="22">
        <v>226832.46417178601</v>
      </c>
      <c r="G5" s="22">
        <v>227102.30698738401</v>
      </c>
      <c r="H5" s="22">
        <v>229296.16821885799</v>
      </c>
      <c r="I5" s="22">
        <v>230027.07543872099</v>
      </c>
      <c r="J5" s="22">
        <v>233321.61356564701</v>
      </c>
      <c r="K5" s="22">
        <v>237202.35837697401</v>
      </c>
      <c r="L5" s="22">
        <v>237825.572608054</v>
      </c>
      <c r="M5" s="22">
        <v>235705.46239192699</v>
      </c>
      <c r="N5" s="22">
        <v>237293.06710220201</v>
      </c>
      <c r="O5" s="22">
        <v>239290.51625379</v>
      </c>
      <c r="P5" s="22">
        <v>240155.913252964</v>
      </c>
      <c r="Q5" s="22">
        <v>244083.538959058</v>
      </c>
      <c r="R5" s="22">
        <v>246202.95818212599</v>
      </c>
      <c r="S5" s="22">
        <v>247605.82972284601</v>
      </c>
      <c r="T5" s="22">
        <v>245904.46540683199</v>
      </c>
      <c r="U5" s="22">
        <v>249052.682103595</v>
      </c>
      <c r="V5" s="22">
        <v>252833.92925999401</v>
      </c>
      <c r="W5" s="22">
        <v>254159.931374882</v>
      </c>
      <c r="X5" s="51"/>
      <c r="Y5" s="49"/>
    </row>
    <row r="6" spans="1:25" x14ac:dyDescent="0.25">
      <c r="A6" s="76" t="s">
        <v>258</v>
      </c>
      <c r="B6" s="22">
        <v>0</v>
      </c>
      <c r="C6" s="22">
        <v>0.81759642600000004</v>
      </c>
      <c r="D6" s="22">
        <v>12.940952514999999</v>
      </c>
      <c r="E6" s="22">
        <v>21.352465092999999</v>
      </c>
      <c r="F6" s="22">
        <v>34.505058273000003</v>
      </c>
      <c r="G6" s="22">
        <v>47.712545712000001</v>
      </c>
      <c r="H6" s="22">
        <v>63.356443397</v>
      </c>
      <c r="I6" s="22">
        <v>76.922385285999994</v>
      </c>
      <c r="J6" s="22">
        <v>91.208677452000003</v>
      </c>
      <c r="K6" s="22">
        <v>101.930105936</v>
      </c>
      <c r="L6" s="22">
        <v>109.149899893</v>
      </c>
      <c r="M6" s="22">
        <v>118.55740550500001</v>
      </c>
      <c r="N6" s="22">
        <v>122.887081123</v>
      </c>
      <c r="O6" s="22">
        <v>128.44961405500001</v>
      </c>
      <c r="P6" s="22">
        <v>129.21646437199999</v>
      </c>
      <c r="Q6" s="22">
        <v>128.12789620699999</v>
      </c>
      <c r="R6" s="22">
        <v>131.448500376</v>
      </c>
      <c r="S6" s="22">
        <v>133.957922814</v>
      </c>
      <c r="T6" s="22">
        <v>135.21387524400001</v>
      </c>
      <c r="U6" s="22">
        <v>134.820927262</v>
      </c>
      <c r="V6" s="22">
        <v>135.547112914</v>
      </c>
      <c r="W6" s="22">
        <v>134.91152526299999</v>
      </c>
      <c r="X6" s="51"/>
      <c r="Y6" s="49"/>
    </row>
    <row r="7" spans="1:25" x14ac:dyDescent="0.25">
      <c r="A7" s="76" t="s">
        <v>259</v>
      </c>
      <c r="B7" s="22">
        <v>26992.109749651001</v>
      </c>
      <c r="C7" s="22">
        <v>28334.741518364001</v>
      </c>
      <c r="D7" s="22">
        <v>29958.112720699999</v>
      </c>
      <c r="E7" s="22">
        <v>31366.501753688</v>
      </c>
      <c r="F7" s="22">
        <v>31765.220083082</v>
      </c>
      <c r="G7" s="22">
        <v>31228.363807302001</v>
      </c>
      <c r="H7" s="22">
        <v>32372.192793900002</v>
      </c>
      <c r="I7" s="22">
        <v>33783.922944537997</v>
      </c>
      <c r="J7" s="22">
        <v>33669.182230022001</v>
      </c>
      <c r="K7" s="22">
        <v>34051.079621215998</v>
      </c>
      <c r="L7" s="22">
        <v>33340.540085968001</v>
      </c>
      <c r="M7" s="22">
        <v>33073.309201891003</v>
      </c>
      <c r="N7" s="22">
        <v>32108.985928558999</v>
      </c>
      <c r="O7" s="22">
        <v>31064.446914106</v>
      </c>
      <c r="P7" s="22">
        <v>29859.016656980999</v>
      </c>
      <c r="Q7" s="22">
        <v>28756.831181615002</v>
      </c>
      <c r="R7" s="22">
        <v>27955.537322377</v>
      </c>
      <c r="S7" s="22">
        <v>27497.266704718</v>
      </c>
      <c r="T7" s="22">
        <v>26268.459957941999</v>
      </c>
      <c r="U7" s="22">
        <v>25688.889134444998</v>
      </c>
      <c r="V7" s="22">
        <v>24805.465742508</v>
      </c>
      <c r="W7" s="22">
        <v>23885.628745952999</v>
      </c>
      <c r="X7" s="51"/>
      <c r="Y7" s="49"/>
    </row>
    <row r="8" spans="1:25" x14ac:dyDescent="0.25">
      <c r="A8" s="48" t="s">
        <v>260</v>
      </c>
      <c r="B8" s="22">
        <v>26479.243295323002</v>
      </c>
      <c r="C8" s="22">
        <v>26931.72138055</v>
      </c>
      <c r="D8" s="22">
        <v>28427.358785221</v>
      </c>
      <c r="E8" s="22">
        <v>29741.689200074001</v>
      </c>
      <c r="F8" s="22">
        <v>30073.734969657999</v>
      </c>
      <c r="G8" s="22">
        <v>30143.452751358</v>
      </c>
      <c r="H8" s="22">
        <v>30299.137577472</v>
      </c>
      <c r="I8" s="22">
        <v>31545.477697785002</v>
      </c>
      <c r="J8" s="22">
        <v>31131.661817518001</v>
      </c>
      <c r="K8" s="22">
        <v>31173.658034807999</v>
      </c>
      <c r="L8" s="22">
        <v>30263.576591116998</v>
      </c>
      <c r="M8" s="22">
        <v>29756.164148570999</v>
      </c>
      <c r="N8" s="22">
        <v>28744.088118801999</v>
      </c>
      <c r="O8" s="22">
        <v>27627.867846966001</v>
      </c>
      <c r="P8" s="22">
        <v>26429.452043926001</v>
      </c>
      <c r="Q8" s="22">
        <v>25339.433492286</v>
      </c>
      <c r="R8" s="22">
        <v>24516.230331569001</v>
      </c>
      <c r="S8" s="22">
        <v>24031.611580965</v>
      </c>
      <c r="T8" s="22">
        <v>22808.708137009002</v>
      </c>
      <c r="U8" s="22">
        <v>22185.135021831</v>
      </c>
      <c r="V8" s="22">
        <v>21260.149142253998</v>
      </c>
      <c r="W8" s="22">
        <v>20348.534045713001</v>
      </c>
      <c r="X8" s="51"/>
      <c r="Y8" s="49"/>
    </row>
    <row r="9" spans="1:25" x14ac:dyDescent="0.25">
      <c r="A9" s="48" t="s">
        <v>261</v>
      </c>
      <c r="B9" s="22">
        <v>4.2647600000000001E-4</v>
      </c>
      <c r="C9" s="22">
        <v>4.2647600000000001E-4</v>
      </c>
      <c r="D9" s="22">
        <v>4.2647600000000001E-4</v>
      </c>
      <c r="E9" s="22">
        <v>6.0699999999999999E-3</v>
      </c>
      <c r="F9" s="22">
        <v>6.0699999999999999E-3</v>
      </c>
      <c r="G9" s="22">
        <v>6.0699999999999999E-3</v>
      </c>
      <c r="H9" s="22">
        <v>6.0699999999999999E-3</v>
      </c>
      <c r="I9" s="22">
        <v>0.75172600000000001</v>
      </c>
      <c r="J9" s="22">
        <v>0.90947966199999997</v>
      </c>
      <c r="K9" s="22">
        <v>0.90020392699999996</v>
      </c>
      <c r="L9" s="22">
        <v>0.93072736599999994</v>
      </c>
      <c r="M9" s="22">
        <v>8.2056950180000001</v>
      </c>
      <c r="N9" s="22">
        <v>11.010084988999999</v>
      </c>
      <c r="O9" s="22">
        <v>12.94516825</v>
      </c>
      <c r="P9" s="22">
        <v>12.853107198</v>
      </c>
      <c r="Q9" s="22">
        <v>15.19423718</v>
      </c>
      <c r="R9" s="22">
        <v>14.876214407000001</v>
      </c>
      <c r="S9" s="22">
        <v>18.218253775000001</v>
      </c>
      <c r="T9" s="22">
        <v>17.763776128</v>
      </c>
      <c r="U9" s="22">
        <v>32.932476856000001</v>
      </c>
      <c r="V9" s="22">
        <v>35.881557186000002</v>
      </c>
      <c r="W9" s="22">
        <v>34.19175018</v>
      </c>
      <c r="X9" s="51"/>
      <c r="Y9" s="49"/>
    </row>
    <row r="10" spans="1:25" x14ac:dyDescent="0.25">
      <c r="A10" s="48" t="s">
        <v>262</v>
      </c>
      <c r="B10" s="22">
        <v>512.866027852</v>
      </c>
      <c r="C10" s="22">
        <v>1403.019711338</v>
      </c>
      <c r="D10" s="22">
        <v>1530.7535090030001</v>
      </c>
      <c r="E10" s="22">
        <v>1624.8064836139999</v>
      </c>
      <c r="F10" s="22">
        <v>1691.4790434240001</v>
      </c>
      <c r="G10" s="22">
        <v>1084.9049859439999</v>
      </c>
      <c r="H10" s="22">
        <v>2073.0491464279999</v>
      </c>
      <c r="I10" s="22">
        <v>2237.693520753</v>
      </c>
      <c r="J10" s="22">
        <v>2536.6109328419998</v>
      </c>
      <c r="K10" s="22">
        <v>2876.5213824809998</v>
      </c>
      <c r="L10" s="22">
        <v>3076.032767485</v>
      </c>
      <c r="M10" s="22">
        <v>3308.9393583020001</v>
      </c>
      <c r="N10" s="22">
        <v>3353.8877247680002</v>
      </c>
      <c r="O10" s="22">
        <v>3423.6338988900002</v>
      </c>
      <c r="P10" s="22">
        <v>3416.7115058569998</v>
      </c>
      <c r="Q10" s="22">
        <v>3402.203452149</v>
      </c>
      <c r="R10" s="22">
        <v>3424.430776401</v>
      </c>
      <c r="S10" s="22">
        <v>3447.4368699779998</v>
      </c>
      <c r="T10" s="22">
        <v>3441.9880448049998</v>
      </c>
      <c r="U10" s="22">
        <v>3470.821635758</v>
      </c>
      <c r="V10" s="22">
        <v>3509.4350430680001</v>
      </c>
      <c r="W10" s="22">
        <v>3502.90295006</v>
      </c>
      <c r="X10" s="51"/>
      <c r="Y10" s="49"/>
    </row>
    <row r="11" spans="1:25" x14ac:dyDescent="0.25">
      <c r="A11" s="39" t="s">
        <v>7</v>
      </c>
      <c r="B11" s="23">
        <v>378197.324037863</v>
      </c>
      <c r="C11" s="23">
        <v>380197.02976114996</v>
      </c>
      <c r="D11" s="23">
        <v>383578.704884206</v>
      </c>
      <c r="E11" s="23">
        <v>387504.50765967299</v>
      </c>
      <c r="F11" s="23">
        <v>389521.100955086</v>
      </c>
      <c r="G11" s="23">
        <v>390363.10018381197</v>
      </c>
      <c r="H11" s="23">
        <v>395185.80708502902</v>
      </c>
      <c r="I11" s="23">
        <v>396650.30428514001</v>
      </c>
      <c r="J11" s="23">
        <v>401805.31032559101</v>
      </c>
      <c r="K11" s="23">
        <v>406278.17291371699</v>
      </c>
      <c r="L11" s="23">
        <v>406515.13862931501</v>
      </c>
      <c r="M11" s="23">
        <v>408202.387640642</v>
      </c>
      <c r="N11" s="23">
        <v>410841.86500579602</v>
      </c>
      <c r="O11" s="23">
        <v>411193.26166771998</v>
      </c>
      <c r="P11" s="23">
        <v>412639.47315448202</v>
      </c>
      <c r="Q11" s="23">
        <v>414836.34704101499</v>
      </c>
      <c r="R11" s="23">
        <v>416487.43821221997</v>
      </c>
      <c r="S11" s="23">
        <v>420439.50933047204</v>
      </c>
      <c r="T11" s="23">
        <v>419203.79422523704</v>
      </c>
      <c r="U11" s="23">
        <v>421880.97998804098</v>
      </c>
      <c r="V11" s="23">
        <v>427406.21823551296</v>
      </c>
      <c r="W11" s="23">
        <v>427326.85672284302</v>
      </c>
      <c r="X11" s="51"/>
      <c r="Y11" s="49"/>
    </row>
    <row r="12" spans="1:25" ht="18.75" x14ac:dyDescent="0.25">
      <c r="A12" s="259"/>
      <c r="B12" s="260"/>
      <c r="C12" s="260"/>
      <c r="D12" s="260"/>
      <c r="E12" s="260"/>
      <c r="F12" s="260"/>
      <c r="G12" s="260"/>
      <c r="H12" s="260"/>
      <c r="I12" s="260"/>
      <c r="J12" s="260"/>
      <c r="K12" s="260"/>
      <c r="L12" s="260"/>
      <c r="M12" s="260"/>
      <c r="N12" s="260"/>
      <c r="O12" s="260"/>
      <c r="P12" s="260"/>
      <c r="Q12" s="260"/>
      <c r="R12" s="260"/>
      <c r="S12" s="260"/>
      <c r="T12" s="260"/>
      <c r="U12" s="260"/>
      <c r="V12" s="260"/>
      <c r="W12" s="261"/>
    </row>
    <row r="14" spans="1:25" x14ac:dyDescent="0.25">
      <c r="A14" s="12"/>
      <c r="B14" s="11"/>
      <c r="C14" s="11"/>
      <c r="D14" s="11"/>
      <c r="E14" s="11"/>
      <c r="F14" s="11"/>
      <c r="G14" s="11"/>
      <c r="H14" s="11"/>
      <c r="I14" s="11"/>
      <c r="J14" s="11"/>
      <c r="K14" s="11"/>
      <c r="L14" s="11"/>
      <c r="M14" s="11"/>
      <c r="N14" s="11"/>
      <c r="O14" s="11"/>
      <c r="P14" s="11"/>
      <c r="Q14" s="11"/>
      <c r="R14" s="11"/>
      <c r="S14" s="11"/>
      <c r="T14" s="11"/>
      <c r="U14" s="11"/>
      <c r="V14" s="11"/>
      <c r="W14" s="11"/>
    </row>
  </sheetData>
  <mergeCells count="2">
    <mergeCell ref="A1:W1"/>
    <mergeCell ref="A12:W1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zoomScaleNormal="100" workbookViewId="0">
      <pane xSplit="1" ySplit="2" topLeftCell="V3" activePane="bottomRight" state="frozen"/>
      <selection activeCell="B6" sqref="B6"/>
      <selection pane="topRight" activeCell="B6" sqref="B6"/>
      <selection pane="bottomLeft" activeCell="B6" sqref="B6"/>
      <selection pane="bottomRight" activeCell="W2" sqref="W2:W28"/>
    </sheetView>
  </sheetViews>
  <sheetFormatPr defaultRowHeight="15" x14ac:dyDescent="0.25"/>
  <cols>
    <col min="1" max="1" width="49.85546875" style="1" customWidth="1"/>
    <col min="2" max="8" width="16.140625" hidden="1" customWidth="1"/>
    <col min="9" max="23" width="9.7109375" customWidth="1"/>
  </cols>
  <sheetData>
    <row r="1" spans="1:23" ht="28.9" customHeight="1" x14ac:dyDescent="0.25">
      <c r="A1" s="236" t="s">
        <v>132</v>
      </c>
      <c r="B1" s="237"/>
      <c r="C1" s="237"/>
      <c r="D1" s="237"/>
      <c r="E1" s="237"/>
      <c r="F1" s="237"/>
      <c r="G1" s="237"/>
      <c r="H1" s="237"/>
      <c r="I1" s="237"/>
      <c r="J1" s="237"/>
      <c r="K1" s="237"/>
      <c r="L1" s="237"/>
      <c r="M1" s="237"/>
      <c r="N1" s="237"/>
      <c r="O1" s="237"/>
      <c r="P1" s="237"/>
      <c r="Q1" s="237"/>
      <c r="R1" s="237"/>
      <c r="S1" s="237"/>
      <c r="T1" s="237"/>
      <c r="U1" s="237"/>
      <c r="V1" s="237"/>
      <c r="W1" s="238"/>
    </row>
    <row r="2" spans="1:23" x14ac:dyDescent="0.25">
      <c r="A2" s="84" t="s">
        <v>9</v>
      </c>
      <c r="B2" s="86">
        <v>42614</v>
      </c>
      <c r="C2" s="88">
        <v>42644</v>
      </c>
      <c r="D2" s="208">
        <v>42675</v>
      </c>
      <c r="E2" s="209">
        <v>42705</v>
      </c>
      <c r="F2" s="210">
        <v>42736</v>
      </c>
      <c r="G2" s="211">
        <v>42767</v>
      </c>
      <c r="H2" s="213">
        <v>42795</v>
      </c>
      <c r="I2" s="214">
        <v>42826</v>
      </c>
      <c r="J2" s="215">
        <v>42856</v>
      </c>
      <c r="K2" s="216">
        <v>42887</v>
      </c>
      <c r="L2" s="217">
        <v>42917</v>
      </c>
      <c r="M2" s="221">
        <v>42948</v>
      </c>
      <c r="N2" s="223">
        <v>42979</v>
      </c>
      <c r="O2" s="223">
        <v>43009</v>
      </c>
      <c r="P2" s="223">
        <v>43040</v>
      </c>
      <c r="Q2" s="223">
        <v>43070</v>
      </c>
      <c r="R2" s="223">
        <v>43101</v>
      </c>
      <c r="S2" s="223">
        <v>43132</v>
      </c>
      <c r="T2" s="223">
        <v>43160</v>
      </c>
      <c r="U2" s="223">
        <v>43191</v>
      </c>
      <c r="V2" s="223">
        <v>43221</v>
      </c>
      <c r="W2" s="229">
        <v>43252</v>
      </c>
    </row>
    <row r="3" spans="1:23" x14ac:dyDescent="0.25">
      <c r="A3" s="73" t="s">
        <v>230</v>
      </c>
      <c r="B3" s="71">
        <v>231874.91478938301</v>
      </c>
      <c r="C3" s="71">
        <v>236890.75191700601</v>
      </c>
      <c r="D3" s="71">
        <v>239342.28617250401</v>
      </c>
      <c r="E3" s="71">
        <v>241129.94272190201</v>
      </c>
      <c r="F3" s="71">
        <v>243513.61139212101</v>
      </c>
      <c r="G3" s="71">
        <v>248657.97492029701</v>
      </c>
      <c r="H3" s="71">
        <v>250786.962956228</v>
      </c>
      <c r="I3" s="71">
        <v>249974.86088787499</v>
      </c>
      <c r="J3" s="71">
        <v>286987.86928128998</v>
      </c>
      <c r="K3" s="71">
        <v>315303.722797275</v>
      </c>
      <c r="L3" s="71">
        <v>317305.72900907899</v>
      </c>
      <c r="M3" s="71">
        <v>313562.00905147998</v>
      </c>
      <c r="N3" s="71">
        <v>320263.57405138999</v>
      </c>
      <c r="O3" s="71">
        <v>326670.832498156</v>
      </c>
      <c r="P3" s="71">
        <v>328778.94148835802</v>
      </c>
      <c r="Q3" s="71">
        <v>331668.77072995499</v>
      </c>
      <c r="R3" s="71">
        <v>333455.73331141699</v>
      </c>
      <c r="S3" s="71">
        <v>337075.44740051503</v>
      </c>
      <c r="T3" s="71">
        <v>335159.75853547198</v>
      </c>
      <c r="U3" s="71">
        <v>336043.71368884703</v>
      </c>
      <c r="V3" s="71">
        <v>340023.55347110901</v>
      </c>
      <c r="W3" s="71">
        <v>340961.31936598098</v>
      </c>
    </row>
    <row r="4" spans="1:23" x14ac:dyDescent="0.25">
      <c r="A4" s="48" t="s">
        <v>231</v>
      </c>
      <c r="B4" s="25">
        <v>15294.67715324</v>
      </c>
      <c r="C4" s="25">
        <v>15720.860011180999</v>
      </c>
      <c r="D4" s="25">
        <v>19368.567775071999</v>
      </c>
      <c r="E4" s="25">
        <v>19397.919409554001</v>
      </c>
      <c r="F4" s="25">
        <v>15867.369907583001</v>
      </c>
      <c r="G4" s="25">
        <v>15990.648081949001</v>
      </c>
      <c r="H4" s="25">
        <v>15768.694121193001</v>
      </c>
      <c r="I4" s="25">
        <v>15649.870352156</v>
      </c>
      <c r="J4" s="25">
        <v>16471.817804245999</v>
      </c>
      <c r="K4" s="25">
        <v>19003.158424476002</v>
      </c>
      <c r="L4" s="25">
        <v>19170.844880233999</v>
      </c>
      <c r="M4" s="25">
        <v>19161.606016594</v>
      </c>
      <c r="N4" s="25">
        <v>19120.403974551002</v>
      </c>
      <c r="O4" s="25">
        <v>19496.002529550999</v>
      </c>
      <c r="P4" s="25">
        <v>20498.836563625999</v>
      </c>
      <c r="Q4" s="25">
        <v>20403.500977344</v>
      </c>
      <c r="R4" s="25">
        <v>20182.123995865</v>
      </c>
      <c r="S4" s="25">
        <v>20204.729314535001</v>
      </c>
      <c r="T4" s="25">
        <v>20165.763680764001</v>
      </c>
      <c r="U4" s="25">
        <v>18069.224720730999</v>
      </c>
      <c r="V4" s="25">
        <v>18049.682329746</v>
      </c>
      <c r="W4" s="25">
        <v>18178.486292702</v>
      </c>
    </row>
    <row r="5" spans="1:23" x14ac:dyDescent="0.25">
      <c r="A5" s="48" t="s">
        <v>232</v>
      </c>
      <c r="B5" s="25">
        <v>15711.874485938</v>
      </c>
      <c r="C5" s="25">
        <v>18231.757313511</v>
      </c>
      <c r="D5" s="25">
        <v>18127.482688281001</v>
      </c>
      <c r="E5" s="25">
        <v>19036.766789325</v>
      </c>
      <c r="F5" s="25">
        <v>19375.001363387</v>
      </c>
      <c r="G5" s="25">
        <v>18884.022501939999</v>
      </c>
      <c r="H5" s="25">
        <v>20110.328974927001</v>
      </c>
      <c r="I5" s="25">
        <v>20257.583752093</v>
      </c>
      <c r="J5" s="25">
        <v>21793.450314502999</v>
      </c>
      <c r="K5" s="25">
        <v>22235.841409011999</v>
      </c>
      <c r="L5" s="25">
        <v>22485.568813381</v>
      </c>
      <c r="M5" s="25">
        <v>22645.014291391999</v>
      </c>
      <c r="N5" s="25">
        <v>22970.954343862999</v>
      </c>
      <c r="O5" s="25">
        <v>23754.338447923001</v>
      </c>
      <c r="P5" s="25">
        <v>23964.945452567001</v>
      </c>
      <c r="Q5" s="25">
        <v>23736.032104710001</v>
      </c>
      <c r="R5" s="25">
        <v>24083.485680881</v>
      </c>
      <c r="S5" s="25">
        <v>25263.397745785998</v>
      </c>
      <c r="T5" s="25">
        <v>24649.124299403</v>
      </c>
      <c r="U5" s="25">
        <v>24967.672489228</v>
      </c>
      <c r="V5" s="25">
        <v>25612.103810313001</v>
      </c>
      <c r="W5" s="25">
        <v>26214.474577092999</v>
      </c>
    </row>
    <row r="6" spans="1:23" x14ac:dyDescent="0.25">
      <c r="A6" s="48" t="s">
        <v>233</v>
      </c>
      <c r="B6" s="25">
        <v>31060.692121312</v>
      </c>
      <c r="C6" s="25">
        <v>31801.123399839002</v>
      </c>
      <c r="D6" s="25">
        <v>29723.212675789</v>
      </c>
      <c r="E6" s="25">
        <v>30425.975606430999</v>
      </c>
      <c r="F6" s="25">
        <v>30685.416098181999</v>
      </c>
      <c r="G6" s="25">
        <v>31448.857229493002</v>
      </c>
      <c r="H6" s="25">
        <v>32423.380007465999</v>
      </c>
      <c r="I6" s="25">
        <v>32065.856888737999</v>
      </c>
      <c r="J6" s="25">
        <v>34459.164990789999</v>
      </c>
      <c r="K6" s="25">
        <v>35713.155095367001</v>
      </c>
      <c r="L6" s="25">
        <v>36813.896914354002</v>
      </c>
      <c r="M6" s="25">
        <v>36303.221615675997</v>
      </c>
      <c r="N6" s="25">
        <v>36392.927675944004</v>
      </c>
      <c r="O6" s="25">
        <v>39234.336324491996</v>
      </c>
      <c r="P6" s="25">
        <v>36122.182841478003</v>
      </c>
      <c r="Q6" s="25">
        <v>38337.705039713997</v>
      </c>
      <c r="R6" s="25">
        <v>38412.526517402002</v>
      </c>
      <c r="S6" s="25">
        <v>38942.015031470997</v>
      </c>
      <c r="T6" s="25">
        <v>39875.052906748999</v>
      </c>
      <c r="U6" s="25">
        <v>37861.957651933997</v>
      </c>
      <c r="V6" s="25">
        <v>37851.978682597</v>
      </c>
      <c r="W6" s="25">
        <v>37546.707619396002</v>
      </c>
    </row>
    <row r="7" spans="1:23" x14ac:dyDescent="0.25">
      <c r="A7" s="48" t="s">
        <v>234</v>
      </c>
      <c r="B7" s="25">
        <v>27603.657883477306</v>
      </c>
      <c r="C7" s="25">
        <v>24825.942091663688</v>
      </c>
      <c r="D7" s="25">
        <v>24408.548300820115</v>
      </c>
      <c r="E7" s="25">
        <v>22023.876318113998</v>
      </c>
      <c r="F7" s="25">
        <v>23052.904765809999</v>
      </c>
      <c r="G7" s="25">
        <v>23581.787171864999</v>
      </c>
      <c r="H7" s="25">
        <v>23770.957755242998</v>
      </c>
      <c r="I7" s="25">
        <v>22320.398244816999</v>
      </c>
      <c r="J7" s="25">
        <v>22684.801299630999</v>
      </c>
      <c r="K7" s="25">
        <v>21208.533470074999</v>
      </c>
      <c r="L7" s="25">
        <v>21567.83035412</v>
      </c>
      <c r="M7" s="25">
        <v>21971.297411111002</v>
      </c>
      <c r="N7" s="25">
        <v>22070.235086713001</v>
      </c>
      <c r="O7" s="25">
        <v>20415.412287857002</v>
      </c>
      <c r="P7" s="25">
        <v>20781.983263971</v>
      </c>
      <c r="Q7" s="25">
        <v>19260.361304419999</v>
      </c>
      <c r="R7" s="25">
        <v>19955.274492756002</v>
      </c>
      <c r="S7" s="25">
        <v>21110.063018066001</v>
      </c>
      <c r="T7" s="25">
        <v>21661.444140316999</v>
      </c>
      <c r="U7" s="25">
        <v>19472.34485868</v>
      </c>
      <c r="V7" s="25">
        <v>19994.995886211</v>
      </c>
      <c r="W7" s="25">
        <v>18787.215781327999</v>
      </c>
    </row>
    <row r="8" spans="1:23" ht="19.5" x14ac:dyDescent="0.25">
      <c r="A8" s="48" t="s">
        <v>235</v>
      </c>
      <c r="B8" s="25">
        <v>277.04763899769426</v>
      </c>
      <c r="C8" s="25">
        <v>299.9592812883115</v>
      </c>
      <c r="D8" s="25">
        <v>298.17580737888289</v>
      </c>
      <c r="E8" s="25">
        <v>295.16048921800001</v>
      </c>
      <c r="F8" s="25">
        <v>299.965696079</v>
      </c>
      <c r="G8" s="25">
        <v>298.78421512300002</v>
      </c>
      <c r="H8" s="25">
        <v>305.50179248000001</v>
      </c>
      <c r="I8" s="25">
        <v>313.89153569899997</v>
      </c>
      <c r="J8" s="25">
        <v>336.37677164299998</v>
      </c>
      <c r="K8" s="25">
        <v>331.59166400100003</v>
      </c>
      <c r="L8" s="25">
        <v>324.933376108</v>
      </c>
      <c r="M8" s="25">
        <v>323.37353818100001</v>
      </c>
      <c r="N8" s="25">
        <v>340.454715368</v>
      </c>
      <c r="O8" s="25">
        <v>351.50620694200001</v>
      </c>
      <c r="P8" s="25">
        <v>349.887149647</v>
      </c>
      <c r="Q8" s="25">
        <v>353.259764201</v>
      </c>
      <c r="R8" s="25">
        <v>354.92927350999997</v>
      </c>
      <c r="S8" s="25">
        <v>354.62236391599998</v>
      </c>
      <c r="T8" s="25">
        <v>350.93095351300002</v>
      </c>
      <c r="U8" s="25">
        <v>357.59266398699998</v>
      </c>
      <c r="V8" s="25">
        <v>361.906875593</v>
      </c>
      <c r="W8" s="25">
        <v>363.575568847</v>
      </c>
    </row>
    <row r="9" spans="1:23" x14ac:dyDescent="0.25">
      <c r="A9" s="48" t="s">
        <v>236</v>
      </c>
      <c r="B9" s="25">
        <v>10122.019028683</v>
      </c>
      <c r="C9" s="25">
        <v>9613.5258035419993</v>
      </c>
      <c r="D9" s="25">
        <v>9701.8676711970002</v>
      </c>
      <c r="E9" s="25">
        <v>10386.992304866</v>
      </c>
      <c r="F9" s="25">
        <v>10328.413608098999</v>
      </c>
      <c r="G9" s="25">
        <v>10708.134057525</v>
      </c>
      <c r="H9" s="25">
        <v>11392.228165176</v>
      </c>
      <c r="I9" s="25">
        <v>11511.685054199999</v>
      </c>
      <c r="J9" s="25">
        <v>12568.91628557</v>
      </c>
      <c r="K9" s="25">
        <v>12903.595767092</v>
      </c>
      <c r="L9" s="25">
        <v>13115.825932059</v>
      </c>
      <c r="M9" s="25">
        <v>13175.82076341</v>
      </c>
      <c r="N9" s="25">
        <v>13610.098827734</v>
      </c>
      <c r="O9" s="25">
        <v>14043.703396426001</v>
      </c>
      <c r="P9" s="25">
        <v>14500.551871887001</v>
      </c>
      <c r="Q9" s="25">
        <v>14495.7805689</v>
      </c>
      <c r="R9" s="25">
        <v>14798.762741543</v>
      </c>
      <c r="S9" s="25">
        <v>14540.099294821999</v>
      </c>
      <c r="T9" s="25">
        <v>14642.302721901</v>
      </c>
      <c r="U9" s="25">
        <v>16078.15758633</v>
      </c>
      <c r="V9" s="25">
        <v>16343.861280241001</v>
      </c>
      <c r="W9" s="25">
        <v>16580.535145869999</v>
      </c>
    </row>
    <row r="10" spans="1:23" ht="19.5" x14ac:dyDescent="0.25">
      <c r="A10" s="48" t="s">
        <v>237</v>
      </c>
      <c r="B10" s="25">
        <v>38131.18105216563</v>
      </c>
      <c r="C10" s="25">
        <v>39111.839204102289</v>
      </c>
      <c r="D10" s="25">
        <v>39572.37370275244</v>
      </c>
      <c r="E10" s="25">
        <v>40044.854605977998</v>
      </c>
      <c r="F10" s="25">
        <v>44670.192778463002</v>
      </c>
      <c r="G10" s="25">
        <v>45806.378992290003</v>
      </c>
      <c r="H10" s="25">
        <v>46605.157303638996</v>
      </c>
      <c r="I10" s="25">
        <v>46627.052087333999</v>
      </c>
      <c r="J10" s="25">
        <v>60211.401082908</v>
      </c>
      <c r="K10" s="25">
        <v>65470.117215211998</v>
      </c>
      <c r="L10" s="25">
        <v>67239.098538065999</v>
      </c>
      <c r="M10" s="25">
        <v>66953.012140999999</v>
      </c>
      <c r="N10" s="25">
        <v>68179.019774155997</v>
      </c>
      <c r="O10" s="25">
        <v>70508.141087815995</v>
      </c>
      <c r="P10" s="25">
        <v>71430.786239195004</v>
      </c>
      <c r="Q10" s="25">
        <v>71823.861046701</v>
      </c>
      <c r="R10" s="25">
        <v>71533.838764133005</v>
      </c>
      <c r="S10" s="25">
        <v>73041.315953885001</v>
      </c>
      <c r="T10" s="25">
        <v>69366.367358082003</v>
      </c>
      <c r="U10" s="25">
        <v>71792.292597934007</v>
      </c>
      <c r="V10" s="25">
        <v>72537.882366510996</v>
      </c>
      <c r="W10" s="25">
        <v>73648.346945486002</v>
      </c>
    </row>
    <row r="11" spans="1:23" x14ac:dyDescent="0.25">
      <c r="A11" s="48" t="s">
        <v>238</v>
      </c>
      <c r="B11" s="25">
        <v>19320.284678667151</v>
      </c>
      <c r="C11" s="25">
        <v>21143.810326877618</v>
      </c>
      <c r="D11" s="25">
        <v>21297.996324017116</v>
      </c>
      <c r="E11" s="25">
        <v>22093.140051908002</v>
      </c>
      <c r="F11" s="25">
        <v>22218.953756506999</v>
      </c>
      <c r="G11" s="25">
        <v>22750.085096433999</v>
      </c>
      <c r="H11" s="25">
        <v>20946.817720404</v>
      </c>
      <c r="I11" s="25">
        <v>21305.491121021001</v>
      </c>
      <c r="J11" s="25">
        <v>23697.538834436</v>
      </c>
      <c r="K11" s="25">
        <v>24097.907841953998</v>
      </c>
      <c r="L11" s="25">
        <v>24520.912647767</v>
      </c>
      <c r="M11" s="25">
        <v>24479.96717883</v>
      </c>
      <c r="N11" s="25">
        <v>25038.808793926</v>
      </c>
      <c r="O11" s="25">
        <v>25482.278191428999</v>
      </c>
      <c r="P11" s="25">
        <v>25818.111144310998</v>
      </c>
      <c r="Q11" s="25">
        <v>26253.337137102</v>
      </c>
      <c r="R11" s="25">
        <v>26466.021355531</v>
      </c>
      <c r="S11" s="25">
        <v>26906.097354853999</v>
      </c>
      <c r="T11" s="25">
        <v>27824.289896884002</v>
      </c>
      <c r="U11" s="25">
        <v>28356.109438350999</v>
      </c>
      <c r="V11" s="25">
        <v>29139.584465418</v>
      </c>
      <c r="W11" s="25">
        <v>29229.069343687999</v>
      </c>
    </row>
    <row r="12" spans="1:23" x14ac:dyDescent="0.25">
      <c r="A12" s="48" t="s">
        <v>239</v>
      </c>
      <c r="B12" s="25">
        <v>3314.3024734243672</v>
      </c>
      <c r="C12" s="25">
        <v>5011.9803979417129</v>
      </c>
      <c r="D12" s="25">
        <v>5074.6281710285666</v>
      </c>
      <c r="E12" s="25">
        <v>5128.7336982850002</v>
      </c>
      <c r="F12" s="25">
        <v>5367.2479829510003</v>
      </c>
      <c r="G12" s="25">
        <v>5488.6158453480002</v>
      </c>
      <c r="H12" s="25">
        <v>5366.2518928870004</v>
      </c>
      <c r="I12" s="25">
        <v>5162.91730474</v>
      </c>
      <c r="J12" s="25">
        <v>7945.3498825650004</v>
      </c>
      <c r="K12" s="25">
        <v>9844.3429382920003</v>
      </c>
      <c r="L12" s="25">
        <v>9848.2184205880003</v>
      </c>
      <c r="M12" s="25">
        <v>10022.886130680001</v>
      </c>
      <c r="N12" s="25">
        <v>10022.793601081999</v>
      </c>
      <c r="O12" s="25">
        <v>9918.5379321929995</v>
      </c>
      <c r="P12" s="25">
        <v>10282.818000656</v>
      </c>
      <c r="Q12" s="25">
        <v>9853.3307726580006</v>
      </c>
      <c r="R12" s="25">
        <v>9778.6543891820002</v>
      </c>
      <c r="S12" s="25">
        <v>9846.9952588590004</v>
      </c>
      <c r="T12" s="25">
        <v>9931.2445482950006</v>
      </c>
      <c r="U12" s="25">
        <v>9913.1858710260003</v>
      </c>
      <c r="V12" s="25">
        <v>9965.3971542479994</v>
      </c>
      <c r="W12" s="25">
        <v>10014.100509604001</v>
      </c>
    </row>
    <row r="13" spans="1:23" x14ac:dyDescent="0.25">
      <c r="A13" s="48" t="s">
        <v>240</v>
      </c>
      <c r="B13" s="25">
        <v>3433.5607373298481</v>
      </c>
      <c r="C13" s="25">
        <v>3212.6113971643827</v>
      </c>
      <c r="D13" s="25">
        <v>3164.9946178298828</v>
      </c>
      <c r="E13" s="25">
        <v>3312.6487306979998</v>
      </c>
      <c r="F13" s="25">
        <v>3319.713574807</v>
      </c>
      <c r="G13" s="25">
        <v>3381.8328984609998</v>
      </c>
      <c r="H13" s="25">
        <v>3069.019869231</v>
      </c>
      <c r="I13" s="25">
        <v>3599.8831217930001</v>
      </c>
      <c r="J13" s="25">
        <v>4016.6067582780001</v>
      </c>
      <c r="K13" s="25">
        <v>4044.8070136770002</v>
      </c>
      <c r="L13" s="25">
        <v>3609.4552330719998</v>
      </c>
      <c r="M13" s="25">
        <v>3589.34741652</v>
      </c>
      <c r="N13" s="25">
        <v>3570.1973484219998</v>
      </c>
      <c r="O13" s="25">
        <v>3601.776981169</v>
      </c>
      <c r="P13" s="25">
        <v>3621.6228807980001</v>
      </c>
      <c r="Q13" s="25">
        <v>3553.1291601329999</v>
      </c>
      <c r="R13" s="25">
        <v>3629.7936383189999</v>
      </c>
      <c r="S13" s="25">
        <v>3733.3525702779998</v>
      </c>
      <c r="T13" s="25">
        <v>3726.7472364250002</v>
      </c>
      <c r="U13" s="25">
        <v>3816.8879047320002</v>
      </c>
      <c r="V13" s="25">
        <v>3863.1818423589998</v>
      </c>
      <c r="W13" s="25">
        <v>3957.719649915</v>
      </c>
    </row>
    <row r="14" spans="1:23" x14ac:dyDescent="0.25">
      <c r="A14" s="48" t="s">
        <v>241</v>
      </c>
      <c r="B14" s="25">
        <v>2622.7740277018893</v>
      </c>
      <c r="C14" s="25">
        <v>2585.40983623376</v>
      </c>
      <c r="D14" s="25">
        <v>2589.5790899257845</v>
      </c>
      <c r="E14" s="25">
        <v>2630.7651859279999</v>
      </c>
      <c r="F14" s="25">
        <v>2673.1556695170002</v>
      </c>
      <c r="G14" s="25">
        <v>2804.4511896059998</v>
      </c>
      <c r="H14" s="25">
        <v>2839.1101608210001</v>
      </c>
      <c r="I14" s="25">
        <v>2872.0181884849999</v>
      </c>
      <c r="J14" s="25">
        <v>4113.6210401279995</v>
      </c>
      <c r="K14" s="25">
        <v>4267.9455586280001</v>
      </c>
      <c r="L14" s="25">
        <v>4334.8730303849998</v>
      </c>
      <c r="M14" s="25">
        <v>4198.6461616340002</v>
      </c>
      <c r="N14" s="25">
        <v>4142.604380019</v>
      </c>
      <c r="O14" s="25">
        <v>4349.0961885529996</v>
      </c>
      <c r="P14" s="25">
        <v>4486.8836577009997</v>
      </c>
      <c r="Q14" s="25">
        <v>4353.0002387280001</v>
      </c>
      <c r="R14" s="25">
        <v>4490.7124030980003</v>
      </c>
      <c r="S14" s="25">
        <v>4433.2028091929997</v>
      </c>
      <c r="T14" s="25">
        <v>4444.46847471</v>
      </c>
      <c r="U14" s="25">
        <v>4735.8176024220002</v>
      </c>
      <c r="V14" s="25">
        <v>4891.7366944920004</v>
      </c>
      <c r="W14" s="25">
        <v>4874.6744363079997</v>
      </c>
    </row>
    <row r="15" spans="1:23" x14ac:dyDescent="0.25">
      <c r="A15" s="48" t="s">
        <v>242</v>
      </c>
      <c r="B15" s="25">
        <v>1336.211234371219</v>
      </c>
      <c r="C15" s="25">
        <v>1492.8852444100032</v>
      </c>
      <c r="D15" s="25">
        <v>1453.255242742707</v>
      </c>
      <c r="E15" s="25">
        <v>1522.600739362</v>
      </c>
      <c r="F15" s="25">
        <v>1476.4817307349999</v>
      </c>
      <c r="G15" s="25">
        <v>1757.0979158969999</v>
      </c>
      <c r="H15" s="25">
        <v>1803.5046919839999</v>
      </c>
      <c r="I15" s="25">
        <v>1892.560304011</v>
      </c>
      <c r="J15" s="25">
        <v>1878.447334659</v>
      </c>
      <c r="K15" s="25">
        <v>1910.134250243</v>
      </c>
      <c r="L15" s="25">
        <v>1931.561399596</v>
      </c>
      <c r="M15" s="25">
        <v>1869.5133013730001</v>
      </c>
      <c r="N15" s="25">
        <v>1834.507744946</v>
      </c>
      <c r="O15" s="25">
        <v>1836.0211689820001</v>
      </c>
      <c r="P15" s="25">
        <v>1747.7887883159999</v>
      </c>
      <c r="Q15" s="25">
        <v>1834.1241758020001</v>
      </c>
      <c r="R15" s="25">
        <v>1815.656717669</v>
      </c>
      <c r="S15" s="25">
        <v>2160.1382100699998</v>
      </c>
      <c r="T15" s="25">
        <v>2040.7923526100001</v>
      </c>
      <c r="U15" s="25">
        <v>2053.991574998</v>
      </c>
      <c r="V15" s="25">
        <v>2083.0916893849999</v>
      </c>
      <c r="W15" s="25">
        <v>2065.4381250649999</v>
      </c>
    </row>
    <row r="16" spans="1:23" x14ac:dyDescent="0.25">
      <c r="A16" s="48" t="s">
        <v>243</v>
      </c>
      <c r="B16" s="25">
        <v>719.5717576482848</v>
      </c>
      <c r="C16" s="25">
        <v>1174.0682978885504</v>
      </c>
      <c r="D16" s="25">
        <v>1181.9342115247282</v>
      </c>
      <c r="E16" s="25">
        <v>1273.3762702859999</v>
      </c>
      <c r="F16" s="25">
        <v>1252.602472172</v>
      </c>
      <c r="G16" s="25">
        <v>1545.5492717080001</v>
      </c>
      <c r="H16" s="25">
        <v>1565.092956751</v>
      </c>
      <c r="I16" s="25">
        <v>1573.9964850660001</v>
      </c>
      <c r="J16" s="25">
        <v>2162.7158395219999</v>
      </c>
      <c r="K16" s="25">
        <v>2440.8378250870001</v>
      </c>
      <c r="L16" s="25">
        <v>2414.7578833739999</v>
      </c>
      <c r="M16" s="25">
        <v>2344.3272016370001</v>
      </c>
      <c r="N16" s="25">
        <v>2409.8371894390002</v>
      </c>
      <c r="O16" s="25">
        <v>2430.9182001079998</v>
      </c>
      <c r="P16" s="25">
        <v>2577.5687847569998</v>
      </c>
      <c r="Q16" s="25">
        <v>2619.7971612910001</v>
      </c>
      <c r="R16" s="25">
        <v>2573.9403509640001</v>
      </c>
      <c r="S16" s="25">
        <v>2584.1985964830001</v>
      </c>
      <c r="T16" s="25">
        <v>2480.8236720469999</v>
      </c>
      <c r="U16" s="25">
        <v>2648.9222246479999</v>
      </c>
      <c r="V16" s="25">
        <v>2884.8662618779999</v>
      </c>
      <c r="W16" s="25">
        <v>2950.374804818</v>
      </c>
    </row>
    <row r="17" spans="1:25" ht="19.5" x14ac:dyDescent="0.25">
      <c r="A17" s="48" t="s">
        <v>244</v>
      </c>
      <c r="B17" s="25">
        <v>21825.493451728587</v>
      </c>
      <c r="C17" s="25">
        <v>22934.147639130606</v>
      </c>
      <c r="D17" s="25">
        <v>23164.905114250647</v>
      </c>
      <c r="E17" s="25">
        <v>23381.289389150999</v>
      </c>
      <c r="F17" s="25">
        <v>23415.910823304999</v>
      </c>
      <c r="G17" s="25">
        <v>23613.654392429999</v>
      </c>
      <c r="H17" s="25">
        <v>23960.394999569002</v>
      </c>
      <c r="I17" s="25">
        <v>24031.561053792</v>
      </c>
      <c r="J17" s="25">
        <v>28013.067409333002</v>
      </c>
      <c r="K17" s="25">
        <v>36878.033569633</v>
      </c>
      <c r="L17" s="25">
        <v>36834.388129608997</v>
      </c>
      <c r="M17" s="25">
        <v>36916.614720079</v>
      </c>
      <c r="N17" s="25">
        <v>37296.289728698001</v>
      </c>
      <c r="O17" s="25">
        <v>37647.159805436997</v>
      </c>
      <c r="P17" s="25">
        <v>38113.426809960998</v>
      </c>
      <c r="Q17" s="25">
        <v>39227.671593740997</v>
      </c>
      <c r="R17" s="25">
        <v>39717.828378610997</v>
      </c>
      <c r="S17" s="25">
        <v>40277.361098948</v>
      </c>
      <c r="T17" s="25">
        <v>40628.188913979</v>
      </c>
      <c r="U17" s="25">
        <v>41533.727354387003</v>
      </c>
      <c r="V17" s="25">
        <v>42174.212115453003</v>
      </c>
      <c r="W17" s="25">
        <v>42386.462806000003</v>
      </c>
    </row>
    <row r="18" spans="1:25" x14ac:dyDescent="0.25">
      <c r="A18" s="48" t="s">
        <v>245</v>
      </c>
      <c r="B18" s="25">
        <v>3414.7173412108486</v>
      </c>
      <c r="C18" s="25">
        <v>3685.8681821889136</v>
      </c>
      <c r="D18" s="25">
        <v>3157.8024851311538</v>
      </c>
      <c r="E18" s="25">
        <v>3261.9463914349999</v>
      </c>
      <c r="F18" s="25">
        <v>3289.9769412109999</v>
      </c>
      <c r="G18" s="25">
        <v>3499.8748403979998</v>
      </c>
      <c r="H18" s="25">
        <v>3572.006821767</v>
      </c>
      <c r="I18" s="25">
        <v>3581.6275532210002</v>
      </c>
      <c r="J18" s="25">
        <v>5417.2531681270002</v>
      </c>
      <c r="K18" s="25">
        <v>6901.4422457419996</v>
      </c>
      <c r="L18" s="25">
        <v>6965.3745493329998</v>
      </c>
      <c r="M18" s="25">
        <v>6871.974039615</v>
      </c>
      <c r="N18" s="25">
        <v>6940.9553973640004</v>
      </c>
      <c r="O18" s="25">
        <v>7009.4106631280001</v>
      </c>
      <c r="P18" s="25">
        <v>7206.7755768589996</v>
      </c>
      <c r="Q18" s="25">
        <v>7178.4504678679996</v>
      </c>
      <c r="R18" s="25">
        <v>7119.6425242670002</v>
      </c>
      <c r="S18" s="25">
        <v>7123.6313960079997</v>
      </c>
      <c r="T18" s="25">
        <v>7010.6299772849998</v>
      </c>
      <c r="U18" s="25">
        <v>7426.5071836739999</v>
      </c>
      <c r="V18" s="25">
        <v>7376.4655922339998</v>
      </c>
      <c r="W18" s="25">
        <v>7336.3864746540003</v>
      </c>
    </row>
    <row r="19" spans="1:25" x14ac:dyDescent="0.25">
      <c r="A19" s="48" t="s">
        <v>246</v>
      </c>
      <c r="B19" s="25">
        <v>3222.8179152414295</v>
      </c>
      <c r="C19" s="25">
        <v>3092.5330246224735</v>
      </c>
      <c r="D19" s="25">
        <v>2761.859561985249</v>
      </c>
      <c r="E19" s="25">
        <v>3095.5288101579999</v>
      </c>
      <c r="F19" s="25">
        <v>3131.9047954110001</v>
      </c>
      <c r="G19" s="25">
        <v>3257.4844111839998</v>
      </c>
      <c r="H19" s="25">
        <v>3174.7053765159999</v>
      </c>
      <c r="I19" s="25">
        <v>3189.0286718279999</v>
      </c>
      <c r="J19" s="25">
        <v>3252.4470152409999</v>
      </c>
      <c r="K19" s="25">
        <v>4367.6695424959998</v>
      </c>
      <c r="L19" s="25">
        <v>4551.6892392150003</v>
      </c>
      <c r="M19" s="25">
        <v>4690.3664910329999</v>
      </c>
      <c r="N19" s="25">
        <v>4713.2626002690004</v>
      </c>
      <c r="O19" s="25">
        <v>4680.2453216630001</v>
      </c>
      <c r="P19" s="25">
        <v>4773.4024718620003</v>
      </c>
      <c r="Q19" s="25">
        <v>4843.1030995399997</v>
      </c>
      <c r="R19" s="25">
        <v>4760.107063169</v>
      </c>
      <c r="S19" s="25">
        <v>4822.8567287180003</v>
      </c>
      <c r="T19" s="25">
        <v>4728.2627658319998</v>
      </c>
      <c r="U19" s="25">
        <v>4736.9589198900003</v>
      </c>
      <c r="V19" s="25">
        <v>4746.3337675020002</v>
      </c>
      <c r="W19" s="25">
        <v>4711.8266797770002</v>
      </c>
    </row>
    <row r="20" spans="1:25" x14ac:dyDescent="0.25">
      <c r="A20" s="48" t="s">
        <v>247</v>
      </c>
      <c r="B20" s="25">
        <v>6642.0466698094424</v>
      </c>
      <c r="C20" s="25">
        <v>7039.5300780747157</v>
      </c>
      <c r="D20" s="25">
        <v>6187.1358880391699</v>
      </c>
      <c r="E20" s="25">
        <v>6670.1527588509998</v>
      </c>
      <c r="F20" s="25">
        <v>6853.0929453649997</v>
      </c>
      <c r="G20" s="25">
        <v>7085.9756091890004</v>
      </c>
      <c r="H20" s="25">
        <v>7165.3935854649999</v>
      </c>
      <c r="I20" s="25">
        <v>7265.0290936519996</v>
      </c>
      <c r="J20" s="25">
        <v>8512.659474688</v>
      </c>
      <c r="K20" s="25">
        <v>9007.5417658280003</v>
      </c>
      <c r="L20" s="25">
        <v>9329.6076958729991</v>
      </c>
      <c r="M20" s="25">
        <v>9250.5329361969998</v>
      </c>
      <c r="N20" s="25">
        <v>9271.7430477750004</v>
      </c>
      <c r="O20" s="25">
        <v>9210.7340772810003</v>
      </c>
      <c r="P20" s="25">
        <v>9373.3305725089995</v>
      </c>
      <c r="Q20" s="25">
        <v>9410.9543860560007</v>
      </c>
      <c r="R20" s="25">
        <v>9310.8670765669995</v>
      </c>
      <c r="S20" s="25">
        <v>9334.1614951390002</v>
      </c>
      <c r="T20" s="25">
        <v>9277.3421753019993</v>
      </c>
      <c r="U20" s="25">
        <v>9262.6559737450007</v>
      </c>
      <c r="V20" s="25">
        <v>9281.3712731550004</v>
      </c>
      <c r="W20" s="25">
        <v>9280.8343368740007</v>
      </c>
    </row>
    <row r="21" spans="1:25" x14ac:dyDescent="0.25">
      <c r="A21" s="48" t="s">
        <v>248</v>
      </c>
      <c r="B21" s="25">
        <v>314.53179509584908</v>
      </c>
      <c r="C21" s="25">
        <v>176.09439290981058</v>
      </c>
      <c r="D21" s="25">
        <v>184.27902163703996</v>
      </c>
      <c r="E21" s="25">
        <v>395.821908877</v>
      </c>
      <c r="F21" s="25">
        <v>403.69973546300002</v>
      </c>
      <c r="G21" s="25">
        <v>422.66598118500002</v>
      </c>
      <c r="H21" s="25">
        <v>425.170605201</v>
      </c>
      <c r="I21" s="25">
        <v>430.905177681</v>
      </c>
      <c r="J21" s="25">
        <v>1970.671635979</v>
      </c>
      <c r="K21" s="25">
        <v>2051.7326595969998</v>
      </c>
      <c r="L21" s="25">
        <v>2077.698519301</v>
      </c>
      <c r="M21" s="25">
        <v>2048.4070807019998</v>
      </c>
      <c r="N21" s="25">
        <v>2036.5055146069999</v>
      </c>
      <c r="O21" s="25">
        <v>2099.7786994130001</v>
      </c>
      <c r="P21" s="25">
        <v>2129.492300293</v>
      </c>
      <c r="Q21" s="25">
        <v>2131.2563589790002</v>
      </c>
      <c r="R21" s="25">
        <v>2137.2718261340001</v>
      </c>
      <c r="S21" s="25">
        <v>2171.295161172</v>
      </c>
      <c r="T21" s="25">
        <v>2218.2484123559998</v>
      </c>
      <c r="U21" s="25">
        <v>2243.2907268680001</v>
      </c>
      <c r="V21" s="25">
        <v>2251.9582081960002</v>
      </c>
      <c r="W21" s="25">
        <v>2273.1254443389998</v>
      </c>
    </row>
    <row r="22" spans="1:25" x14ac:dyDescent="0.25">
      <c r="A22" s="48" t="s">
        <v>249</v>
      </c>
      <c r="B22" s="25">
        <v>15952.389903792144</v>
      </c>
      <c r="C22" s="25">
        <v>14520.703480367141</v>
      </c>
      <c r="D22" s="25">
        <v>18305.884256133191</v>
      </c>
      <c r="E22" s="25">
        <v>17150.883633189002</v>
      </c>
      <c r="F22" s="25">
        <v>16202.614470782</v>
      </c>
      <c r="G22" s="25">
        <v>16789.917965068998</v>
      </c>
      <c r="H22" s="25">
        <v>16953.114248007001</v>
      </c>
      <c r="I22" s="25">
        <v>16612.479836707</v>
      </c>
      <c r="J22" s="25">
        <v>17791.718595479</v>
      </c>
      <c r="K22" s="25">
        <v>22897.319620394999</v>
      </c>
      <c r="L22" s="25">
        <v>20506.530842556</v>
      </c>
      <c r="M22" s="25">
        <v>17161.665808878999</v>
      </c>
      <c r="N22" s="25">
        <v>20812.513333628001</v>
      </c>
      <c r="O22" s="25">
        <v>21008.514617011999</v>
      </c>
      <c r="P22" s="25">
        <v>21093.771849544999</v>
      </c>
      <c r="Q22" s="25">
        <v>22046.439459682999</v>
      </c>
      <c r="R22" s="25">
        <v>22493.594535782999</v>
      </c>
      <c r="S22" s="25">
        <v>20515.511619188001</v>
      </c>
      <c r="T22" s="25">
        <v>20580.311941303</v>
      </c>
      <c r="U22" s="25">
        <v>21335.190716247002</v>
      </c>
      <c r="V22" s="25">
        <v>21334.919471207999</v>
      </c>
      <c r="W22" s="25">
        <v>21456.061076806</v>
      </c>
    </row>
    <row r="23" spans="1:25" ht="29.25" x14ac:dyDescent="0.25">
      <c r="A23" s="48" t="s">
        <v>250</v>
      </c>
      <c r="B23" s="25">
        <v>11548.59150592028</v>
      </c>
      <c r="C23" s="25">
        <v>11204.881722002896</v>
      </c>
      <c r="D23" s="25">
        <v>9606.9457524984282</v>
      </c>
      <c r="E23" s="25">
        <v>9590.3558251750001</v>
      </c>
      <c r="F23" s="25">
        <v>9618.2359979310004</v>
      </c>
      <c r="G23" s="25">
        <v>9530.9341525020009</v>
      </c>
      <c r="H23" s="25">
        <v>9559.1427108530006</v>
      </c>
      <c r="I23" s="25">
        <v>9700.3427377139997</v>
      </c>
      <c r="J23" s="25">
        <v>9679.7343485279998</v>
      </c>
      <c r="K23" s="25">
        <v>9718.1544862999999</v>
      </c>
      <c r="L23" s="25">
        <v>9649.9957623970004</v>
      </c>
      <c r="M23" s="25">
        <v>9572.9821090009991</v>
      </c>
      <c r="N23" s="25">
        <v>9476.7589080639991</v>
      </c>
      <c r="O23" s="25">
        <v>9545.8465673209994</v>
      </c>
      <c r="P23" s="25">
        <v>9858.7284019300005</v>
      </c>
      <c r="Q23" s="25">
        <v>9895.7072086869994</v>
      </c>
      <c r="R23" s="25">
        <v>9778.2925485750002</v>
      </c>
      <c r="S23" s="25">
        <v>9643.7215172470005</v>
      </c>
      <c r="T23" s="25">
        <v>9484.0556496879999</v>
      </c>
      <c r="U23" s="25">
        <v>9300.4439862260006</v>
      </c>
      <c r="V23" s="25">
        <v>9189.2026139829995</v>
      </c>
      <c r="W23" s="25">
        <v>9012.0581162050003</v>
      </c>
    </row>
    <row r="24" spans="1:25" x14ac:dyDescent="0.25">
      <c r="A24" s="48" t="s">
        <v>251</v>
      </c>
      <c r="B24" s="25">
        <v>6.4719336280285624</v>
      </c>
      <c r="C24" s="25">
        <v>11.220792066130686</v>
      </c>
      <c r="D24" s="25">
        <v>10.857814469897189</v>
      </c>
      <c r="E24" s="25">
        <v>11.153805113000001</v>
      </c>
      <c r="F24" s="25">
        <v>10.756278361</v>
      </c>
      <c r="G24" s="25">
        <v>11.223100701</v>
      </c>
      <c r="H24" s="25">
        <v>10.989196648</v>
      </c>
      <c r="I24" s="25">
        <v>10.682323127</v>
      </c>
      <c r="J24" s="25">
        <v>10.109395036</v>
      </c>
      <c r="K24" s="25">
        <v>9.8604341679999994</v>
      </c>
      <c r="L24" s="25">
        <v>12.666847690999999</v>
      </c>
      <c r="M24" s="25">
        <v>11.432697936</v>
      </c>
      <c r="N24" s="25">
        <v>12.702064822000001</v>
      </c>
      <c r="O24" s="25">
        <v>47.073803460000001</v>
      </c>
      <c r="P24" s="25">
        <v>46.046866489000003</v>
      </c>
      <c r="Q24" s="25">
        <v>57.968703697000002</v>
      </c>
      <c r="R24" s="25">
        <v>62.409037458</v>
      </c>
      <c r="S24" s="25">
        <v>66.680861876999998</v>
      </c>
      <c r="T24" s="25">
        <v>73.366458026999993</v>
      </c>
      <c r="U24" s="25">
        <v>80.781642809000004</v>
      </c>
      <c r="V24" s="25">
        <v>88.821090385999995</v>
      </c>
      <c r="W24" s="25">
        <v>93.845631205999993</v>
      </c>
    </row>
    <row r="25" spans="1:25" x14ac:dyDescent="0.25">
      <c r="A25" s="74" t="s">
        <v>252</v>
      </c>
      <c r="B25" s="71">
        <v>159545.49809783301</v>
      </c>
      <c r="C25" s="71">
        <v>156308.51236575501</v>
      </c>
      <c r="D25" s="71">
        <v>156979.192597763</v>
      </c>
      <c r="E25" s="71">
        <v>159108.94564878501</v>
      </c>
      <c r="F25" s="71">
        <v>158807.19249317999</v>
      </c>
      <c r="G25" s="71">
        <v>154594.301896352</v>
      </c>
      <c r="H25" s="71">
        <v>157146.20360068401</v>
      </c>
      <c r="I25" s="71">
        <v>159735.52275450699</v>
      </c>
      <c r="J25" s="71">
        <v>127972.709204296</v>
      </c>
      <c r="K25" s="71">
        <v>104606.845337024</v>
      </c>
      <c r="L25" s="71">
        <v>102746.891792389</v>
      </c>
      <c r="M25" s="71">
        <v>108269.688484467</v>
      </c>
      <c r="N25" s="71">
        <v>104335.011400783</v>
      </c>
      <c r="O25" s="71">
        <v>98854.904238716001</v>
      </c>
      <c r="P25" s="71">
        <v>98274.898376023993</v>
      </c>
      <c r="Q25" s="71">
        <v>97869.057638225</v>
      </c>
      <c r="R25" s="71">
        <v>97934.364743166996</v>
      </c>
      <c r="S25" s="71">
        <v>98930.894626545007</v>
      </c>
      <c r="T25" s="71">
        <v>99579.568036148994</v>
      </c>
      <c r="U25" s="71">
        <v>101228.449626003</v>
      </c>
      <c r="V25" s="71">
        <v>102957.156123772</v>
      </c>
      <c r="W25" s="71">
        <v>102586.643433305</v>
      </c>
      <c r="Y25" s="5"/>
    </row>
    <row r="26" spans="1:25" x14ac:dyDescent="0.25">
      <c r="A26" s="48" t="s">
        <v>253</v>
      </c>
      <c r="B26" s="25">
        <v>51417.683870405468</v>
      </c>
      <c r="C26" s="25">
        <v>50232.637785875704</v>
      </c>
      <c r="D26" s="25">
        <v>51339.107846486469</v>
      </c>
      <c r="E26" s="25">
        <v>53313.957962542467</v>
      </c>
      <c r="F26" s="25">
        <v>51873.761960264987</v>
      </c>
      <c r="G26" s="25">
        <v>51706.386154409345</v>
      </c>
      <c r="H26" s="25">
        <v>52754.358925125998</v>
      </c>
      <c r="I26" s="25">
        <v>53423.957739193</v>
      </c>
      <c r="J26" s="25">
        <v>54689.070732011998</v>
      </c>
      <c r="K26" s="25">
        <v>58456.178186019002</v>
      </c>
      <c r="L26" s="25">
        <v>55474.317125435999</v>
      </c>
      <c r="M26" s="25">
        <v>59526.261247658003</v>
      </c>
      <c r="N26" s="25">
        <v>56608.279595353997</v>
      </c>
      <c r="O26" s="25">
        <v>59993.309552453997</v>
      </c>
      <c r="P26" s="25">
        <v>60061.423860618001</v>
      </c>
      <c r="Q26" s="25">
        <v>61448.318961972996</v>
      </c>
      <c r="R26" s="25">
        <v>61475.938618811</v>
      </c>
      <c r="S26" s="25">
        <v>61015.034297031998</v>
      </c>
      <c r="T26" s="25">
        <v>61548.171334322004</v>
      </c>
      <c r="U26" s="25">
        <v>62223.806581527999</v>
      </c>
      <c r="V26" s="25">
        <v>63529.366630058001</v>
      </c>
      <c r="W26" s="25">
        <v>63993.411533327999</v>
      </c>
      <c r="Y26" s="5"/>
    </row>
    <row r="27" spans="1:25" x14ac:dyDescent="0.25">
      <c r="A27" s="48" t="s">
        <v>254</v>
      </c>
      <c r="B27" s="25">
        <v>108127.81422742753</v>
      </c>
      <c r="C27" s="25">
        <v>106075.8745798793</v>
      </c>
      <c r="D27" s="25">
        <v>105640.08475127653</v>
      </c>
      <c r="E27" s="25">
        <v>105794.98768624252</v>
      </c>
      <c r="F27" s="25">
        <v>106933.43053291501</v>
      </c>
      <c r="G27" s="25">
        <v>102887.91574194266</v>
      </c>
      <c r="H27" s="25">
        <v>104391.84467555799</v>
      </c>
      <c r="I27" s="25">
        <v>106311.565015314</v>
      </c>
      <c r="J27" s="25">
        <v>73283.638472284001</v>
      </c>
      <c r="K27" s="25">
        <v>46150.667151005</v>
      </c>
      <c r="L27" s="25">
        <v>47272.574666952998</v>
      </c>
      <c r="M27" s="25">
        <v>48743.427236809002</v>
      </c>
      <c r="N27" s="25">
        <v>47726.731805429001</v>
      </c>
      <c r="O27" s="25">
        <v>38861.594686261997</v>
      </c>
      <c r="P27" s="25">
        <v>38213.474515406</v>
      </c>
      <c r="Q27" s="25">
        <v>36420.738676251996</v>
      </c>
      <c r="R27" s="25">
        <v>36458.426124356003</v>
      </c>
      <c r="S27" s="25">
        <v>37915.860329513001</v>
      </c>
      <c r="T27" s="25">
        <v>38031.396701826998</v>
      </c>
      <c r="U27" s="25">
        <v>39004.643044475</v>
      </c>
      <c r="V27" s="25">
        <v>39427.789493714001</v>
      </c>
      <c r="W27" s="25">
        <v>38593.231899977</v>
      </c>
      <c r="Y27" s="5"/>
    </row>
    <row r="28" spans="1:25" s="6" customFormat="1" x14ac:dyDescent="0.25">
      <c r="A28" s="40" t="s">
        <v>7</v>
      </c>
      <c r="B28" s="27">
        <v>391420.41288721602</v>
      </c>
      <c r="C28" s="27">
        <v>393199.26428276103</v>
      </c>
      <c r="D28" s="27">
        <v>396321.47877026699</v>
      </c>
      <c r="E28" s="27">
        <v>400238.88837068703</v>
      </c>
      <c r="F28" s="27">
        <v>402320.80388530099</v>
      </c>
      <c r="G28" s="27">
        <v>403252.27681664901</v>
      </c>
      <c r="H28" s="27">
        <v>407933.16655691201</v>
      </c>
      <c r="I28" s="27">
        <v>409710.38364238193</v>
      </c>
      <c r="J28" s="27">
        <v>414960.57848558598</v>
      </c>
      <c r="K28" s="27">
        <v>419910.56813429901</v>
      </c>
      <c r="L28" s="27">
        <v>420052.62080146797</v>
      </c>
      <c r="M28" s="27">
        <v>421831.69753594702</v>
      </c>
      <c r="N28" s="27">
        <v>424598.58545217302</v>
      </c>
      <c r="O28" s="27">
        <v>425525.736736872</v>
      </c>
      <c r="P28" s="27">
        <v>427053.839864382</v>
      </c>
      <c r="Q28" s="27">
        <v>429537.82836818002</v>
      </c>
      <c r="R28" s="27">
        <v>431390.098054584</v>
      </c>
      <c r="S28" s="27">
        <v>436006.34202705999</v>
      </c>
      <c r="T28" s="27">
        <v>434739.326571621</v>
      </c>
      <c r="U28" s="27">
        <v>437272.16331485001</v>
      </c>
      <c r="V28" s="27">
        <v>442980.70959488099</v>
      </c>
      <c r="W28" s="27">
        <v>443547.962799286</v>
      </c>
      <c r="Y28" s="7"/>
    </row>
    <row r="29" spans="1:25" ht="20.45" customHeight="1" x14ac:dyDescent="0.25">
      <c r="A29" s="262" t="s">
        <v>224</v>
      </c>
      <c r="B29" s="263"/>
      <c r="C29" s="263"/>
      <c r="D29" s="263"/>
      <c r="E29" s="263"/>
      <c r="F29" s="263"/>
      <c r="G29" s="263"/>
      <c r="H29" s="263"/>
      <c r="I29" s="263"/>
      <c r="J29" s="263"/>
      <c r="K29" s="263"/>
      <c r="L29" s="263"/>
      <c r="M29" s="263"/>
      <c r="N29" s="263"/>
      <c r="O29" s="263"/>
      <c r="P29" s="263"/>
      <c r="Q29" s="263"/>
      <c r="R29" s="263"/>
      <c r="S29" s="263"/>
      <c r="T29" s="263"/>
      <c r="U29" s="263"/>
      <c r="V29" s="263"/>
      <c r="W29" s="264"/>
      <c r="Y29" s="5"/>
    </row>
    <row r="30" spans="1:25" x14ac:dyDescent="0.25">
      <c r="A30" s="3"/>
      <c r="B30" s="2"/>
      <c r="C30" s="2"/>
      <c r="D30" s="2"/>
      <c r="E30" s="2"/>
      <c r="F30" s="2"/>
      <c r="G30" s="2"/>
      <c r="H30" s="2"/>
      <c r="I30" s="2"/>
      <c r="J30" s="2"/>
      <c r="K30" s="2"/>
      <c r="L30" s="2"/>
      <c r="M30" s="2"/>
      <c r="N30" s="2"/>
      <c r="O30" s="2"/>
      <c r="P30" s="2"/>
      <c r="Q30" s="2"/>
      <c r="R30" s="2"/>
      <c r="S30" s="2"/>
      <c r="T30" s="2"/>
      <c r="U30" s="2"/>
      <c r="V30" s="2"/>
      <c r="W30" s="2"/>
      <c r="Y30" s="5"/>
    </row>
    <row r="31" spans="1:25" x14ac:dyDescent="0.25">
      <c r="A31" s="219"/>
    </row>
    <row r="32" spans="1:25" x14ac:dyDescent="0.25">
      <c r="A32" s="220"/>
    </row>
  </sheetData>
  <mergeCells count="2">
    <mergeCell ref="A1:W1"/>
    <mergeCell ref="A29:W2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zoomScaleNormal="100" workbookViewId="0">
      <pane xSplit="2" ySplit="2" topLeftCell="X14" activePane="bottomRight" state="frozen"/>
      <selection activeCell="B6" sqref="B6"/>
      <selection pane="topRight" activeCell="B6" sqref="B6"/>
      <selection pane="bottomLeft" activeCell="B6" sqref="B6"/>
      <selection pane="bottomRight" activeCell="X2" sqref="X2:X38"/>
    </sheetView>
  </sheetViews>
  <sheetFormatPr defaultRowHeight="15" x14ac:dyDescent="0.25"/>
  <cols>
    <col min="1" max="1" width="2.7109375" style="4" bestFit="1" customWidth="1"/>
    <col min="2" max="2" width="44.5703125" style="1" customWidth="1"/>
    <col min="3" max="24" width="14.5703125" customWidth="1"/>
  </cols>
  <sheetData>
    <row r="1" spans="1:24" ht="28.9" customHeight="1" x14ac:dyDescent="0.25">
      <c r="A1" s="236" t="s">
        <v>133</v>
      </c>
      <c r="B1" s="237"/>
      <c r="C1" s="237"/>
      <c r="D1" s="237"/>
      <c r="E1" s="237"/>
      <c r="F1" s="237"/>
      <c r="G1" s="237"/>
      <c r="H1" s="237"/>
      <c r="I1" s="237"/>
      <c r="J1" s="237"/>
      <c r="K1" s="237"/>
      <c r="L1" s="237"/>
      <c r="M1" s="237"/>
      <c r="N1" s="237"/>
      <c r="O1" s="237"/>
      <c r="P1" s="237"/>
      <c r="Q1" s="237"/>
      <c r="R1" s="237"/>
      <c r="S1" s="237"/>
      <c r="T1" s="237"/>
      <c r="U1" s="237"/>
      <c r="V1" s="237"/>
      <c r="W1" s="237"/>
      <c r="X1" s="238"/>
    </row>
    <row r="2" spans="1:24" x14ac:dyDescent="0.25">
      <c r="A2" s="252" t="s">
        <v>117</v>
      </c>
      <c r="B2" s="252"/>
      <c r="C2" s="86">
        <v>42614</v>
      </c>
      <c r="D2" s="88">
        <v>42644</v>
      </c>
      <c r="E2" s="208">
        <v>42675</v>
      </c>
      <c r="F2" s="209">
        <v>42705</v>
      </c>
      <c r="G2" s="210">
        <v>42736</v>
      </c>
      <c r="H2" s="211">
        <v>42767</v>
      </c>
      <c r="I2" s="213">
        <v>42795</v>
      </c>
      <c r="J2" s="214">
        <v>42826</v>
      </c>
      <c r="K2" s="215">
        <v>42856</v>
      </c>
      <c r="L2" s="216">
        <v>42887</v>
      </c>
      <c r="M2" s="217">
        <v>42917</v>
      </c>
      <c r="N2" s="218">
        <v>42948</v>
      </c>
      <c r="O2" s="223">
        <v>42979</v>
      </c>
      <c r="P2" s="223">
        <v>43009</v>
      </c>
      <c r="Q2" s="223">
        <v>43040</v>
      </c>
      <c r="R2" s="223">
        <v>43070</v>
      </c>
      <c r="S2" s="223">
        <v>43101</v>
      </c>
      <c r="T2" s="223">
        <v>43132</v>
      </c>
      <c r="U2" s="223">
        <v>43160</v>
      </c>
      <c r="V2" s="223">
        <v>43191</v>
      </c>
      <c r="W2" s="223">
        <v>43221</v>
      </c>
      <c r="X2" s="229">
        <v>43252</v>
      </c>
    </row>
    <row r="3" spans="1:24" x14ac:dyDescent="0.25">
      <c r="A3" s="41" t="s">
        <v>44</v>
      </c>
      <c r="B3" s="16" t="s">
        <v>10</v>
      </c>
      <c r="C3" s="24">
        <v>61463.846277793004</v>
      </c>
      <c r="D3" s="25">
        <v>61658.261391212996</v>
      </c>
      <c r="E3" s="25">
        <v>67677.606704474994</v>
      </c>
      <c r="F3" s="25">
        <v>67289.996627500004</v>
      </c>
      <c r="G3" s="25">
        <v>70745.600082196004</v>
      </c>
      <c r="H3" s="25">
        <v>70942.476153626994</v>
      </c>
      <c r="I3" s="25">
        <v>71979.894342860003</v>
      </c>
      <c r="J3" s="25">
        <v>72710.498638703997</v>
      </c>
      <c r="K3" s="25">
        <v>74514.021557839005</v>
      </c>
      <c r="L3" s="25">
        <v>74449.503437399995</v>
      </c>
      <c r="M3" s="25">
        <v>74740.702727123004</v>
      </c>
      <c r="N3" s="25">
        <v>74876.596376262998</v>
      </c>
      <c r="O3" s="25">
        <v>74197.178877462007</v>
      </c>
      <c r="P3" s="25">
        <v>74565.553610660994</v>
      </c>
      <c r="Q3" s="25">
        <v>75340.821364677002</v>
      </c>
      <c r="R3" s="25">
        <v>74509.998464228003</v>
      </c>
      <c r="S3" s="25">
        <v>76154.993602022005</v>
      </c>
      <c r="T3" s="25">
        <v>75642.503601920005</v>
      </c>
      <c r="U3" s="25">
        <v>76814.237498389004</v>
      </c>
      <c r="V3" s="25">
        <v>76186.856974442999</v>
      </c>
      <c r="W3" s="25">
        <v>76790.159098151998</v>
      </c>
      <c r="X3" s="25">
        <v>76798.662569445005</v>
      </c>
    </row>
    <row r="4" spans="1:24" x14ac:dyDescent="0.25">
      <c r="A4" s="42" t="s">
        <v>45</v>
      </c>
      <c r="B4" s="17" t="s">
        <v>11</v>
      </c>
      <c r="C4" s="25">
        <v>22247.897735925999</v>
      </c>
      <c r="D4" s="25">
        <v>22677.691285981</v>
      </c>
      <c r="E4" s="25">
        <v>24653.936102561998</v>
      </c>
      <c r="F4" s="25">
        <v>25066.554132927999</v>
      </c>
      <c r="G4" s="25">
        <v>26432.996161368999</v>
      </c>
      <c r="H4" s="25">
        <v>26521.425276385002</v>
      </c>
      <c r="I4" s="25">
        <v>26592.796483950999</v>
      </c>
      <c r="J4" s="25">
        <v>27005.837103729998</v>
      </c>
      <c r="K4" s="25">
        <v>27963.007841490999</v>
      </c>
      <c r="L4" s="25">
        <v>27837.998754521999</v>
      </c>
      <c r="M4" s="25">
        <v>28033.348938086001</v>
      </c>
      <c r="N4" s="25">
        <v>28000.746486325999</v>
      </c>
      <c r="O4" s="25">
        <v>27812.457518807001</v>
      </c>
      <c r="P4" s="25">
        <v>27668.644760128998</v>
      </c>
      <c r="Q4" s="25">
        <v>28166.234848623</v>
      </c>
      <c r="R4" s="25">
        <v>27887.556401911999</v>
      </c>
      <c r="S4" s="25">
        <v>28873.916347984999</v>
      </c>
      <c r="T4" s="25">
        <v>28854.996193506999</v>
      </c>
      <c r="U4" s="25">
        <v>29142.392445900001</v>
      </c>
      <c r="V4" s="25">
        <v>29597.006683160002</v>
      </c>
      <c r="W4" s="25">
        <v>29696.307760732001</v>
      </c>
      <c r="X4" s="25">
        <v>29831.387793827998</v>
      </c>
    </row>
    <row r="5" spans="1:24" x14ac:dyDescent="0.25">
      <c r="A5" s="42" t="s">
        <v>46</v>
      </c>
      <c r="B5" s="17" t="s">
        <v>12</v>
      </c>
      <c r="C5" s="25">
        <v>123553.342674942</v>
      </c>
      <c r="D5" s="25">
        <v>124734.304149662</v>
      </c>
      <c r="E5" s="25">
        <v>103878.449410275</v>
      </c>
      <c r="F5" s="25">
        <v>106061.060819633</v>
      </c>
      <c r="G5" s="25">
        <v>94225.911241987007</v>
      </c>
      <c r="H5" s="25">
        <v>93107.683513819007</v>
      </c>
      <c r="I5" s="25">
        <v>94366.379857392007</v>
      </c>
      <c r="J5" s="25">
        <v>94559.637099917003</v>
      </c>
      <c r="K5" s="25">
        <v>90388.067234725997</v>
      </c>
      <c r="L5" s="25">
        <v>96873.044648919997</v>
      </c>
      <c r="M5" s="25">
        <v>96969.407310587005</v>
      </c>
      <c r="N5" s="25">
        <v>97292.971699051006</v>
      </c>
      <c r="O5" s="25">
        <v>101833.67520691</v>
      </c>
      <c r="P5" s="25">
        <v>103014.768937624</v>
      </c>
      <c r="Q5" s="25">
        <v>98023.932956364995</v>
      </c>
      <c r="R5" s="25">
        <v>103415.374994043</v>
      </c>
      <c r="S5" s="25">
        <v>98510.999224387997</v>
      </c>
      <c r="T5" s="25">
        <v>101424.4566828</v>
      </c>
      <c r="U5" s="25">
        <v>99704.960779597997</v>
      </c>
      <c r="V5" s="25">
        <v>102005.840421007</v>
      </c>
      <c r="W5" s="25">
        <v>102647.92800796</v>
      </c>
      <c r="X5" s="25">
        <v>101739.47920247199</v>
      </c>
    </row>
    <row r="6" spans="1:24" x14ac:dyDescent="0.25">
      <c r="A6" s="42" t="s">
        <v>47</v>
      </c>
      <c r="B6" s="17" t="s">
        <v>13</v>
      </c>
      <c r="C6" s="25">
        <v>3001.9219783009999</v>
      </c>
      <c r="D6" s="25">
        <v>3056.8168925089999</v>
      </c>
      <c r="E6" s="25">
        <v>3340.6600310260001</v>
      </c>
      <c r="F6" s="25">
        <v>3384.232189109</v>
      </c>
      <c r="G6" s="25">
        <v>3626.8623337640001</v>
      </c>
      <c r="H6" s="25">
        <v>3634.3179882989998</v>
      </c>
      <c r="I6" s="25">
        <v>3681.146671255</v>
      </c>
      <c r="J6" s="25">
        <v>3742.9618705309999</v>
      </c>
      <c r="K6" s="25">
        <v>3823.6224394290002</v>
      </c>
      <c r="L6" s="25">
        <v>3887.1088908370002</v>
      </c>
      <c r="M6" s="25">
        <v>3931.7855895900002</v>
      </c>
      <c r="N6" s="25">
        <v>3872.1659428970001</v>
      </c>
      <c r="O6" s="25">
        <v>3587.1786542119999</v>
      </c>
      <c r="P6" s="25">
        <v>3663.8373177100002</v>
      </c>
      <c r="Q6" s="25">
        <v>3918.718037008</v>
      </c>
      <c r="R6" s="25">
        <v>3747.3270131270001</v>
      </c>
      <c r="S6" s="25">
        <v>3925.039230205</v>
      </c>
      <c r="T6" s="25">
        <v>3968.439001706</v>
      </c>
      <c r="U6" s="25">
        <v>3944.729168462</v>
      </c>
      <c r="V6" s="25">
        <v>4020.3215857790001</v>
      </c>
      <c r="W6" s="25">
        <v>4078.9099429419998</v>
      </c>
      <c r="X6" s="25">
        <v>4101.3986480160002</v>
      </c>
    </row>
    <row r="7" spans="1:24" x14ac:dyDescent="0.25">
      <c r="A7" s="42" t="s">
        <v>48</v>
      </c>
      <c r="B7" s="17" t="s">
        <v>14</v>
      </c>
      <c r="C7" s="25">
        <v>47147.570467493999</v>
      </c>
      <c r="D7" s="25">
        <v>44897.617944160003</v>
      </c>
      <c r="E7" s="25">
        <v>46650.227160725</v>
      </c>
      <c r="F7" s="25">
        <v>44250.784918990001</v>
      </c>
      <c r="G7" s="25">
        <v>46684.371353358998</v>
      </c>
      <c r="H7" s="25">
        <v>47335.701759073003</v>
      </c>
      <c r="I7" s="25">
        <v>47962.055336101002</v>
      </c>
      <c r="J7" s="25">
        <v>46637.957499509001</v>
      </c>
      <c r="K7" s="25">
        <v>48608.223271950003</v>
      </c>
      <c r="L7" s="25">
        <v>46765.957765090003</v>
      </c>
      <c r="M7" s="25">
        <v>47609.688336223</v>
      </c>
      <c r="N7" s="25">
        <v>47849.269354538003</v>
      </c>
      <c r="O7" s="25">
        <v>46650.546261718002</v>
      </c>
      <c r="P7" s="25">
        <v>45051.725780973997</v>
      </c>
      <c r="Q7" s="25">
        <v>47134.072173132998</v>
      </c>
      <c r="R7" s="25">
        <v>44750.730704030997</v>
      </c>
      <c r="S7" s="25">
        <v>46740.725155104003</v>
      </c>
      <c r="T7" s="25">
        <v>48040.682893621</v>
      </c>
      <c r="U7" s="25">
        <v>48570.012605251999</v>
      </c>
      <c r="V7" s="25">
        <v>46851.074784167002</v>
      </c>
      <c r="W7" s="25">
        <v>47611.963565010003</v>
      </c>
      <c r="X7" s="25">
        <v>46507.407475426</v>
      </c>
    </row>
    <row r="8" spans="1:24" x14ac:dyDescent="0.25">
      <c r="A8" s="42" t="s">
        <v>49</v>
      </c>
      <c r="B8" s="17" t="s">
        <v>15</v>
      </c>
      <c r="C8" s="25">
        <v>25867.422715682998</v>
      </c>
      <c r="D8" s="25">
        <v>27332.864648871</v>
      </c>
      <c r="E8" s="25">
        <v>31602.200536050001</v>
      </c>
      <c r="F8" s="25">
        <v>32243.528325263</v>
      </c>
      <c r="G8" s="25">
        <v>33833.662159391002</v>
      </c>
      <c r="H8" s="25">
        <v>34918.060016269003</v>
      </c>
      <c r="I8" s="25">
        <v>34561.742816049002</v>
      </c>
      <c r="J8" s="25">
        <v>34887.89927717</v>
      </c>
      <c r="K8" s="25">
        <v>36292.665202823002</v>
      </c>
      <c r="L8" s="25">
        <v>36061.54580688</v>
      </c>
      <c r="M8" s="25">
        <v>36306.878044345001</v>
      </c>
      <c r="N8" s="25">
        <v>36360.011895411997</v>
      </c>
      <c r="O8" s="25">
        <v>36269.618531528999</v>
      </c>
      <c r="P8" s="25">
        <v>36303.258182397003</v>
      </c>
      <c r="Q8" s="25">
        <v>37195.982928365003</v>
      </c>
      <c r="R8" s="25">
        <v>37546.208798344996</v>
      </c>
      <c r="S8" s="25">
        <v>38321.173537456998</v>
      </c>
      <c r="T8" s="25">
        <v>38006.346378893999</v>
      </c>
      <c r="U8" s="25">
        <v>37693.370619242</v>
      </c>
      <c r="V8" s="25">
        <v>38127.394916072</v>
      </c>
      <c r="W8" s="25">
        <v>38953.447533564999</v>
      </c>
      <c r="X8" s="25">
        <v>39297.245399293002</v>
      </c>
    </row>
    <row r="9" spans="1:24" x14ac:dyDescent="0.25">
      <c r="A9" s="42" t="s">
        <v>50</v>
      </c>
      <c r="B9" s="17" t="s">
        <v>16</v>
      </c>
      <c r="C9" s="25">
        <v>1500.3777398350001</v>
      </c>
      <c r="D9" s="25">
        <v>1441.1445695059999</v>
      </c>
      <c r="E9" s="25">
        <v>1623.5611738729999</v>
      </c>
      <c r="F9" s="25">
        <v>1706.03478526</v>
      </c>
      <c r="G9" s="25">
        <v>1897.907375472</v>
      </c>
      <c r="H9" s="25">
        <v>1901.759621292</v>
      </c>
      <c r="I9" s="25">
        <v>1916.1960901150001</v>
      </c>
      <c r="J9" s="25">
        <v>1949.4973219640001</v>
      </c>
      <c r="K9" s="25">
        <v>2011.765959414</v>
      </c>
      <c r="L9" s="25">
        <v>2009.650412812</v>
      </c>
      <c r="M9" s="25">
        <v>1998.2839607190001</v>
      </c>
      <c r="N9" s="25">
        <v>1969.0400636530001</v>
      </c>
      <c r="O9" s="25">
        <v>1998.977992587</v>
      </c>
      <c r="P9" s="25">
        <v>2016.5702994359999</v>
      </c>
      <c r="Q9" s="25">
        <v>2039.2829021699999</v>
      </c>
      <c r="R9" s="25">
        <v>2056.5540385009999</v>
      </c>
      <c r="S9" s="25">
        <v>2040.0754740330001</v>
      </c>
      <c r="T9" s="25">
        <v>2033.4130221400001</v>
      </c>
      <c r="U9" s="25">
        <v>1995.8875153240001</v>
      </c>
      <c r="V9" s="25">
        <v>2044.4835138440001</v>
      </c>
      <c r="W9" s="25">
        <v>2090.2420871549998</v>
      </c>
      <c r="X9" s="25">
        <v>2094.0584835459999</v>
      </c>
    </row>
    <row r="10" spans="1:24" x14ac:dyDescent="0.25">
      <c r="A10" s="42" t="s">
        <v>51</v>
      </c>
      <c r="B10" s="26" t="s">
        <v>17</v>
      </c>
      <c r="C10" s="25">
        <v>3827.3450177310001</v>
      </c>
      <c r="D10" s="25">
        <v>3843.0767886210001</v>
      </c>
      <c r="E10" s="25">
        <v>4359.0789335970003</v>
      </c>
      <c r="F10" s="25">
        <v>4449.3506260679997</v>
      </c>
      <c r="G10" s="25">
        <v>4605.308659325</v>
      </c>
      <c r="H10" s="25">
        <v>4665.6764378420003</v>
      </c>
      <c r="I10" s="25">
        <v>4767.6045204620004</v>
      </c>
      <c r="J10" s="25">
        <v>4843.5060473189997</v>
      </c>
      <c r="K10" s="25">
        <v>4970.9762913889999</v>
      </c>
      <c r="L10" s="25">
        <v>5108.3419794330002</v>
      </c>
      <c r="M10" s="25">
        <v>5119.1209809339998</v>
      </c>
      <c r="N10" s="25">
        <v>5124.6254861859998</v>
      </c>
      <c r="O10" s="25">
        <v>5127.9080316270001</v>
      </c>
      <c r="P10" s="25">
        <v>5193.0753728</v>
      </c>
      <c r="Q10" s="25">
        <v>5235.8855680520001</v>
      </c>
      <c r="R10" s="25">
        <v>5313.5767910639997</v>
      </c>
      <c r="S10" s="25">
        <v>5387.4379125639998</v>
      </c>
      <c r="T10" s="25">
        <v>5464.4029187750002</v>
      </c>
      <c r="U10" s="25">
        <v>5519.6610276629999</v>
      </c>
      <c r="V10" s="25">
        <v>5655.6626195259996</v>
      </c>
      <c r="W10" s="25">
        <v>5763.2334718330003</v>
      </c>
      <c r="X10" s="25">
        <v>5876.1261614180003</v>
      </c>
    </row>
    <row r="11" spans="1:24" x14ac:dyDescent="0.25">
      <c r="A11" s="42" t="s">
        <v>52</v>
      </c>
      <c r="B11" s="17" t="s">
        <v>18</v>
      </c>
      <c r="C11" s="25">
        <v>2609.8608750640001</v>
      </c>
      <c r="D11" s="25">
        <v>2624.2727148700001</v>
      </c>
      <c r="E11" s="25">
        <v>3057.3277935040001</v>
      </c>
      <c r="F11" s="25">
        <v>3013.668539022</v>
      </c>
      <c r="G11" s="25">
        <v>3163.6912748029999</v>
      </c>
      <c r="H11" s="25">
        <v>3172.2320261959999</v>
      </c>
      <c r="I11" s="25">
        <v>3211.0520108579999</v>
      </c>
      <c r="J11" s="25">
        <v>3245.031972624</v>
      </c>
      <c r="K11" s="25">
        <v>3256.9209652270001</v>
      </c>
      <c r="L11" s="25">
        <v>3324.369569298</v>
      </c>
      <c r="M11" s="25">
        <v>3309.558362061</v>
      </c>
      <c r="N11" s="25">
        <v>3293.2998031319999</v>
      </c>
      <c r="O11" s="25">
        <v>3285.5127293159999</v>
      </c>
      <c r="P11" s="25">
        <v>3276.127881845</v>
      </c>
      <c r="Q11" s="25">
        <v>3275.5991820959998</v>
      </c>
      <c r="R11" s="25">
        <v>3276.5921714880001</v>
      </c>
      <c r="S11" s="25">
        <v>3288.611890101</v>
      </c>
      <c r="T11" s="25">
        <v>3298.7766342959999</v>
      </c>
      <c r="U11" s="25">
        <v>3296.1013695940001</v>
      </c>
      <c r="V11" s="25">
        <v>3282.8949981350002</v>
      </c>
      <c r="W11" s="25">
        <v>3307.3646514860002</v>
      </c>
      <c r="X11" s="25">
        <v>3341.5859902020002</v>
      </c>
    </row>
    <row r="12" spans="1:24" x14ac:dyDescent="0.25">
      <c r="A12" s="42" t="s">
        <v>53</v>
      </c>
      <c r="B12" s="17" t="s">
        <v>19</v>
      </c>
      <c r="C12" s="25">
        <v>11315.809226355999</v>
      </c>
      <c r="D12" s="25">
        <v>11556.750293887</v>
      </c>
      <c r="E12" s="25">
        <v>12507.132993641</v>
      </c>
      <c r="F12" s="25">
        <v>12906.236156131001</v>
      </c>
      <c r="G12" s="25">
        <v>13253.519326082</v>
      </c>
      <c r="H12" s="25">
        <v>13336.370690233</v>
      </c>
      <c r="I12" s="25">
        <v>13442.401321777001</v>
      </c>
      <c r="J12" s="25">
        <v>13645.497215059</v>
      </c>
      <c r="K12" s="25">
        <v>14103.074436503999</v>
      </c>
      <c r="L12" s="25">
        <v>15008.401315765999</v>
      </c>
      <c r="M12" s="25">
        <v>15093.124652619999</v>
      </c>
      <c r="N12" s="25">
        <v>15116.596048703999</v>
      </c>
      <c r="O12" s="25">
        <v>15161.409408549</v>
      </c>
      <c r="P12" s="25">
        <v>15296.358885135</v>
      </c>
      <c r="Q12" s="25">
        <v>15643.993156944</v>
      </c>
      <c r="R12" s="25">
        <v>15669.622404002001</v>
      </c>
      <c r="S12" s="25">
        <v>15866.351017793</v>
      </c>
      <c r="T12" s="25">
        <v>15827.1125142</v>
      </c>
      <c r="U12" s="25">
        <v>15795.429677025</v>
      </c>
      <c r="V12" s="25">
        <v>15847.667945351999</v>
      </c>
      <c r="W12" s="25">
        <v>16127.223606448</v>
      </c>
      <c r="X12" s="25">
        <v>16300.253907836999</v>
      </c>
    </row>
    <row r="13" spans="1:24" x14ac:dyDescent="0.25">
      <c r="A13" s="42" t="s">
        <v>54</v>
      </c>
      <c r="B13" s="17" t="s">
        <v>20</v>
      </c>
      <c r="C13" s="25">
        <v>4365.3136515180004</v>
      </c>
      <c r="D13" s="25">
        <v>4442.0201568419998</v>
      </c>
      <c r="E13" s="25">
        <v>4725.5688314810004</v>
      </c>
      <c r="F13" s="25">
        <v>4792.1428919580003</v>
      </c>
      <c r="G13" s="25">
        <v>4961.6077516309997</v>
      </c>
      <c r="H13" s="25">
        <v>4985.5287053680004</v>
      </c>
      <c r="I13" s="25">
        <v>5007.0080645139997</v>
      </c>
      <c r="J13" s="25">
        <v>5065.2349498149997</v>
      </c>
      <c r="K13" s="25">
        <v>5134.5070209830001</v>
      </c>
      <c r="L13" s="25">
        <v>5209.9723562709996</v>
      </c>
      <c r="M13" s="25">
        <v>5187.076666557</v>
      </c>
      <c r="N13" s="25">
        <v>5191.6288253049997</v>
      </c>
      <c r="O13" s="25">
        <v>5237.396626109</v>
      </c>
      <c r="P13" s="25">
        <v>5229.9178318860004</v>
      </c>
      <c r="Q13" s="25">
        <v>5263.064097851</v>
      </c>
      <c r="R13" s="25">
        <v>5301.5043157709997</v>
      </c>
      <c r="S13" s="25">
        <v>5362.626357827</v>
      </c>
      <c r="T13" s="25">
        <v>5268.9463165939997</v>
      </c>
      <c r="U13" s="25">
        <v>5280.0829224030003</v>
      </c>
      <c r="V13" s="25">
        <v>5379.9720852580003</v>
      </c>
      <c r="W13" s="25">
        <v>5429.4659416630002</v>
      </c>
      <c r="X13" s="25">
        <v>5451.6471452200003</v>
      </c>
    </row>
    <row r="14" spans="1:24" x14ac:dyDescent="0.25">
      <c r="A14" s="42" t="s">
        <v>55</v>
      </c>
      <c r="B14" s="17" t="s">
        <v>21</v>
      </c>
      <c r="C14" s="25">
        <v>8857.3414812329993</v>
      </c>
      <c r="D14" s="25">
        <v>8935.1429405569997</v>
      </c>
      <c r="E14" s="25">
        <v>9823.5363473519992</v>
      </c>
      <c r="F14" s="25">
        <v>9850.2522298540007</v>
      </c>
      <c r="G14" s="25">
        <v>10379.565000000001</v>
      </c>
      <c r="H14" s="25">
        <v>10474.733847187001</v>
      </c>
      <c r="I14" s="25">
        <v>10289.759528356</v>
      </c>
      <c r="J14" s="25">
        <v>10445.408552522</v>
      </c>
      <c r="K14" s="25">
        <v>10526.038120536001</v>
      </c>
      <c r="L14" s="25">
        <v>10716.825784705001</v>
      </c>
      <c r="M14" s="25">
        <v>10765.385443656</v>
      </c>
      <c r="N14" s="25">
        <v>10871.182113022</v>
      </c>
      <c r="O14" s="25">
        <v>11022.430592867</v>
      </c>
      <c r="P14" s="25">
        <v>11069.746866105999</v>
      </c>
      <c r="Q14" s="25">
        <v>11236.387237233999</v>
      </c>
      <c r="R14" s="25">
        <v>11370.315154636</v>
      </c>
      <c r="S14" s="25">
        <v>11471.927392604999</v>
      </c>
      <c r="T14" s="25">
        <v>11536.250179589</v>
      </c>
      <c r="U14" s="25">
        <v>11801.26857737</v>
      </c>
      <c r="V14" s="25">
        <v>12085.375203957001</v>
      </c>
      <c r="W14" s="25">
        <v>12237.62456806</v>
      </c>
      <c r="X14" s="25">
        <v>12343.026669835999</v>
      </c>
    </row>
    <row r="15" spans="1:24" x14ac:dyDescent="0.25">
      <c r="A15" s="42" t="s">
        <v>56</v>
      </c>
      <c r="B15" s="17" t="s">
        <v>24</v>
      </c>
      <c r="C15" s="25">
        <v>8270.7723704399996</v>
      </c>
      <c r="D15" s="25">
        <v>8195.5439561370004</v>
      </c>
      <c r="E15" s="25">
        <v>8585.1139309690006</v>
      </c>
      <c r="F15" s="25">
        <v>7880.2048915750001</v>
      </c>
      <c r="G15" s="25">
        <v>9160.2994166089993</v>
      </c>
      <c r="H15" s="25">
        <v>9263.8303788400008</v>
      </c>
      <c r="I15" s="25">
        <v>9508.8287442019991</v>
      </c>
      <c r="J15" s="25">
        <v>9642.1034593029999</v>
      </c>
      <c r="K15" s="25">
        <v>10466.839198056001</v>
      </c>
      <c r="L15" s="25">
        <v>10146.844328212001</v>
      </c>
      <c r="M15" s="25">
        <v>10138.979229331</v>
      </c>
      <c r="N15" s="25">
        <v>10302.113746216</v>
      </c>
      <c r="O15" s="25">
        <v>10285.290251946</v>
      </c>
      <c r="P15" s="25">
        <v>10384.193558004999</v>
      </c>
      <c r="Q15" s="25">
        <v>10629.853989783</v>
      </c>
      <c r="R15" s="25">
        <v>10594.569321430999</v>
      </c>
      <c r="S15" s="25">
        <v>10723.218012345</v>
      </c>
      <c r="T15" s="25">
        <v>10714.627927609001</v>
      </c>
      <c r="U15" s="25">
        <v>10860.801422495</v>
      </c>
      <c r="V15" s="25">
        <v>10963.714301497001</v>
      </c>
      <c r="W15" s="25">
        <v>11182.031334048999</v>
      </c>
      <c r="X15" s="25">
        <v>11253.141620339</v>
      </c>
    </row>
    <row r="16" spans="1:24" x14ac:dyDescent="0.25">
      <c r="A16" s="42" t="s">
        <v>57</v>
      </c>
      <c r="B16" s="17" t="s">
        <v>23</v>
      </c>
      <c r="C16" s="25">
        <v>1404.7315166430001</v>
      </c>
      <c r="D16" s="25">
        <v>1627.6807899089999</v>
      </c>
      <c r="E16" s="25">
        <v>1773.7769929409999</v>
      </c>
      <c r="F16" s="25">
        <v>1806.4763000339999</v>
      </c>
      <c r="G16" s="25">
        <v>1877.4154114790001</v>
      </c>
      <c r="H16" s="25">
        <v>1904.6368892410001</v>
      </c>
      <c r="I16" s="25">
        <v>1930.214354251</v>
      </c>
      <c r="J16" s="25">
        <v>1989.734500325</v>
      </c>
      <c r="K16" s="25">
        <v>1995.133127113</v>
      </c>
      <c r="L16" s="25">
        <v>2083.8179362760002</v>
      </c>
      <c r="M16" s="25">
        <v>2104.631655615</v>
      </c>
      <c r="N16" s="25">
        <v>2109.540995804</v>
      </c>
      <c r="O16" s="25">
        <v>2144.7738065479998</v>
      </c>
      <c r="P16" s="25">
        <v>2163.2386516769998</v>
      </c>
      <c r="Q16" s="25">
        <v>2205.6981616910002</v>
      </c>
      <c r="R16" s="25">
        <v>2222.0478056309998</v>
      </c>
      <c r="S16" s="25">
        <v>2238.3957078200001</v>
      </c>
      <c r="T16" s="25">
        <v>2267.4404182469998</v>
      </c>
      <c r="U16" s="25">
        <v>2294.0909587860001</v>
      </c>
      <c r="V16" s="25">
        <v>2323.7721149130002</v>
      </c>
      <c r="W16" s="25">
        <v>2392.462379395</v>
      </c>
      <c r="X16" s="25">
        <v>2455.9403054099998</v>
      </c>
    </row>
    <row r="17" spans="1:24" x14ac:dyDescent="0.25">
      <c r="A17" s="42" t="s">
        <v>58</v>
      </c>
      <c r="B17" s="17" t="s">
        <v>22</v>
      </c>
      <c r="C17" s="25">
        <v>1783.436446595</v>
      </c>
      <c r="D17" s="25">
        <v>1858.8582183660001</v>
      </c>
      <c r="E17" s="25">
        <v>2120.190978821</v>
      </c>
      <c r="F17" s="25">
        <v>2178.5716072380001</v>
      </c>
      <c r="G17" s="25">
        <v>2299.8628290739998</v>
      </c>
      <c r="H17" s="25">
        <v>2279.637931876</v>
      </c>
      <c r="I17" s="25">
        <v>2293.2892633860001</v>
      </c>
      <c r="J17" s="25">
        <v>2300.152027614</v>
      </c>
      <c r="K17" s="25">
        <v>2349.3233157109999</v>
      </c>
      <c r="L17" s="25">
        <v>2386.8678625859998</v>
      </c>
      <c r="M17" s="25">
        <v>2340.4881001909998</v>
      </c>
      <c r="N17" s="25">
        <v>2344.7039635289998</v>
      </c>
      <c r="O17" s="25">
        <v>2333.495842624</v>
      </c>
      <c r="P17" s="25">
        <v>2345.5164854320001</v>
      </c>
      <c r="Q17" s="25">
        <v>2392.4601346190002</v>
      </c>
      <c r="R17" s="25">
        <v>2429.6202163920002</v>
      </c>
      <c r="S17" s="25">
        <v>2431.74428059</v>
      </c>
      <c r="T17" s="25">
        <v>2449.6008991120002</v>
      </c>
      <c r="U17" s="25">
        <v>2501.462286681</v>
      </c>
      <c r="V17" s="25">
        <v>2489.274884679</v>
      </c>
      <c r="W17" s="25">
        <v>2592.0844209430002</v>
      </c>
      <c r="X17" s="25">
        <v>2748.0917692170001</v>
      </c>
    </row>
    <row r="18" spans="1:24" x14ac:dyDescent="0.25">
      <c r="A18" s="42" t="s">
        <v>59</v>
      </c>
      <c r="B18" s="17" t="s">
        <v>25</v>
      </c>
      <c r="C18" s="25">
        <v>5343.8751971150004</v>
      </c>
      <c r="D18" s="25">
        <v>5366.2551603720003</v>
      </c>
      <c r="E18" s="25">
        <v>5953.876051618</v>
      </c>
      <c r="F18" s="25">
        <v>6001.6832006719997</v>
      </c>
      <c r="G18" s="25">
        <v>6733.1805900850004</v>
      </c>
      <c r="H18" s="25">
        <v>6755.8773368279999</v>
      </c>
      <c r="I18" s="25">
        <v>6869.5409890450001</v>
      </c>
      <c r="J18" s="25">
        <v>6930.0455529680003</v>
      </c>
      <c r="K18" s="25">
        <v>7038.9561282060004</v>
      </c>
      <c r="L18" s="25">
        <v>7191.8060067289998</v>
      </c>
      <c r="M18" s="25">
        <v>7086.6633066820004</v>
      </c>
      <c r="N18" s="25">
        <v>7130.7059772359999</v>
      </c>
      <c r="O18" s="25">
        <v>7125.5768518779996</v>
      </c>
      <c r="P18" s="25">
        <v>7096.9876641860001</v>
      </c>
      <c r="Q18" s="25">
        <v>7292.8436961540001</v>
      </c>
      <c r="R18" s="25">
        <v>7362.496847767</v>
      </c>
      <c r="S18" s="25">
        <v>7344.3347207440002</v>
      </c>
      <c r="T18" s="25">
        <v>7415.950833072</v>
      </c>
      <c r="U18" s="25">
        <v>7405.6066495380001</v>
      </c>
      <c r="V18" s="25">
        <v>7523.3111917980004</v>
      </c>
      <c r="W18" s="25">
        <v>7684.3441543660001</v>
      </c>
      <c r="X18" s="25">
        <v>7621.2235303650004</v>
      </c>
    </row>
    <row r="19" spans="1:24" x14ac:dyDescent="0.25">
      <c r="A19" s="42" t="s">
        <v>60</v>
      </c>
      <c r="B19" s="17" t="s">
        <v>26</v>
      </c>
      <c r="C19" s="25">
        <v>5758.8863966360004</v>
      </c>
      <c r="D19" s="25">
        <v>6713.5048232660001</v>
      </c>
      <c r="E19" s="25">
        <v>7031.4418718260004</v>
      </c>
      <c r="F19" s="25">
        <v>7344.0403827370001</v>
      </c>
      <c r="G19" s="25">
        <v>7594.3694841480001</v>
      </c>
      <c r="H19" s="25">
        <v>7539.1682796240002</v>
      </c>
      <c r="I19" s="25">
        <v>7630.5888470199998</v>
      </c>
      <c r="J19" s="25">
        <v>7668.9180980689998</v>
      </c>
      <c r="K19" s="25">
        <v>7983.1691308199997</v>
      </c>
      <c r="L19" s="25">
        <v>8230.7738305099992</v>
      </c>
      <c r="M19" s="25">
        <v>8148.7737974069996</v>
      </c>
      <c r="N19" s="25">
        <v>8180.3020027319999</v>
      </c>
      <c r="O19" s="25">
        <v>8475.1869604990006</v>
      </c>
      <c r="P19" s="25">
        <v>8557.4254423530001</v>
      </c>
      <c r="Q19" s="25">
        <v>8547.6181388290006</v>
      </c>
      <c r="R19" s="25">
        <v>8509.5482965610008</v>
      </c>
      <c r="S19" s="25">
        <v>8641.5980095590003</v>
      </c>
      <c r="T19" s="25">
        <v>8682.7266730680003</v>
      </c>
      <c r="U19" s="25">
        <v>8527.6939286689994</v>
      </c>
      <c r="V19" s="25">
        <v>8568.8222747990003</v>
      </c>
      <c r="W19" s="25">
        <v>9419.4515469830003</v>
      </c>
      <c r="X19" s="25">
        <v>9874.7567150110008</v>
      </c>
    </row>
    <row r="20" spans="1:24" x14ac:dyDescent="0.25">
      <c r="A20" s="42" t="s">
        <v>61</v>
      </c>
      <c r="B20" s="17" t="s">
        <v>27</v>
      </c>
      <c r="C20" s="25">
        <v>3059.2214746099999</v>
      </c>
      <c r="D20" s="25">
        <v>3172.5136837599998</v>
      </c>
      <c r="E20" s="25">
        <v>3810.252208939</v>
      </c>
      <c r="F20" s="25">
        <v>3710.2801796170002</v>
      </c>
      <c r="G20" s="25">
        <v>3970.4992837670002</v>
      </c>
      <c r="H20" s="25">
        <v>3977.2845701199999</v>
      </c>
      <c r="I20" s="25">
        <v>3934.8913033529998</v>
      </c>
      <c r="J20" s="25">
        <v>3982.4643649250002</v>
      </c>
      <c r="K20" s="25">
        <v>4088.8384107090001</v>
      </c>
      <c r="L20" s="25">
        <v>4195.366266989</v>
      </c>
      <c r="M20" s="25">
        <v>4369.5916659659997</v>
      </c>
      <c r="N20" s="25">
        <v>4555.0994270009996</v>
      </c>
      <c r="O20" s="25">
        <v>4615.494711802</v>
      </c>
      <c r="P20" s="25">
        <v>4780.1438386379996</v>
      </c>
      <c r="Q20" s="25">
        <v>4966.3442895070002</v>
      </c>
      <c r="R20" s="25">
        <v>5067.5094448339996</v>
      </c>
      <c r="S20" s="25">
        <v>5217.4950039229998</v>
      </c>
      <c r="T20" s="25">
        <v>5287.2518726380003</v>
      </c>
      <c r="U20" s="25">
        <v>5319.1803407520001</v>
      </c>
      <c r="V20" s="25">
        <v>5402.4327673810003</v>
      </c>
      <c r="W20" s="25">
        <v>5490.0307026</v>
      </c>
      <c r="X20" s="25">
        <v>5640.01173406</v>
      </c>
    </row>
    <row r="21" spans="1:24" x14ac:dyDescent="0.25">
      <c r="A21" s="42" t="s">
        <v>62</v>
      </c>
      <c r="B21" s="17" t="s">
        <v>28</v>
      </c>
      <c r="C21" s="25">
        <v>13194.662738732</v>
      </c>
      <c r="D21" s="25">
        <v>10656.713511828</v>
      </c>
      <c r="E21" s="25">
        <v>11012.516680608</v>
      </c>
      <c r="F21" s="25">
        <v>11792.202669721</v>
      </c>
      <c r="G21" s="25">
        <v>11365.578498921999</v>
      </c>
      <c r="H21" s="25">
        <v>11307.153095215999</v>
      </c>
      <c r="I21" s="25">
        <v>11423.158128737001</v>
      </c>
      <c r="J21" s="25">
        <v>11512.543089244</v>
      </c>
      <c r="K21" s="25">
        <v>11748.222648505</v>
      </c>
      <c r="L21" s="25">
        <v>12001.552126372</v>
      </c>
      <c r="M21" s="25">
        <v>11994.090565644001</v>
      </c>
      <c r="N21" s="25">
        <v>12313.382603538001</v>
      </c>
      <c r="O21" s="25">
        <v>12278.224719059001</v>
      </c>
      <c r="P21" s="25">
        <v>12493.624542436</v>
      </c>
      <c r="Q21" s="25">
        <v>12428.934963760999</v>
      </c>
      <c r="R21" s="25">
        <v>12378.831685130001</v>
      </c>
      <c r="S21" s="25">
        <v>12425.533974342001</v>
      </c>
      <c r="T21" s="25">
        <v>12629.700915908999</v>
      </c>
      <c r="U21" s="25">
        <v>12375.049318878</v>
      </c>
      <c r="V21" s="25">
        <v>12864.300483565999</v>
      </c>
      <c r="W21" s="25">
        <v>13085.095424887</v>
      </c>
      <c r="X21" s="25">
        <v>13132.474011475</v>
      </c>
    </row>
    <row r="22" spans="1:24" x14ac:dyDescent="0.25">
      <c r="A22" s="42" t="s">
        <v>63</v>
      </c>
      <c r="B22" s="17" t="s">
        <v>29</v>
      </c>
      <c r="C22" s="25">
        <v>3214.2421412120002</v>
      </c>
      <c r="D22" s="25">
        <v>4136.8792847160003</v>
      </c>
      <c r="E22" s="25">
        <v>3700.4872674909998</v>
      </c>
      <c r="F22" s="25">
        <v>3949.3063396520001</v>
      </c>
      <c r="G22" s="25">
        <v>4089.718996648</v>
      </c>
      <c r="H22" s="25">
        <v>3448.2877903819999</v>
      </c>
      <c r="I22" s="25">
        <v>4111.8795229950001</v>
      </c>
      <c r="J22" s="25">
        <v>4165.3415123029999</v>
      </c>
      <c r="K22" s="25">
        <v>4124.2360427140002</v>
      </c>
      <c r="L22" s="25">
        <v>4127.4792758570002</v>
      </c>
      <c r="M22" s="25">
        <v>4192.5590449089996</v>
      </c>
      <c r="N22" s="25">
        <v>4267.882662432</v>
      </c>
      <c r="O22" s="25">
        <v>4268.5699081060002</v>
      </c>
      <c r="P22" s="25">
        <v>4345.1055837849999</v>
      </c>
      <c r="Q22" s="25">
        <v>4367.511090686</v>
      </c>
      <c r="R22" s="25">
        <v>4317.5683736190003</v>
      </c>
      <c r="S22" s="25">
        <v>4352.5524270309998</v>
      </c>
      <c r="T22" s="25">
        <v>4405.68636823</v>
      </c>
      <c r="U22" s="25">
        <v>4383.5811409500002</v>
      </c>
      <c r="V22" s="25">
        <v>4446.8770237649996</v>
      </c>
      <c r="W22" s="25">
        <v>3818.6985170950002</v>
      </c>
      <c r="X22" s="25">
        <v>3815.7569232330002</v>
      </c>
    </row>
    <row r="23" spans="1:24" x14ac:dyDescent="0.25">
      <c r="A23" s="42" t="s">
        <v>64</v>
      </c>
      <c r="B23" s="17" t="s">
        <v>228</v>
      </c>
      <c r="C23" s="25">
        <v>755.78720131700004</v>
      </c>
      <c r="D23" s="25">
        <v>970.48292496199997</v>
      </c>
      <c r="E23" s="25">
        <v>1090.565254073</v>
      </c>
      <c r="F23" s="25">
        <v>1028.947407526</v>
      </c>
      <c r="G23" s="25">
        <v>1107.87472673</v>
      </c>
      <c r="H23" s="25">
        <v>1144.603946769</v>
      </c>
      <c r="I23" s="25">
        <v>1143.0020952310001</v>
      </c>
      <c r="J23" s="25">
        <v>1128.3050538919999</v>
      </c>
      <c r="K23" s="25">
        <v>1266.8213089870001</v>
      </c>
      <c r="L23" s="25">
        <v>1195.991981381</v>
      </c>
      <c r="M23" s="25">
        <v>1267.112629881</v>
      </c>
      <c r="N23" s="25">
        <v>1237.6225421700001</v>
      </c>
      <c r="O23" s="25">
        <v>1225.29914495</v>
      </c>
      <c r="P23" s="25">
        <v>1231.6982351080001</v>
      </c>
      <c r="Q23" s="25">
        <v>1176.163960721</v>
      </c>
      <c r="R23" s="25">
        <v>1207.5909577140001</v>
      </c>
      <c r="S23" s="25">
        <v>1178.6797623719999</v>
      </c>
      <c r="T23" s="25">
        <v>1445.252869963</v>
      </c>
      <c r="U23" s="25">
        <v>1467.3757058900001</v>
      </c>
      <c r="V23" s="25">
        <v>1460.112910907</v>
      </c>
      <c r="W23" s="25">
        <v>1497.529812668</v>
      </c>
      <c r="X23" s="25">
        <v>1507.203452641</v>
      </c>
    </row>
    <row r="24" spans="1:24" x14ac:dyDescent="0.25">
      <c r="A24" s="42" t="s">
        <v>65</v>
      </c>
      <c r="B24" s="17" t="s">
        <v>30</v>
      </c>
      <c r="C24" s="25">
        <v>2522.1141081589999</v>
      </c>
      <c r="D24" s="25">
        <v>2431.692177459</v>
      </c>
      <c r="E24" s="25">
        <v>2763.4295297469998</v>
      </c>
      <c r="F24" s="25">
        <v>2751.9032907290002</v>
      </c>
      <c r="G24" s="25">
        <v>2961.5298846850001</v>
      </c>
      <c r="H24" s="25">
        <v>2926.1610684880002</v>
      </c>
      <c r="I24" s="25">
        <v>2922.8513018489998</v>
      </c>
      <c r="J24" s="25">
        <v>2911.032225809</v>
      </c>
      <c r="K24" s="25">
        <v>2912.9523710429999</v>
      </c>
      <c r="L24" s="25">
        <v>2888.138660993</v>
      </c>
      <c r="M24" s="25">
        <v>2794.8777476770001</v>
      </c>
      <c r="N24" s="25">
        <v>2775.5633719060002</v>
      </c>
      <c r="O24" s="25">
        <v>2845.6604197910001</v>
      </c>
      <c r="P24" s="25">
        <v>2807.7808662419998</v>
      </c>
      <c r="Q24" s="25">
        <v>2840.7972111190002</v>
      </c>
      <c r="R24" s="25">
        <v>2848.991725033</v>
      </c>
      <c r="S24" s="25">
        <v>2918.5849455130001</v>
      </c>
      <c r="T24" s="25">
        <v>2956.1269825919999</v>
      </c>
      <c r="U24" s="25">
        <v>2928.834016327</v>
      </c>
      <c r="V24" s="25">
        <v>2928.8467664630002</v>
      </c>
      <c r="W24" s="25">
        <v>2918.538762229</v>
      </c>
      <c r="X24" s="25">
        <v>2937.0350579629999</v>
      </c>
    </row>
    <row r="25" spans="1:24" x14ac:dyDescent="0.25">
      <c r="A25" s="42" t="s">
        <v>66</v>
      </c>
      <c r="B25" s="17" t="s">
        <v>32</v>
      </c>
      <c r="C25" s="25">
        <v>11146.234129741</v>
      </c>
      <c r="D25" s="25">
        <v>10859.141426775999</v>
      </c>
      <c r="E25" s="25">
        <v>11252.006204387</v>
      </c>
      <c r="F25" s="25">
        <v>11189.541302176</v>
      </c>
      <c r="G25" s="25">
        <v>11994.619839198</v>
      </c>
      <c r="H25" s="25">
        <v>12012.881579543</v>
      </c>
      <c r="I25" s="25">
        <v>12083.757824303</v>
      </c>
      <c r="J25" s="25">
        <v>12091.888542922001</v>
      </c>
      <c r="K25" s="25">
        <v>12424.494748216999</v>
      </c>
      <c r="L25" s="25">
        <v>12421.824742934999</v>
      </c>
      <c r="M25" s="25">
        <v>12196.880179747001</v>
      </c>
      <c r="N25" s="25">
        <v>12167.722032047001</v>
      </c>
      <c r="O25" s="25">
        <v>11984.534725062</v>
      </c>
      <c r="P25" s="25">
        <v>11975.485568639</v>
      </c>
      <c r="Q25" s="25">
        <v>12115.888834912999</v>
      </c>
      <c r="R25" s="25">
        <v>12118.851173601</v>
      </c>
      <c r="S25" s="25">
        <v>12144.033823009</v>
      </c>
      <c r="T25" s="25">
        <v>12309.344797779</v>
      </c>
      <c r="U25" s="25">
        <v>11923.925922966</v>
      </c>
      <c r="V25" s="25">
        <v>11753.485293906</v>
      </c>
      <c r="W25" s="25">
        <v>12087.709728905</v>
      </c>
      <c r="X25" s="25">
        <v>12279.694632377001</v>
      </c>
    </row>
    <row r="26" spans="1:24" x14ac:dyDescent="0.25">
      <c r="A26" s="42" t="s">
        <v>67</v>
      </c>
      <c r="B26" s="17" t="s">
        <v>33</v>
      </c>
      <c r="C26" s="25">
        <v>3967.3379864889998</v>
      </c>
      <c r="D26" s="25">
        <v>3833.9273922460002</v>
      </c>
      <c r="E26" s="25">
        <v>3923.4528507380001</v>
      </c>
      <c r="F26" s="25">
        <v>3990.8750783949999</v>
      </c>
      <c r="G26" s="25">
        <v>4240.7913158949996</v>
      </c>
      <c r="H26" s="25">
        <v>4254.1184497479999</v>
      </c>
      <c r="I26" s="25">
        <v>4296.7768430670003</v>
      </c>
      <c r="J26" s="25">
        <v>4325.5517543819997</v>
      </c>
      <c r="K26" s="25">
        <v>4426.7833521960001</v>
      </c>
      <c r="L26" s="25">
        <v>4471.979613122</v>
      </c>
      <c r="M26" s="25">
        <v>4528.4085353159999</v>
      </c>
      <c r="N26" s="25">
        <v>4526.0721214360001</v>
      </c>
      <c r="O26" s="25">
        <v>4620.8554540380001</v>
      </c>
      <c r="P26" s="25">
        <v>4661.9620798819997</v>
      </c>
      <c r="Q26" s="25">
        <v>4777.4521960740003</v>
      </c>
      <c r="R26" s="25">
        <v>4700.4500533310002</v>
      </c>
      <c r="S26" s="25">
        <v>4733.821610037</v>
      </c>
      <c r="T26" s="25">
        <v>4801.276053521</v>
      </c>
      <c r="U26" s="25">
        <v>4698.4681502900003</v>
      </c>
      <c r="V26" s="25">
        <v>4592.9027656010003</v>
      </c>
      <c r="W26" s="25">
        <v>4777.8048503379996</v>
      </c>
      <c r="X26" s="25">
        <v>4795.3193741659998</v>
      </c>
    </row>
    <row r="27" spans="1:24" x14ac:dyDescent="0.25">
      <c r="A27" s="42" t="s">
        <v>68</v>
      </c>
      <c r="B27" s="17" t="s">
        <v>34</v>
      </c>
      <c r="C27" s="25">
        <v>910.20935357600001</v>
      </c>
      <c r="D27" s="25">
        <v>882.08723337900005</v>
      </c>
      <c r="E27" s="25">
        <v>1018.395164494</v>
      </c>
      <c r="F27" s="25">
        <v>1039.1368884000001</v>
      </c>
      <c r="G27" s="25">
        <v>1189.0002973650001</v>
      </c>
      <c r="H27" s="25">
        <v>1176.9244768159999</v>
      </c>
      <c r="I27" s="25">
        <v>1208.722301887</v>
      </c>
      <c r="J27" s="25">
        <v>1207.156018505</v>
      </c>
      <c r="K27" s="25">
        <v>1244.7534458120001</v>
      </c>
      <c r="L27" s="25">
        <v>1261.045217589</v>
      </c>
      <c r="M27" s="25">
        <v>1231.59762181</v>
      </c>
      <c r="N27" s="25">
        <v>1231.255801001</v>
      </c>
      <c r="O27" s="25">
        <v>1224.7764100689999</v>
      </c>
      <c r="P27" s="25">
        <v>1228.859281927</v>
      </c>
      <c r="Q27" s="25">
        <v>1256.750504894</v>
      </c>
      <c r="R27" s="25">
        <v>1281.4222525350001</v>
      </c>
      <c r="S27" s="25">
        <v>1276.169360781</v>
      </c>
      <c r="T27" s="25">
        <v>1343.1398929859999</v>
      </c>
      <c r="U27" s="25">
        <v>1282.670966791</v>
      </c>
      <c r="V27" s="25">
        <v>1257.4865896250001</v>
      </c>
      <c r="W27" s="25">
        <v>1340.407240624</v>
      </c>
      <c r="X27" s="25">
        <v>1374.2716440419999</v>
      </c>
    </row>
    <row r="28" spans="1:24" x14ac:dyDescent="0.25">
      <c r="A28" s="42" t="s">
        <v>69</v>
      </c>
      <c r="B28" s="17" t="s">
        <v>31</v>
      </c>
      <c r="C28" s="25">
        <v>599.50190960899999</v>
      </c>
      <c r="D28" s="25">
        <v>614.08395560700001</v>
      </c>
      <c r="E28" s="25">
        <v>617.24394289999998</v>
      </c>
      <c r="F28" s="25">
        <v>615.02730846500003</v>
      </c>
      <c r="G28" s="25">
        <v>632.82606017399996</v>
      </c>
      <c r="H28" s="25">
        <v>644.15152653500002</v>
      </c>
      <c r="I28" s="25">
        <v>642.10333324800001</v>
      </c>
      <c r="J28" s="25">
        <v>646.77041206599995</v>
      </c>
      <c r="K28" s="25">
        <v>654.02186792099997</v>
      </c>
      <c r="L28" s="25">
        <v>658.33902817199998</v>
      </c>
      <c r="M28" s="25">
        <v>631.00872383399997</v>
      </c>
      <c r="N28" s="25">
        <v>635.18800979499997</v>
      </c>
      <c r="O28" s="25">
        <v>661.47677033399998</v>
      </c>
      <c r="P28" s="25">
        <v>660.274066694</v>
      </c>
      <c r="Q28" s="25">
        <v>668.45667582600004</v>
      </c>
      <c r="R28" s="25">
        <v>701.503620179</v>
      </c>
      <c r="S28" s="25">
        <v>701.95131702399999</v>
      </c>
      <c r="T28" s="25">
        <v>703.96722078200003</v>
      </c>
      <c r="U28" s="25">
        <v>708.93316867600004</v>
      </c>
      <c r="V28" s="25">
        <v>713.59362962800003</v>
      </c>
      <c r="W28" s="25">
        <v>731.773459527</v>
      </c>
      <c r="X28" s="25">
        <v>756.07135231799998</v>
      </c>
    </row>
    <row r="29" spans="1:24" x14ac:dyDescent="0.25">
      <c r="A29" s="42" t="s">
        <v>70</v>
      </c>
      <c r="B29" s="17" t="s">
        <v>35</v>
      </c>
      <c r="C29" s="25">
        <v>2086.0569705419998</v>
      </c>
      <c r="D29" s="25">
        <v>2180.2668385739998</v>
      </c>
      <c r="E29" s="25">
        <v>2317.4894262890002</v>
      </c>
      <c r="F29" s="25">
        <v>2445.0979874039999</v>
      </c>
      <c r="G29" s="25">
        <v>2591.985406406</v>
      </c>
      <c r="H29" s="25">
        <v>2551.3838940109999</v>
      </c>
      <c r="I29" s="25">
        <v>2613.4537007909998</v>
      </c>
      <c r="J29" s="25">
        <v>2628.0387544569999</v>
      </c>
      <c r="K29" s="25">
        <v>2639.215722978</v>
      </c>
      <c r="L29" s="25">
        <v>2667.3625893670001</v>
      </c>
      <c r="M29" s="25">
        <v>2567.7755817379998</v>
      </c>
      <c r="N29" s="25">
        <v>2597.6507914180002</v>
      </c>
      <c r="O29" s="25">
        <v>2564.1205650749998</v>
      </c>
      <c r="P29" s="25">
        <v>2603.0268912030001</v>
      </c>
      <c r="Q29" s="25">
        <v>2629.5918893379999</v>
      </c>
      <c r="R29" s="25">
        <v>2675.4354686510001</v>
      </c>
      <c r="S29" s="25">
        <v>2647.6692841079998</v>
      </c>
      <c r="T29" s="25">
        <v>2726.5093327270001</v>
      </c>
      <c r="U29" s="25">
        <v>2649.94837813</v>
      </c>
      <c r="V29" s="25">
        <v>2576.374981641</v>
      </c>
      <c r="W29" s="25">
        <v>2703.805283833</v>
      </c>
      <c r="X29" s="25">
        <v>2764.3777225029999</v>
      </c>
    </row>
    <row r="30" spans="1:24" x14ac:dyDescent="0.25">
      <c r="A30" s="42" t="s">
        <v>71</v>
      </c>
      <c r="B30" s="17" t="s">
        <v>36</v>
      </c>
      <c r="C30" s="25">
        <v>1960.0599193979999</v>
      </c>
      <c r="D30" s="25">
        <v>1906.3582285699999</v>
      </c>
      <c r="E30" s="25">
        <v>2532.0720328269999</v>
      </c>
      <c r="F30" s="25">
        <v>2563.5680982610002</v>
      </c>
      <c r="G30" s="25">
        <v>2846.6792338830001</v>
      </c>
      <c r="H30" s="25">
        <v>2884.001087181</v>
      </c>
      <c r="I30" s="25">
        <v>2888.4491510940002</v>
      </c>
      <c r="J30" s="25">
        <v>2902.0976059079999</v>
      </c>
      <c r="K30" s="25">
        <v>2894.5942517530002</v>
      </c>
      <c r="L30" s="25">
        <v>2891.1324813579999</v>
      </c>
      <c r="M30" s="25">
        <v>2964.4375687430002</v>
      </c>
      <c r="N30" s="25">
        <v>2973.1277594150001</v>
      </c>
      <c r="O30" s="25">
        <v>2944.146427224</v>
      </c>
      <c r="P30" s="25">
        <v>2945.2442836989999</v>
      </c>
      <c r="Q30" s="25">
        <v>3038.6222840229998</v>
      </c>
      <c r="R30" s="25">
        <v>3042.7990537340002</v>
      </c>
      <c r="S30" s="25">
        <v>3000.319868778</v>
      </c>
      <c r="T30" s="25">
        <v>2995.9934680780002</v>
      </c>
      <c r="U30" s="25">
        <v>2869.1549108499999</v>
      </c>
      <c r="V30" s="25">
        <v>2838.4951940159999</v>
      </c>
      <c r="W30" s="25">
        <v>2946.7835761249999</v>
      </c>
      <c r="X30" s="25">
        <v>2978.3849956590002</v>
      </c>
    </row>
    <row r="31" spans="1:24" x14ac:dyDescent="0.25">
      <c r="A31" s="42" t="s">
        <v>72</v>
      </c>
      <c r="B31" s="17" t="s">
        <v>37</v>
      </c>
      <c r="C31" s="25">
        <v>5890.2592033909996</v>
      </c>
      <c r="D31" s="25">
        <v>5890.7608309930001</v>
      </c>
      <c r="E31" s="25">
        <v>7232.6454727070004</v>
      </c>
      <c r="F31" s="25">
        <v>7292.6463858670004</v>
      </c>
      <c r="G31" s="25">
        <v>7701.1999795600004</v>
      </c>
      <c r="H31" s="25">
        <v>7741.5456105920002</v>
      </c>
      <c r="I31" s="25">
        <v>7909.2979036879997</v>
      </c>
      <c r="J31" s="25">
        <v>7913.0654117100003</v>
      </c>
      <c r="K31" s="25">
        <v>8016.1171116180003</v>
      </c>
      <c r="L31" s="25">
        <v>8067.8717982589997</v>
      </c>
      <c r="M31" s="25">
        <v>8121.9975274520002</v>
      </c>
      <c r="N31" s="25">
        <v>8158.8463224229999</v>
      </c>
      <c r="O31" s="25">
        <v>8217.7808071489999</v>
      </c>
      <c r="P31" s="25">
        <v>8315.3166322540001</v>
      </c>
      <c r="Q31" s="25">
        <v>8331.9095384989996</v>
      </c>
      <c r="R31" s="25">
        <v>8264.3047267359998</v>
      </c>
      <c r="S31" s="25">
        <v>8424.3971173280006</v>
      </c>
      <c r="T31" s="25">
        <v>8420.0899708559991</v>
      </c>
      <c r="U31" s="25">
        <v>8376.4638786100004</v>
      </c>
      <c r="V31" s="25">
        <v>8488.1083795699997</v>
      </c>
      <c r="W31" s="25">
        <v>8630.8190826009995</v>
      </c>
      <c r="X31" s="25">
        <v>8648.3692638680004</v>
      </c>
    </row>
    <row r="32" spans="1:24" x14ac:dyDescent="0.25">
      <c r="A32" s="42" t="s">
        <v>73</v>
      </c>
      <c r="B32" s="17" t="s">
        <v>38</v>
      </c>
      <c r="C32" s="25">
        <v>854.31543913400003</v>
      </c>
      <c r="D32" s="25">
        <v>813.65058618700004</v>
      </c>
      <c r="E32" s="25">
        <v>1052.1050269750001</v>
      </c>
      <c r="F32" s="25">
        <v>1058.622867008</v>
      </c>
      <c r="G32" s="25">
        <v>1082.427004295</v>
      </c>
      <c r="H32" s="25">
        <v>1078.967720521</v>
      </c>
      <c r="I32" s="25">
        <v>1086.1329690590001</v>
      </c>
      <c r="J32" s="25">
        <v>1101.0829762440001</v>
      </c>
      <c r="K32" s="25">
        <v>1107.6826082969999</v>
      </c>
      <c r="L32" s="25">
        <v>1118.253572843</v>
      </c>
      <c r="M32" s="25">
        <v>1137.4474560860001</v>
      </c>
      <c r="N32" s="25">
        <v>1150.8479567280001</v>
      </c>
      <c r="O32" s="25">
        <v>1177.5860106360001</v>
      </c>
      <c r="P32" s="25">
        <v>1188.4357102429999</v>
      </c>
      <c r="Q32" s="25">
        <v>1243.087568444</v>
      </c>
      <c r="R32" s="25">
        <v>1258.8387962740001</v>
      </c>
      <c r="S32" s="25">
        <v>1300.3003751000001</v>
      </c>
      <c r="T32" s="25">
        <v>1306.4105552850001</v>
      </c>
      <c r="U32" s="25">
        <v>1324.267293158</v>
      </c>
      <c r="V32" s="25">
        <v>1337.4829269290001</v>
      </c>
      <c r="W32" s="25">
        <v>1353.02558312</v>
      </c>
      <c r="X32" s="25">
        <v>1357.5695327819999</v>
      </c>
    </row>
    <row r="33" spans="1:24" x14ac:dyDescent="0.25">
      <c r="A33" s="42" t="s">
        <v>74</v>
      </c>
      <c r="B33" s="17" t="s">
        <v>39</v>
      </c>
      <c r="C33" s="25">
        <v>413.91552533700002</v>
      </c>
      <c r="D33" s="25">
        <v>415.35660350000001</v>
      </c>
      <c r="E33" s="25">
        <v>483.82066357100001</v>
      </c>
      <c r="F33" s="25">
        <v>529.23150682699998</v>
      </c>
      <c r="G33" s="25">
        <v>506.02755584599998</v>
      </c>
      <c r="H33" s="25">
        <v>508.46007461099998</v>
      </c>
      <c r="I33" s="25">
        <v>513.50583327300001</v>
      </c>
      <c r="J33" s="25">
        <v>516.02341651799998</v>
      </c>
      <c r="K33" s="25">
        <v>518.48054843700004</v>
      </c>
      <c r="L33" s="25">
        <v>520.22017346400003</v>
      </c>
      <c r="M33" s="25">
        <v>523.32254814400005</v>
      </c>
      <c r="N33" s="25">
        <v>526.66608635700004</v>
      </c>
      <c r="O33" s="25">
        <v>522.91666422799995</v>
      </c>
      <c r="P33" s="25">
        <v>542.50092634600003</v>
      </c>
      <c r="Q33" s="25">
        <v>552.93472214899998</v>
      </c>
      <c r="R33" s="25">
        <v>567.73999231599998</v>
      </c>
      <c r="S33" s="25">
        <v>571.36846195800001</v>
      </c>
      <c r="T33" s="25">
        <v>574.07432177199996</v>
      </c>
      <c r="U33" s="25">
        <v>589.09002897300002</v>
      </c>
      <c r="V33" s="25">
        <v>593.94784125599995</v>
      </c>
      <c r="W33" s="25">
        <v>631.25098326800003</v>
      </c>
      <c r="X33" s="25">
        <v>604.60060833800003</v>
      </c>
    </row>
    <row r="34" spans="1:24" x14ac:dyDescent="0.25">
      <c r="A34" s="42" t="s">
        <v>75</v>
      </c>
      <c r="B34" s="17" t="s">
        <v>40</v>
      </c>
      <c r="C34" s="25">
        <v>1131.1451697340001</v>
      </c>
      <c r="D34" s="25">
        <v>1224.973487732</v>
      </c>
      <c r="E34" s="25">
        <v>1460.5045095789999</v>
      </c>
      <c r="F34" s="25">
        <v>1478.608827924</v>
      </c>
      <c r="G34" s="25">
        <v>1437.4448332679999</v>
      </c>
      <c r="H34" s="25">
        <v>1424.9196908070001</v>
      </c>
      <c r="I34" s="25">
        <v>1416.5044966309999</v>
      </c>
      <c r="J34" s="25">
        <v>1324.4780917149999</v>
      </c>
      <c r="K34" s="25">
        <v>1291.8512871949999</v>
      </c>
      <c r="L34" s="25">
        <v>1265.211091489</v>
      </c>
      <c r="M34" s="25">
        <v>1317.4966701139999</v>
      </c>
      <c r="N34" s="25">
        <v>1289.502235441</v>
      </c>
      <c r="O34" s="25">
        <v>1275.180967473</v>
      </c>
      <c r="P34" s="25">
        <v>1250.3188271500001</v>
      </c>
      <c r="Q34" s="25">
        <v>1257.159185769</v>
      </c>
      <c r="R34" s="25">
        <v>1243.3403756140001</v>
      </c>
      <c r="S34" s="25">
        <v>1225.8117311799999</v>
      </c>
      <c r="T34" s="25">
        <v>1216.5649735919999</v>
      </c>
      <c r="U34" s="25">
        <v>1209.4300021659999</v>
      </c>
      <c r="V34" s="25">
        <v>1203.0830649019999</v>
      </c>
      <c r="W34" s="25">
        <v>1212.404290209</v>
      </c>
      <c r="X34" s="25">
        <v>1208.741402825</v>
      </c>
    </row>
    <row r="35" spans="1:24" x14ac:dyDescent="0.25">
      <c r="A35" s="42" t="s">
        <v>76</v>
      </c>
      <c r="B35" s="17" t="s">
        <v>42</v>
      </c>
      <c r="C35" s="25">
        <v>487.51918548200001</v>
      </c>
      <c r="D35" s="25">
        <v>425.13731118099997</v>
      </c>
      <c r="E35" s="25">
        <v>436.02193268899998</v>
      </c>
      <c r="F35" s="25">
        <v>472.72860735299997</v>
      </c>
      <c r="G35" s="25">
        <v>456.64922912600002</v>
      </c>
      <c r="H35" s="25">
        <v>461.46643459900002</v>
      </c>
      <c r="I35" s="25">
        <v>480.06713252399999</v>
      </c>
      <c r="J35" s="25">
        <v>484.57588801700001</v>
      </c>
      <c r="K35" s="25">
        <v>494.26232633699999</v>
      </c>
      <c r="L35" s="25">
        <v>510.644364698</v>
      </c>
      <c r="M35" s="25">
        <v>513.98693488699996</v>
      </c>
      <c r="N35" s="25">
        <v>518.27538334899998</v>
      </c>
      <c r="O35" s="25">
        <v>495.01010306900002</v>
      </c>
      <c r="P35" s="25">
        <v>508.32325018400002</v>
      </c>
      <c r="Q35" s="25">
        <v>519.06879953299995</v>
      </c>
      <c r="R35" s="25">
        <v>533.07395783499999</v>
      </c>
      <c r="S35" s="25">
        <v>551.23434110400001</v>
      </c>
      <c r="T35" s="25">
        <v>558.61136773400005</v>
      </c>
      <c r="U35" s="25">
        <v>573.90735908199997</v>
      </c>
      <c r="V35" s="25">
        <v>587.29979692100005</v>
      </c>
      <c r="W35" s="25">
        <v>600.36127887400005</v>
      </c>
      <c r="X35" s="25">
        <v>609.202366192</v>
      </c>
    </row>
    <row r="36" spans="1:24" x14ac:dyDescent="0.25">
      <c r="A36" s="42" t="s">
        <v>77</v>
      </c>
      <c r="B36" s="17" t="s">
        <v>41</v>
      </c>
      <c r="C36" s="25">
        <v>677.98228769399998</v>
      </c>
      <c r="D36" s="25">
        <v>685.02357503200005</v>
      </c>
      <c r="E36" s="25">
        <v>804.47664037200002</v>
      </c>
      <c r="F36" s="25">
        <v>813.89608564699995</v>
      </c>
      <c r="G36" s="25">
        <v>809.51279845700003</v>
      </c>
      <c r="H36" s="25">
        <v>842.69193137800005</v>
      </c>
      <c r="I36" s="25">
        <v>833.56458653899995</v>
      </c>
      <c r="J36" s="25">
        <v>873.08358064900006</v>
      </c>
      <c r="K36" s="25">
        <v>812.71032964799997</v>
      </c>
      <c r="L36" s="25">
        <v>1014.71188108</v>
      </c>
      <c r="M36" s="25">
        <v>759.39384600599999</v>
      </c>
      <c r="N36" s="25">
        <v>772.05046254199999</v>
      </c>
      <c r="O36" s="25">
        <v>821.96022485000003</v>
      </c>
      <c r="P36" s="25">
        <v>783.39834992800002</v>
      </c>
      <c r="Q36" s="25">
        <v>794.81461477100004</v>
      </c>
      <c r="R36" s="25">
        <v>812.31522720400005</v>
      </c>
      <c r="S36" s="25">
        <v>832.21007394100002</v>
      </c>
      <c r="T36" s="25">
        <v>848.72845155899995</v>
      </c>
      <c r="U36" s="25">
        <v>875.08968529000003</v>
      </c>
      <c r="V36" s="25">
        <v>888.79085728300004</v>
      </c>
      <c r="W36" s="25">
        <v>889.41552333000004</v>
      </c>
      <c r="X36" s="25">
        <v>895.36274488499998</v>
      </c>
    </row>
    <row r="37" spans="1:24" s="8" customFormat="1" x14ac:dyDescent="0.25">
      <c r="A37" s="42" t="s">
        <v>229</v>
      </c>
      <c r="B37" s="17" t="s">
        <v>43</v>
      </c>
      <c r="C37" s="25">
        <v>230.09637375400001</v>
      </c>
      <c r="D37" s="25">
        <v>1138.40850553</v>
      </c>
      <c r="E37" s="25">
        <v>1450.3081171450001</v>
      </c>
      <c r="F37" s="25">
        <v>3292.4489157429998</v>
      </c>
      <c r="G37" s="25">
        <v>1860.3084903020001</v>
      </c>
      <c r="H37" s="25">
        <v>2128.1570173330001</v>
      </c>
      <c r="I37" s="25">
        <v>2414.5488870489999</v>
      </c>
      <c r="J37" s="25">
        <v>2726.9637559729999</v>
      </c>
      <c r="K37" s="25">
        <v>2868.228861002</v>
      </c>
      <c r="L37" s="25">
        <v>1340.612582084</v>
      </c>
      <c r="M37" s="25">
        <v>56.738851787000002</v>
      </c>
      <c r="N37" s="25">
        <v>249.441186942</v>
      </c>
      <c r="O37" s="25">
        <v>306.37727407</v>
      </c>
      <c r="P37" s="25">
        <v>307.29027415799999</v>
      </c>
      <c r="Q37" s="25">
        <v>545.90296076100003</v>
      </c>
      <c r="R37" s="25">
        <v>553.61774491000006</v>
      </c>
      <c r="S37" s="25">
        <v>564.79670391299999</v>
      </c>
      <c r="T37" s="25">
        <v>580.93952190699997</v>
      </c>
      <c r="U37" s="25">
        <v>36.166851450999999</v>
      </c>
      <c r="V37" s="25">
        <v>385.095543104</v>
      </c>
      <c r="W37" s="25">
        <v>261.011423906</v>
      </c>
      <c r="X37" s="25">
        <v>608.08259307799995</v>
      </c>
    </row>
    <row r="38" spans="1:24" s="8" customFormat="1" x14ac:dyDescent="0.25">
      <c r="A38" s="43"/>
      <c r="B38" s="28" t="s">
        <v>118</v>
      </c>
      <c r="C38" s="27">
        <v>391420.41288721602</v>
      </c>
      <c r="D38" s="27">
        <v>393199.2642827612</v>
      </c>
      <c r="E38" s="27">
        <v>396321.47877026699</v>
      </c>
      <c r="F38" s="27">
        <v>400238.88837068679</v>
      </c>
      <c r="G38" s="27">
        <v>402320.80388530093</v>
      </c>
      <c r="H38" s="27">
        <v>403252.27681664919</v>
      </c>
      <c r="I38" s="27">
        <v>407933.16655691201</v>
      </c>
      <c r="J38" s="27">
        <v>409710.38364238193</v>
      </c>
      <c r="K38" s="27">
        <v>414960.57848558587</v>
      </c>
      <c r="L38" s="27">
        <v>419910.56813429901</v>
      </c>
      <c r="M38" s="27">
        <v>420052.62080146797</v>
      </c>
      <c r="N38" s="27">
        <v>421831.69753594702</v>
      </c>
      <c r="O38" s="27">
        <v>424598.58545217302</v>
      </c>
      <c r="P38" s="27">
        <v>425525.73673687183</v>
      </c>
      <c r="Q38" s="27">
        <v>427053.839864382</v>
      </c>
      <c r="R38" s="27">
        <v>429537.82836818002</v>
      </c>
      <c r="S38" s="27">
        <v>431390.098054584</v>
      </c>
      <c r="T38" s="27">
        <v>436006.34202705999</v>
      </c>
      <c r="U38" s="27">
        <v>434739.32657162083</v>
      </c>
      <c r="V38" s="27">
        <v>437272.16331485001</v>
      </c>
      <c r="W38" s="27">
        <v>442980.70959488099</v>
      </c>
      <c r="X38" s="27">
        <v>443547.962799286</v>
      </c>
    </row>
    <row r="39" spans="1:24" ht="22.9" customHeight="1" x14ac:dyDescent="0.25">
      <c r="A39" s="262" t="s">
        <v>224</v>
      </c>
      <c r="B39" s="263"/>
      <c r="C39" s="263"/>
      <c r="D39" s="263"/>
      <c r="E39" s="263"/>
      <c r="F39" s="263"/>
      <c r="G39" s="263"/>
      <c r="H39" s="263"/>
      <c r="I39" s="263"/>
      <c r="J39" s="263"/>
      <c r="K39" s="263"/>
      <c r="L39" s="263"/>
      <c r="M39" s="263"/>
      <c r="N39" s="263"/>
      <c r="O39" s="263"/>
      <c r="P39" s="263"/>
      <c r="Q39" s="263"/>
      <c r="R39" s="263"/>
      <c r="S39" s="263"/>
      <c r="T39" s="263"/>
      <c r="U39" s="263"/>
      <c r="V39" s="263"/>
      <c r="W39" s="263"/>
      <c r="X39" s="264"/>
    </row>
    <row r="43" spans="1:24" x14ac:dyDescent="0.25">
      <c r="A43" s="1"/>
    </row>
  </sheetData>
  <mergeCells count="3">
    <mergeCell ref="A2:B2"/>
    <mergeCell ref="A1:X1"/>
    <mergeCell ref="A39:X3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showGridLines="0" zoomScaleNormal="100" workbookViewId="0">
      <pane xSplit="1" ySplit="2" topLeftCell="W3" activePane="bottomRight" state="frozen"/>
      <selection activeCell="J17" sqref="J17"/>
      <selection pane="topRight" activeCell="J17" sqref="J17"/>
      <selection pane="bottomLeft" activeCell="J17" sqref="J17"/>
      <selection pane="bottomRight" activeCell="W2" sqref="W2:W6"/>
    </sheetView>
  </sheetViews>
  <sheetFormatPr defaultRowHeight="15" x14ac:dyDescent="0.25"/>
  <cols>
    <col min="1" max="1" width="47.28515625" customWidth="1"/>
    <col min="2" max="23" width="15.140625" customWidth="1"/>
  </cols>
  <sheetData>
    <row r="1" spans="1:23" ht="28.9" customHeight="1" x14ac:dyDescent="0.25">
      <c r="A1" s="236" t="s">
        <v>227</v>
      </c>
      <c r="B1" s="237"/>
      <c r="C1" s="237"/>
      <c r="D1" s="237"/>
      <c r="E1" s="237"/>
      <c r="F1" s="237"/>
      <c r="G1" s="237"/>
      <c r="H1" s="237"/>
      <c r="I1" s="237"/>
      <c r="J1" s="237"/>
      <c r="K1" s="237"/>
      <c r="L1" s="237"/>
      <c r="M1" s="237"/>
      <c r="N1" s="237"/>
      <c r="O1" s="237"/>
      <c r="P1" s="237"/>
      <c r="Q1" s="237"/>
      <c r="R1" s="237"/>
      <c r="S1" s="237"/>
      <c r="T1" s="237"/>
      <c r="U1" s="237"/>
      <c r="V1" s="237"/>
      <c r="W1" s="238"/>
    </row>
    <row r="2" spans="1:23" ht="14.45" customHeight="1" x14ac:dyDescent="0.25">
      <c r="A2" s="72" t="s">
        <v>124</v>
      </c>
      <c r="B2" s="86">
        <v>42614</v>
      </c>
      <c r="C2" s="88">
        <v>42644</v>
      </c>
      <c r="D2" s="208">
        <v>42675</v>
      </c>
      <c r="E2" s="209">
        <v>42705</v>
      </c>
      <c r="F2" s="210">
        <v>42736</v>
      </c>
      <c r="G2" s="211">
        <v>42767</v>
      </c>
      <c r="H2" s="213">
        <v>42795</v>
      </c>
      <c r="I2" s="214">
        <v>42826</v>
      </c>
      <c r="J2" s="215">
        <v>42856</v>
      </c>
      <c r="K2" s="216">
        <v>42887</v>
      </c>
      <c r="L2" s="217">
        <v>42917</v>
      </c>
      <c r="M2" s="218">
        <v>42948</v>
      </c>
      <c r="N2" s="223">
        <v>42979</v>
      </c>
      <c r="O2" s="223">
        <v>43009</v>
      </c>
      <c r="P2" s="223">
        <v>43040</v>
      </c>
      <c r="Q2" s="223">
        <v>43070</v>
      </c>
      <c r="R2" s="223">
        <v>43101</v>
      </c>
      <c r="S2" s="223">
        <v>43132</v>
      </c>
      <c r="T2" s="223">
        <v>43160</v>
      </c>
      <c r="U2" s="223">
        <v>43191</v>
      </c>
      <c r="V2" s="223">
        <v>43221</v>
      </c>
      <c r="W2" s="229">
        <v>43252</v>
      </c>
    </row>
    <row r="3" spans="1:23" x14ac:dyDescent="0.25">
      <c r="A3" s="37" t="s">
        <v>112</v>
      </c>
      <c r="B3" s="19">
        <v>344269.591005372</v>
      </c>
      <c r="C3" s="19">
        <v>343547.42458798399</v>
      </c>
      <c r="D3" s="19">
        <v>347083.43603842502</v>
      </c>
      <c r="E3" s="19">
        <v>353594.51626724697</v>
      </c>
      <c r="F3" s="19">
        <v>355192.280348434</v>
      </c>
      <c r="G3" s="19">
        <v>356193.525659115</v>
      </c>
      <c r="H3" s="19">
        <v>362899.17701510998</v>
      </c>
      <c r="I3" s="19">
        <v>366273.76792044099</v>
      </c>
      <c r="J3" s="19">
        <v>371122.43240821199</v>
      </c>
      <c r="K3" s="19">
        <v>377570.84395492898</v>
      </c>
      <c r="L3" s="19">
        <v>377903.82432834798</v>
      </c>
      <c r="M3" s="19">
        <v>378881.54866271099</v>
      </c>
      <c r="N3" s="19">
        <v>381398.98793007998</v>
      </c>
      <c r="O3" s="19">
        <v>383550.94660332601</v>
      </c>
      <c r="P3" s="19">
        <v>385140.26291827997</v>
      </c>
      <c r="Q3" s="19">
        <v>389192.55658063001</v>
      </c>
      <c r="R3" s="19">
        <v>390878.95108963398</v>
      </c>
      <c r="S3" s="19">
        <v>394130.12973136501</v>
      </c>
      <c r="T3" s="19">
        <v>392617.63773455803</v>
      </c>
      <c r="U3" s="19">
        <v>397896.54111692798</v>
      </c>
      <c r="V3" s="19">
        <v>402599.86993575998</v>
      </c>
      <c r="W3" s="19">
        <v>403537.59069161798</v>
      </c>
    </row>
    <row r="4" spans="1:23" x14ac:dyDescent="0.25">
      <c r="A4" s="37" t="s">
        <v>113</v>
      </c>
      <c r="B4" s="19">
        <v>27675.103074134</v>
      </c>
      <c r="C4" s="19">
        <v>24968.811907119001</v>
      </c>
      <c r="D4" s="19">
        <v>24488.986520720999</v>
      </c>
      <c r="E4" s="19">
        <v>22104.448817001001</v>
      </c>
      <c r="F4" s="19">
        <v>23014.276187993</v>
      </c>
      <c r="G4" s="19">
        <v>23577.580268850001</v>
      </c>
      <c r="H4" s="19">
        <v>23968.470972358002</v>
      </c>
      <c r="I4" s="19">
        <v>22506.248577352999</v>
      </c>
      <c r="J4" s="19">
        <v>22787.630666801</v>
      </c>
      <c r="K4" s="19">
        <v>21282.356495939999</v>
      </c>
      <c r="L4" s="19">
        <v>21592.041540869999</v>
      </c>
      <c r="M4" s="19">
        <v>21992.490516695001</v>
      </c>
      <c r="N4" s="19">
        <v>22043.064967075999</v>
      </c>
      <c r="O4" s="19">
        <v>20365.188722818999</v>
      </c>
      <c r="P4" s="19">
        <v>20733.808020664001</v>
      </c>
      <c r="Q4" s="19">
        <v>19167.224962384</v>
      </c>
      <c r="R4" s="19">
        <v>19834.922545023001</v>
      </c>
      <c r="S4" s="19">
        <v>21052.489555026001</v>
      </c>
      <c r="T4" s="19">
        <v>21568.403041469999</v>
      </c>
      <c r="U4" s="19">
        <v>19324.405417071001</v>
      </c>
      <c r="V4" s="19">
        <v>19771.798345742998</v>
      </c>
      <c r="W4" s="19">
        <v>18425.076322669</v>
      </c>
    </row>
    <row r="5" spans="1:23" x14ac:dyDescent="0.25">
      <c r="A5" s="37" t="s">
        <v>115</v>
      </c>
      <c r="B5" s="19">
        <v>19475.71880771</v>
      </c>
      <c r="C5" s="19">
        <v>24683.027787658</v>
      </c>
      <c r="D5" s="19">
        <v>24749.056211120998</v>
      </c>
      <c r="E5" s="19">
        <v>24539.923286439</v>
      </c>
      <c r="F5" s="19">
        <v>24114.247348874</v>
      </c>
      <c r="G5" s="19">
        <v>23481.170888683999</v>
      </c>
      <c r="H5" s="19">
        <v>21065.518569444001</v>
      </c>
      <c r="I5" s="19">
        <v>20930.367144587999</v>
      </c>
      <c r="J5" s="19">
        <v>21050.515410573</v>
      </c>
      <c r="K5" s="19">
        <v>21057.367683429999</v>
      </c>
      <c r="L5" s="19">
        <v>20556.754932250002</v>
      </c>
      <c r="M5" s="19">
        <v>20957.658356541</v>
      </c>
      <c r="N5" s="19">
        <v>21156.532555016998</v>
      </c>
      <c r="O5" s="19">
        <v>21609.601410726998</v>
      </c>
      <c r="P5" s="19">
        <v>21179.768925437998</v>
      </c>
      <c r="Q5" s="19">
        <v>21178.046825165999</v>
      </c>
      <c r="R5" s="19">
        <v>20676.224419926999</v>
      </c>
      <c r="S5" s="19">
        <v>20823.722740669</v>
      </c>
      <c r="T5" s="19">
        <v>20553.285795593001</v>
      </c>
      <c r="U5" s="19">
        <v>20051.216780850998</v>
      </c>
      <c r="V5" s="19">
        <v>20609.041313377998</v>
      </c>
      <c r="W5" s="19">
        <v>21585.295784999002</v>
      </c>
    </row>
    <row r="6" spans="1:23" x14ac:dyDescent="0.25">
      <c r="A6" s="69" t="s">
        <v>118</v>
      </c>
      <c r="B6" s="70">
        <v>391420.41288721602</v>
      </c>
      <c r="C6" s="95">
        <v>393199.26428276103</v>
      </c>
      <c r="D6" s="95">
        <v>396321.47877026699</v>
      </c>
      <c r="E6" s="95">
        <v>400238.88837068703</v>
      </c>
      <c r="F6" s="95">
        <v>402320.80388530099</v>
      </c>
      <c r="G6" s="95">
        <v>403252.27681664901</v>
      </c>
      <c r="H6" s="95">
        <v>407933.16655691201</v>
      </c>
      <c r="I6" s="95">
        <v>409710.38364238199</v>
      </c>
      <c r="J6" s="95">
        <v>414960.57848558598</v>
      </c>
      <c r="K6" s="95">
        <v>419910.56813429901</v>
      </c>
      <c r="L6" s="95">
        <v>420052.62080146797</v>
      </c>
      <c r="M6" s="95">
        <v>421831.69753594702</v>
      </c>
      <c r="N6" s="95">
        <v>424598.58545217302</v>
      </c>
      <c r="O6" s="95">
        <v>425525.736736872</v>
      </c>
      <c r="P6" s="95">
        <v>427053.839864382</v>
      </c>
      <c r="Q6" s="95">
        <v>429537.82836818002</v>
      </c>
      <c r="R6" s="95">
        <v>431390.098054584</v>
      </c>
      <c r="S6" s="95">
        <v>436006.34202705999</v>
      </c>
      <c r="T6" s="95">
        <v>434739.326571621</v>
      </c>
      <c r="U6" s="95">
        <v>437272.16331485001</v>
      </c>
      <c r="V6" s="95">
        <v>442980.70959488099</v>
      </c>
      <c r="W6" s="95">
        <v>443547.962799286</v>
      </c>
    </row>
    <row r="7" spans="1:23" ht="49.9" customHeight="1" x14ac:dyDescent="0.25">
      <c r="A7" s="262" t="s">
        <v>225</v>
      </c>
      <c r="B7" s="263"/>
      <c r="C7" s="263"/>
      <c r="D7" s="263"/>
      <c r="E7" s="263"/>
      <c r="F7" s="263"/>
      <c r="G7" s="263"/>
      <c r="H7" s="263"/>
      <c r="I7" s="263"/>
      <c r="J7" s="263"/>
      <c r="K7" s="263"/>
      <c r="L7" s="263"/>
      <c r="M7" s="263"/>
      <c r="N7" s="263"/>
      <c r="O7" s="263"/>
      <c r="P7" s="263"/>
      <c r="Q7" s="263"/>
      <c r="R7" s="263"/>
      <c r="S7" s="263"/>
      <c r="T7" s="263"/>
      <c r="U7" s="263"/>
      <c r="V7" s="263"/>
      <c r="W7" s="264"/>
    </row>
    <row r="8" spans="1:23" x14ac:dyDescent="0.25">
      <c r="A8" s="12"/>
    </row>
  </sheetData>
  <mergeCells count="2">
    <mergeCell ref="A1:W1"/>
    <mergeCell ref="A7:W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showGridLines="0" zoomScaleNormal="100" workbookViewId="0">
      <pane xSplit="1" ySplit="2" topLeftCell="V3" activePane="bottomRight" state="frozen"/>
      <selection activeCell="J17" sqref="J17"/>
      <selection pane="topRight" activeCell="J17" sqref="J17"/>
      <selection pane="bottomLeft" activeCell="J17" sqref="J17"/>
      <selection pane="bottomRight" activeCell="W2" sqref="W2:W7"/>
    </sheetView>
  </sheetViews>
  <sheetFormatPr defaultRowHeight="15" x14ac:dyDescent="0.25"/>
  <cols>
    <col min="1" max="1" width="39.7109375" customWidth="1"/>
    <col min="2" max="23" width="13.28515625" customWidth="1"/>
  </cols>
  <sheetData>
    <row r="1" spans="1:25" ht="28.9" customHeight="1" x14ac:dyDescent="0.25">
      <c r="A1" s="236" t="s">
        <v>226</v>
      </c>
      <c r="B1" s="237"/>
      <c r="C1" s="237"/>
      <c r="D1" s="237"/>
      <c r="E1" s="237"/>
      <c r="F1" s="237"/>
      <c r="G1" s="237"/>
      <c r="H1" s="237"/>
      <c r="I1" s="237"/>
      <c r="J1" s="237"/>
      <c r="K1" s="237"/>
      <c r="L1" s="237"/>
      <c r="M1" s="237"/>
      <c r="N1" s="237"/>
      <c r="O1" s="237"/>
      <c r="P1" s="237"/>
      <c r="Q1" s="237"/>
      <c r="R1" s="237"/>
      <c r="S1" s="237"/>
      <c r="T1" s="237"/>
      <c r="U1" s="237"/>
      <c r="V1" s="237"/>
      <c r="W1" s="238"/>
    </row>
    <row r="2" spans="1:25" ht="14.45" customHeight="1" x14ac:dyDescent="0.25">
      <c r="A2" s="84" t="s">
        <v>124</v>
      </c>
      <c r="B2" s="86">
        <v>42614</v>
      </c>
      <c r="C2" s="88">
        <v>42644</v>
      </c>
      <c r="D2" s="208">
        <v>42675</v>
      </c>
      <c r="E2" s="209">
        <v>42705</v>
      </c>
      <c r="F2" s="210">
        <v>42736</v>
      </c>
      <c r="G2" s="211">
        <v>42767</v>
      </c>
      <c r="H2" s="213">
        <v>42795</v>
      </c>
      <c r="I2" s="214">
        <v>42826</v>
      </c>
      <c r="J2" s="215">
        <v>42856</v>
      </c>
      <c r="K2" s="216">
        <v>42887</v>
      </c>
      <c r="L2" s="217">
        <v>42917</v>
      </c>
      <c r="M2" s="218">
        <v>42948</v>
      </c>
      <c r="N2" s="223">
        <v>42979</v>
      </c>
      <c r="O2" s="223">
        <v>43009</v>
      </c>
      <c r="P2" s="223">
        <v>43040</v>
      </c>
      <c r="Q2" s="223">
        <v>43070</v>
      </c>
      <c r="R2" s="223">
        <v>43101</v>
      </c>
      <c r="S2" s="223">
        <v>43132</v>
      </c>
      <c r="T2" s="223">
        <v>43160</v>
      </c>
      <c r="U2" s="223">
        <v>43191</v>
      </c>
      <c r="V2" s="223">
        <v>43221</v>
      </c>
      <c r="W2" s="229">
        <v>43252</v>
      </c>
    </row>
    <row r="3" spans="1:25" x14ac:dyDescent="0.25">
      <c r="A3" s="36" t="s">
        <v>112</v>
      </c>
      <c r="B3" s="18">
        <v>122140.770549719</v>
      </c>
      <c r="C3" s="19">
        <v>114426.66996087899</v>
      </c>
      <c r="D3" s="19">
        <v>119303.435432636</v>
      </c>
      <c r="E3" s="19">
        <v>130952.759701441</v>
      </c>
      <c r="F3" s="19">
        <v>126233.138791256</v>
      </c>
      <c r="G3" s="19">
        <v>128479.270534494</v>
      </c>
      <c r="H3" s="19">
        <v>130939.618211529</v>
      </c>
      <c r="I3" s="19">
        <v>128521.365049416</v>
      </c>
      <c r="J3" s="19">
        <v>132172.70534898699</v>
      </c>
      <c r="K3" s="19">
        <v>141294.10624697301</v>
      </c>
      <c r="L3" s="19">
        <v>136149.346465193</v>
      </c>
      <c r="M3" s="19">
        <v>136231.412194217</v>
      </c>
      <c r="N3" s="19">
        <v>138433.29492494601</v>
      </c>
      <c r="O3" s="19">
        <v>136080.56336111401</v>
      </c>
      <c r="P3" s="19">
        <v>135382.528539939</v>
      </c>
      <c r="Q3" s="19">
        <v>144859.08447288099</v>
      </c>
      <c r="R3" s="19">
        <v>136625.165478465</v>
      </c>
      <c r="S3" s="19">
        <v>137501.23873422001</v>
      </c>
      <c r="T3" s="19">
        <v>145356.37140178101</v>
      </c>
      <c r="U3" s="19">
        <v>146266.18321688799</v>
      </c>
      <c r="V3" s="19">
        <v>150470.25792146701</v>
      </c>
      <c r="W3" s="19">
        <v>154699.57533732601</v>
      </c>
      <c r="Y3" s="34"/>
    </row>
    <row r="4" spans="1:25" x14ac:dyDescent="0.25">
      <c r="A4" s="37" t="s">
        <v>113</v>
      </c>
      <c r="B4" s="19">
        <v>37627.525047964002</v>
      </c>
      <c r="C4" s="19">
        <v>35032.972905314004</v>
      </c>
      <c r="D4" s="19">
        <v>32869.003478876999</v>
      </c>
      <c r="E4" s="19">
        <v>31170.237254209002</v>
      </c>
      <c r="F4" s="19">
        <v>31435.440976286001</v>
      </c>
      <c r="G4" s="19">
        <v>31519.28293523</v>
      </c>
      <c r="H4" s="19">
        <v>30828.541722677001</v>
      </c>
      <c r="I4" s="19">
        <v>29371.709167197001</v>
      </c>
      <c r="J4" s="19">
        <v>28378.206989230999</v>
      </c>
      <c r="K4" s="19">
        <v>28269.905627839002</v>
      </c>
      <c r="L4" s="19">
        <v>27881.629478040999</v>
      </c>
      <c r="M4" s="19">
        <v>28283.603554402998</v>
      </c>
      <c r="N4" s="19">
        <v>27481.231134622001</v>
      </c>
      <c r="O4" s="19">
        <v>26426.403893726001</v>
      </c>
      <c r="P4" s="19">
        <v>25788.213442701999</v>
      </c>
      <c r="Q4" s="19">
        <v>25424.892434848</v>
      </c>
      <c r="R4" s="19">
        <v>25618.224874055999</v>
      </c>
      <c r="S4" s="19">
        <v>26583.84065016</v>
      </c>
      <c r="T4" s="19">
        <v>25592.281723618999</v>
      </c>
      <c r="U4" s="19">
        <v>23999.685061861001</v>
      </c>
      <c r="V4" s="19">
        <v>23723.109722563</v>
      </c>
      <c r="W4" s="19">
        <v>24500.241495627</v>
      </c>
      <c r="Y4" s="34"/>
    </row>
    <row r="5" spans="1:25" x14ac:dyDescent="0.25">
      <c r="A5" s="37" t="s">
        <v>121</v>
      </c>
      <c r="B5" s="19">
        <v>0</v>
      </c>
      <c r="C5" s="19">
        <v>0</v>
      </c>
      <c r="D5" s="19">
        <v>0</v>
      </c>
      <c r="E5" s="19">
        <v>0</v>
      </c>
      <c r="F5" s="19">
        <v>0</v>
      </c>
      <c r="G5" s="19">
        <v>0</v>
      </c>
      <c r="H5" s="19">
        <v>0</v>
      </c>
      <c r="I5" s="19">
        <v>0</v>
      </c>
      <c r="J5" s="19">
        <v>0</v>
      </c>
      <c r="K5" s="19">
        <v>0</v>
      </c>
      <c r="L5" s="19">
        <v>0</v>
      </c>
      <c r="M5" s="19">
        <v>4.9131600000000004</v>
      </c>
      <c r="N5" s="19">
        <v>4.9630349999999996</v>
      </c>
      <c r="O5" s="19">
        <v>4.9849449999999997</v>
      </c>
      <c r="P5" s="19">
        <v>5.0168949999999999</v>
      </c>
      <c r="Q5" s="19">
        <v>5.0667650000000002</v>
      </c>
      <c r="R5" s="19">
        <v>5.111275</v>
      </c>
      <c r="S5" s="19">
        <v>5.1722650000000003</v>
      </c>
      <c r="T5" s="19">
        <v>0</v>
      </c>
      <c r="U5" s="19">
        <v>0</v>
      </c>
      <c r="V5" s="19">
        <v>0</v>
      </c>
      <c r="W5" s="19">
        <v>2.105928</v>
      </c>
      <c r="Y5" s="34"/>
    </row>
    <row r="6" spans="1:25" x14ac:dyDescent="0.25">
      <c r="A6" s="37" t="s">
        <v>115</v>
      </c>
      <c r="B6" s="19">
        <v>79376.236900150994</v>
      </c>
      <c r="C6" s="19">
        <v>83580.146874775994</v>
      </c>
      <c r="D6" s="19">
        <v>84313.074776281996</v>
      </c>
      <c r="E6" s="19">
        <v>80827.360548935001</v>
      </c>
      <c r="F6" s="19">
        <v>86156.092840272002</v>
      </c>
      <c r="G6" s="19">
        <v>84351.738146012998</v>
      </c>
      <c r="H6" s="19">
        <v>81602.775566673998</v>
      </c>
      <c r="I6" s="19">
        <v>83454.666434223007</v>
      </c>
      <c r="J6" s="19">
        <v>86693.464806788004</v>
      </c>
      <c r="K6" s="19">
        <v>85843.731303299006</v>
      </c>
      <c r="L6" s="19">
        <v>87294.173064842005</v>
      </c>
      <c r="M6" s="19">
        <v>88400.182375981007</v>
      </c>
      <c r="N6" s="19">
        <v>90262.215540252</v>
      </c>
      <c r="O6" s="19">
        <v>94460.283327939003</v>
      </c>
      <c r="P6" s="19">
        <v>94918.475169963</v>
      </c>
      <c r="Q6" s="19">
        <v>90588.384615203002</v>
      </c>
      <c r="R6" s="19">
        <v>96425.799869395007</v>
      </c>
      <c r="S6" s="19">
        <v>100172.19963674599</v>
      </c>
      <c r="T6" s="19">
        <v>100009.32831779501</v>
      </c>
      <c r="U6" s="19">
        <v>101234.89974406001</v>
      </c>
      <c r="V6" s="19">
        <v>99214.512289958002</v>
      </c>
      <c r="W6" s="19">
        <v>100629.820323996</v>
      </c>
    </row>
    <row r="7" spans="1:25" x14ac:dyDescent="0.25">
      <c r="A7" s="69" t="s">
        <v>118</v>
      </c>
      <c r="B7" s="109">
        <v>239144.53249783401</v>
      </c>
      <c r="C7" s="109">
        <v>233039.78974096899</v>
      </c>
      <c r="D7" s="20">
        <v>236485.513687795</v>
      </c>
      <c r="E7" s="20">
        <v>242950.357504585</v>
      </c>
      <c r="F7" s="20">
        <v>243824.67260781399</v>
      </c>
      <c r="G7" s="20">
        <v>244350.29161573699</v>
      </c>
      <c r="H7" s="20">
        <v>243370.93550088</v>
      </c>
      <c r="I7" s="20">
        <v>241347.740650836</v>
      </c>
      <c r="J7" s="20">
        <v>247244.377145006</v>
      </c>
      <c r="K7" s="20">
        <v>255407.74317811101</v>
      </c>
      <c r="L7" s="20">
        <v>251325.149008076</v>
      </c>
      <c r="M7" s="20">
        <v>252920.11128460101</v>
      </c>
      <c r="N7" s="20">
        <v>256181.70463481999</v>
      </c>
      <c r="O7" s="20">
        <v>256972.235527779</v>
      </c>
      <c r="P7" s="20">
        <v>256094.234047604</v>
      </c>
      <c r="Q7" s="20">
        <v>260877.42828793201</v>
      </c>
      <c r="R7" s="20">
        <v>258674.30149691601</v>
      </c>
      <c r="S7" s="20">
        <v>264262.45128612599</v>
      </c>
      <c r="T7" s="20">
        <v>270957.98144319502</v>
      </c>
      <c r="U7" s="20">
        <v>271500.768022809</v>
      </c>
      <c r="V7" s="20">
        <v>273407.87993398798</v>
      </c>
      <c r="W7" s="20">
        <v>279831.74308494898</v>
      </c>
    </row>
    <row r="8" spans="1:25" ht="19.899999999999999" customHeight="1" x14ac:dyDescent="0.25">
      <c r="A8" s="262" t="s">
        <v>747</v>
      </c>
      <c r="B8" s="263"/>
      <c r="C8" s="263"/>
      <c r="D8" s="263"/>
      <c r="E8" s="263"/>
      <c r="F8" s="263"/>
      <c r="G8" s="263"/>
      <c r="H8" s="263"/>
      <c r="I8" s="263"/>
      <c r="J8" s="263"/>
      <c r="K8" s="263"/>
      <c r="L8" s="263"/>
      <c r="M8" s="263"/>
      <c r="N8" s="263"/>
      <c r="O8" s="263"/>
      <c r="P8" s="263"/>
      <c r="Q8" s="263"/>
      <c r="R8" s="263"/>
      <c r="S8" s="263"/>
      <c r="T8" s="263"/>
      <c r="U8" s="263"/>
      <c r="V8" s="263"/>
      <c r="W8" s="264"/>
    </row>
    <row r="10" spans="1:25" x14ac:dyDescent="0.25">
      <c r="A10" s="9"/>
    </row>
    <row r="11" spans="1:25" x14ac:dyDescent="0.25">
      <c r="A11" s="12"/>
    </row>
  </sheetData>
  <mergeCells count="2">
    <mergeCell ref="A1:W1"/>
    <mergeCell ref="A8:W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zoomScaleNormal="100" workbookViewId="0">
      <selection activeCell="F4" sqref="F4:H18"/>
    </sheetView>
  </sheetViews>
  <sheetFormatPr defaultRowHeight="15" x14ac:dyDescent="0.25"/>
  <cols>
    <col min="1" max="1" width="2.7109375" bestFit="1" customWidth="1"/>
    <col min="2" max="2" width="26.5703125" bestFit="1" customWidth="1"/>
    <col min="3" max="3" width="7.7109375" bestFit="1" customWidth="1"/>
    <col min="4" max="4" width="6.42578125" bestFit="1" customWidth="1"/>
    <col min="5" max="5" width="7.7109375" bestFit="1" customWidth="1"/>
    <col min="6" max="6" width="6.28515625" bestFit="1" customWidth="1"/>
    <col min="7" max="7" width="7.7109375" bestFit="1" customWidth="1"/>
    <col min="8" max="8" width="9.28515625" bestFit="1" customWidth="1"/>
    <col min="9" max="10" width="8" customWidth="1"/>
    <col min="11" max="11" width="6.28515625" bestFit="1" customWidth="1"/>
    <col min="12" max="12" width="5.5703125" bestFit="1" customWidth="1"/>
    <col min="14" max="14" width="11.5703125" style="10" bestFit="1" customWidth="1"/>
    <col min="15" max="15" width="10.5703125" bestFit="1" customWidth="1"/>
  </cols>
  <sheetData>
    <row r="1" spans="1:14" ht="33.6" customHeight="1" x14ac:dyDescent="0.25">
      <c r="A1" s="236" t="s">
        <v>823</v>
      </c>
      <c r="B1" s="237"/>
      <c r="C1" s="237"/>
      <c r="D1" s="237"/>
      <c r="E1" s="237"/>
      <c r="F1" s="237"/>
      <c r="G1" s="237"/>
      <c r="H1" s="238"/>
      <c r="J1" s="10"/>
      <c r="N1"/>
    </row>
    <row r="2" spans="1:14" ht="15.6" customHeight="1" x14ac:dyDescent="0.25">
      <c r="A2" s="265" t="s">
        <v>119</v>
      </c>
      <c r="B2" s="266"/>
      <c r="C2" s="269" t="s">
        <v>79</v>
      </c>
      <c r="D2" s="271" t="s">
        <v>120</v>
      </c>
      <c r="E2" s="272"/>
      <c r="F2" s="272"/>
      <c r="G2" s="272"/>
      <c r="H2" s="269" t="s">
        <v>125</v>
      </c>
      <c r="J2" s="10"/>
      <c r="N2"/>
    </row>
    <row r="3" spans="1:14" ht="21.75" customHeight="1" x14ac:dyDescent="0.25">
      <c r="A3" s="267"/>
      <c r="B3" s="268"/>
      <c r="C3" s="270"/>
      <c r="D3" s="15" t="s">
        <v>126</v>
      </c>
      <c r="E3" s="15" t="s">
        <v>80</v>
      </c>
      <c r="F3" s="15" t="s">
        <v>81</v>
      </c>
      <c r="G3" s="15" t="s">
        <v>82</v>
      </c>
      <c r="H3" s="270"/>
      <c r="J3" s="10"/>
      <c r="N3"/>
    </row>
    <row r="4" spans="1:14" x14ac:dyDescent="0.25">
      <c r="A4" s="44" t="s">
        <v>44</v>
      </c>
      <c r="B4" s="16" t="s">
        <v>83</v>
      </c>
      <c r="C4" s="224">
        <v>43280</v>
      </c>
      <c r="D4" s="231">
        <v>8000</v>
      </c>
      <c r="E4" s="29">
        <v>8050</v>
      </c>
      <c r="F4" s="29">
        <v>7950</v>
      </c>
      <c r="G4" s="29">
        <v>8000</v>
      </c>
      <c r="H4" s="45">
        <v>191500</v>
      </c>
      <c r="J4" s="10"/>
      <c r="N4"/>
    </row>
    <row r="5" spans="1:14" x14ac:dyDescent="0.25">
      <c r="A5" s="46" t="s">
        <v>45</v>
      </c>
      <c r="B5" s="17" t="s">
        <v>84</v>
      </c>
      <c r="C5" s="225">
        <v>43280</v>
      </c>
      <c r="D5" s="232">
        <v>480</v>
      </c>
      <c r="E5" s="30">
        <v>480</v>
      </c>
      <c r="F5" s="30">
        <v>480</v>
      </c>
      <c r="G5" s="30">
        <v>480</v>
      </c>
      <c r="H5" s="47">
        <v>1000</v>
      </c>
      <c r="J5" s="10"/>
      <c r="N5"/>
    </row>
    <row r="6" spans="1:14" x14ac:dyDescent="0.25">
      <c r="A6" s="46" t="s">
        <v>46</v>
      </c>
      <c r="B6" s="17" t="s">
        <v>85</v>
      </c>
      <c r="C6" s="225">
        <v>43280</v>
      </c>
      <c r="D6" s="232">
        <v>690</v>
      </c>
      <c r="E6" s="30">
        <v>690</v>
      </c>
      <c r="F6" s="30">
        <v>660</v>
      </c>
      <c r="G6" s="30">
        <v>680</v>
      </c>
      <c r="H6" s="47">
        <v>48400</v>
      </c>
      <c r="J6" s="10"/>
      <c r="K6" s="11"/>
      <c r="N6"/>
    </row>
    <row r="7" spans="1:14" x14ac:dyDescent="0.25">
      <c r="A7" s="46" t="s">
        <v>47</v>
      </c>
      <c r="B7" s="17" t="s">
        <v>86</v>
      </c>
      <c r="C7" s="225">
        <v>43280</v>
      </c>
      <c r="D7" s="232">
        <v>645</v>
      </c>
      <c r="E7" s="30">
        <v>650</v>
      </c>
      <c r="F7" s="30">
        <v>540</v>
      </c>
      <c r="G7" s="30">
        <v>595</v>
      </c>
      <c r="H7" s="47">
        <v>37600</v>
      </c>
      <c r="J7" s="10"/>
      <c r="N7"/>
    </row>
    <row r="8" spans="1:14" x14ac:dyDescent="0.25">
      <c r="A8" s="46" t="s">
        <v>48</v>
      </c>
      <c r="B8" s="17" t="s">
        <v>87</v>
      </c>
      <c r="C8" s="225">
        <v>43280</v>
      </c>
      <c r="D8" s="232">
        <v>308</v>
      </c>
      <c r="E8" s="30">
        <v>310</v>
      </c>
      <c r="F8" s="30">
        <v>292</v>
      </c>
      <c r="G8" s="30">
        <v>292</v>
      </c>
      <c r="H8" s="47">
        <v>1464300</v>
      </c>
      <c r="J8" s="10"/>
      <c r="N8"/>
    </row>
    <row r="9" spans="1:14" x14ac:dyDescent="0.25">
      <c r="A9" s="46" t="s">
        <v>49</v>
      </c>
      <c r="B9" s="17" t="s">
        <v>88</v>
      </c>
      <c r="C9" s="225">
        <v>43280</v>
      </c>
      <c r="D9" s="232">
        <v>1610</v>
      </c>
      <c r="E9" s="30">
        <v>1670</v>
      </c>
      <c r="F9" s="30">
        <v>1600</v>
      </c>
      <c r="G9" s="30">
        <v>1660</v>
      </c>
      <c r="H9" s="47">
        <v>8200</v>
      </c>
      <c r="J9" s="10"/>
      <c r="N9"/>
    </row>
    <row r="10" spans="1:14" x14ac:dyDescent="0.25">
      <c r="A10" s="46" t="s">
        <v>50</v>
      </c>
      <c r="B10" s="26" t="s">
        <v>792</v>
      </c>
      <c r="C10" s="225">
        <v>43280</v>
      </c>
      <c r="D10" s="232">
        <v>88</v>
      </c>
      <c r="E10" s="30">
        <v>90</v>
      </c>
      <c r="F10" s="30">
        <v>82</v>
      </c>
      <c r="G10" s="30">
        <v>83</v>
      </c>
      <c r="H10" s="47">
        <v>1983100</v>
      </c>
      <c r="J10" s="10"/>
      <c r="N10"/>
    </row>
    <row r="11" spans="1:14" x14ac:dyDescent="0.25">
      <c r="A11" s="46" t="s">
        <v>51</v>
      </c>
      <c r="B11" s="26" t="s">
        <v>89</v>
      </c>
      <c r="C11" s="225">
        <v>43280</v>
      </c>
      <c r="D11" s="232">
        <v>170</v>
      </c>
      <c r="E11" s="30">
        <v>170</v>
      </c>
      <c r="F11" s="30">
        <v>170</v>
      </c>
      <c r="G11" s="30">
        <v>170</v>
      </c>
      <c r="H11" s="47">
        <v>400</v>
      </c>
      <c r="J11" s="10"/>
      <c r="N11"/>
    </row>
    <row r="12" spans="1:14" x14ac:dyDescent="0.25">
      <c r="A12" s="46" t="s">
        <v>52</v>
      </c>
      <c r="B12" s="17" t="s">
        <v>90</v>
      </c>
      <c r="C12" s="225">
        <v>43280</v>
      </c>
      <c r="D12" s="232">
        <v>435</v>
      </c>
      <c r="E12" s="30">
        <v>450</v>
      </c>
      <c r="F12" s="30">
        <v>430</v>
      </c>
      <c r="G12" s="30">
        <v>450</v>
      </c>
      <c r="H12" s="47">
        <v>75820</v>
      </c>
      <c r="J12" s="10"/>
      <c r="N12"/>
    </row>
    <row r="13" spans="1:14" x14ac:dyDescent="0.25">
      <c r="A13" s="46" t="s">
        <v>53</v>
      </c>
      <c r="B13" s="17" t="s">
        <v>91</v>
      </c>
      <c r="C13" s="225">
        <v>43280</v>
      </c>
      <c r="D13" s="232">
        <v>625</v>
      </c>
      <c r="E13" s="30">
        <v>635</v>
      </c>
      <c r="F13" s="30">
        <v>580</v>
      </c>
      <c r="G13" s="30">
        <v>630</v>
      </c>
      <c r="H13" s="47">
        <v>3098000</v>
      </c>
      <c r="J13" s="10"/>
      <c r="N13"/>
    </row>
    <row r="14" spans="1:14" x14ac:dyDescent="0.25">
      <c r="A14" s="46" t="s">
        <v>54</v>
      </c>
      <c r="B14" s="17" t="s">
        <v>92</v>
      </c>
      <c r="C14" s="225">
        <v>43280</v>
      </c>
      <c r="D14" s="232">
        <v>1515</v>
      </c>
      <c r="E14" s="30">
        <v>1570</v>
      </c>
      <c r="F14" s="30">
        <v>1515</v>
      </c>
      <c r="G14" s="30">
        <v>1530</v>
      </c>
      <c r="H14" s="47">
        <v>199700</v>
      </c>
      <c r="J14" s="10"/>
      <c r="N14"/>
    </row>
    <row r="15" spans="1:14" x14ac:dyDescent="0.25">
      <c r="A15" s="46" t="s">
        <v>55</v>
      </c>
      <c r="B15" s="17" t="s">
        <v>93</v>
      </c>
      <c r="C15" s="225">
        <v>43280</v>
      </c>
      <c r="D15" s="232">
        <v>175</v>
      </c>
      <c r="E15" s="30">
        <v>175</v>
      </c>
      <c r="F15" s="30">
        <v>160</v>
      </c>
      <c r="G15" s="30">
        <v>166</v>
      </c>
      <c r="H15" s="47">
        <v>107100</v>
      </c>
      <c r="J15" s="10"/>
      <c r="N15"/>
    </row>
    <row r="16" spans="1:14" x14ac:dyDescent="0.25">
      <c r="A16" s="46" t="s">
        <v>56</v>
      </c>
      <c r="B16" s="17" t="s">
        <v>94</v>
      </c>
      <c r="C16" s="225">
        <v>43280</v>
      </c>
      <c r="D16" s="232">
        <v>204</v>
      </c>
      <c r="E16" s="30">
        <v>204</v>
      </c>
      <c r="F16" s="30">
        <v>204</v>
      </c>
      <c r="G16" s="30">
        <v>204</v>
      </c>
      <c r="H16" s="47">
        <v>100</v>
      </c>
      <c r="J16" s="10"/>
      <c r="N16"/>
    </row>
    <row r="17" spans="1:14" x14ac:dyDescent="0.25">
      <c r="A17" s="46" t="s">
        <v>57</v>
      </c>
      <c r="B17" s="17" t="s">
        <v>95</v>
      </c>
      <c r="C17" s="225">
        <v>43280</v>
      </c>
      <c r="D17" s="232">
        <v>81</v>
      </c>
      <c r="E17" s="30">
        <v>81</v>
      </c>
      <c r="F17" s="30">
        <v>78</v>
      </c>
      <c r="G17" s="30">
        <v>79</v>
      </c>
      <c r="H17" s="47">
        <v>254100</v>
      </c>
      <c r="J17" s="10"/>
      <c r="N17"/>
    </row>
    <row r="18" spans="1:14" x14ac:dyDescent="0.25">
      <c r="A18" s="46" t="s">
        <v>58</v>
      </c>
      <c r="B18" s="17" t="s">
        <v>96</v>
      </c>
      <c r="C18" s="233">
        <v>43280</v>
      </c>
      <c r="D18" s="232">
        <v>276</v>
      </c>
      <c r="E18" s="30">
        <v>288</v>
      </c>
      <c r="F18" s="30">
        <v>274</v>
      </c>
      <c r="G18" s="30">
        <v>278</v>
      </c>
      <c r="H18" s="47">
        <v>1013300</v>
      </c>
      <c r="J18" s="10"/>
      <c r="N18"/>
    </row>
    <row r="19" spans="1:14" ht="23.25" customHeight="1" x14ac:dyDescent="0.25">
      <c r="A19" s="253" t="s">
        <v>127</v>
      </c>
      <c r="B19" s="254"/>
      <c r="C19" s="254"/>
      <c r="D19" s="254"/>
      <c r="E19" s="254"/>
      <c r="F19" s="254"/>
      <c r="G19" s="254"/>
      <c r="H19" s="255"/>
      <c r="J19" s="10"/>
      <c r="N19"/>
    </row>
  </sheetData>
  <mergeCells count="6">
    <mergeCell ref="A19:H19"/>
    <mergeCell ref="A1:H1"/>
    <mergeCell ref="A2:B3"/>
    <mergeCell ref="C2:C3"/>
    <mergeCell ref="D2:G2"/>
    <mergeCell ref="H2:H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8"/>
  <sheetViews>
    <sheetView showGridLines="0" zoomScaleNormal="100" workbookViewId="0">
      <pane xSplit="1" ySplit="2" topLeftCell="AK24" activePane="bottomRight" state="frozen"/>
      <selection activeCell="W46" activeCellId="2" sqref="W23 W39 W46"/>
      <selection pane="topRight" activeCell="W46" activeCellId="2" sqref="W23 W39 W46"/>
      <selection pane="bottomLeft" activeCell="W46" activeCellId="2" sqref="W23 W39 W46"/>
      <selection pane="bottomRight" activeCell="AQ2" sqref="AQ2:AQ47"/>
    </sheetView>
  </sheetViews>
  <sheetFormatPr defaultRowHeight="15" x14ac:dyDescent="0.25"/>
  <cols>
    <col min="1" max="1" width="27.85546875" style="1" bestFit="1" customWidth="1"/>
    <col min="2" max="43" width="7" customWidth="1"/>
    <col min="44" max="44" width="26.140625" bestFit="1" customWidth="1"/>
  </cols>
  <sheetData>
    <row r="1" spans="1:44" ht="28.9" customHeight="1" x14ac:dyDescent="0.25">
      <c r="A1" s="273" t="s">
        <v>793</v>
      </c>
      <c r="B1" s="274"/>
      <c r="C1" s="274"/>
      <c r="D1" s="274"/>
      <c r="E1" s="274"/>
      <c r="F1" s="274"/>
      <c r="G1" s="274"/>
      <c r="H1" s="274"/>
      <c r="I1" s="274"/>
      <c r="J1" s="274"/>
      <c r="K1" s="274"/>
      <c r="L1" s="274"/>
      <c r="M1" s="274"/>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4"/>
    </row>
    <row r="2" spans="1:44" x14ac:dyDescent="0.25">
      <c r="A2" s="96" t="s">
        <v>123</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802</v>
      </c>
      <c r="AM2" s="15" t="s">
        <v>818</v>
      </c>
      <c r="AN2" s="15" t="s">
        <v>819</v>
      </c>
      <c r="AO2" s="15" t="s">
        <v>820</v>
      </c>
      <c r="AP2" s="15" t="s">
        <v>821</v>
      </c>
      <c r="AQ2" s="15" t="s">
        <v>824</v>
      </c>
      <c r="AR2" s="97" t="s">
        <v>361</v>
      </c>
    </row>
    <row r="3" spans="1:44" x14ac:dyDescent="0.25">
      <c r="A3" s="98" t="s">
        <v>362</v>
      </c>
      <c r="B3" s="18">
        <v>1116.3542092058201</v>
      </c>
      <c r="C3" s="18">
        <v>1030.17385923488</v>
      </c>
      <c r="D3" s="18">
        <v>827.21116738481999</v>
      </c>
      <c r="E3" s="18">
        <v>792.81274284117012</v>
      </c>
      <c r="F3" s="18">
        <v>973.24522088224001</v>
      </c>
      <c r="G3" s="18">
        <v>797.60497631741032</v>
      </c>
      <c r="H3" s="18">
        <v>760.09946626141993</v>
      </c>
      <c r="I3" s="18">
        <v>944.3463933090901</v>
      </c>
      <c r="J3" s="18">
        <v>1042.8526661180299</v>
      </c>
      <c r="K3" s="18">
        <v>1028.6412575586198</v>
      </c>
      <c r="L3" s="18">
        <v>968.10632455349969</v>
      </c>
      <c r="M3" s="18">
        <v>1063.5549324527299</v>
      </c>
      <c r="N3" s="18">
        <v>1456.1815551204302</v>
      </c>
      <c r="O3" s="18">
        <v>1216.6598241400004</v>
      </c>
      <c r="P3" s="99">
        <v>1127.5691532876999</v>
      </c>
      <c r="Q3" s="99">
        <v>1188.5916927172298</v>
      </c>
      <c r="R3" s="99">
        <v>1364.49741706794</v>
      </c>
      <c r="S3" s="99">
        <v>1251.3620314006996</v>
      </c>
      <c r="T3" s="99">
        <v>1309.75394707126</v>
      </c>
      <c r="U3" s="99">
        <v>1158.64575010679</v>
      </c>
      <c r="V3" s="99">
        <v>1188.0895143406299</v>
      </c>
      <c r="W3" s="99">
        <v>1430.2749040288202</v>
      </c>
      <c r="X3" s="99">
        <v>1465.3044648524001</v>
      </c>
      <c r="Y3" s="99">
        <v>1608.2697561913199</v>
      </c>
      <c r="Z3" s="99">
        <v>1913.4518234595394</v>
      </c>
      <c r="AA3" s="99">
        <v>1745.3524511190094</v>
      </c>
      <c r="AB3" s="99">
        <v>1721.0821161855599</v>
      </c>
      <c r="AC3" s="99">
        <v>1637.9245681782602</v>
      </c>
      <c r="AD3" s="99">
        <v>1680.0865985737505</v>
      </c>
      <c r="AE3" s="99">
        <v>1766.7147715190299</v>
      </c>
      <c r="AF3" s="99">
        <v>2265.9323379295702</v>
      </c>
      <c r="AG3" s="99">
        <v>2216.3830016109405</v>
      </c>
      <c r="AH3" s="99">
        <v>2391.3331606870602</v>
      </c>
      <c r="AI3" s="99">
        <v>2355.5665851073404</v>
      </c>
      <c r="AJ3" s="99">
        <v>2493.3317515374897</v>
      </c>
      <c r="AK3" s="99">
        <v>2590.4619929154396</v>
      </c>
      <c r="AL3" s="99">
        <v>2560.2047434812994</v>
      </c>
      <c r="AM3" s="99">
        <v>2459.0988753360998</v>
      </c>
      <c r="AN3" s="99">
        <v>1733.0493423782202</v>
      </c>
      <c r="AO3" s="99">
        <v>1786.9482257091001</v>
      </c>
      <c r="AP3" s="99">
        <v>1565.1313782214697</v>
      </c>
      <c r="AQ3" s="99">
        <v>1480.2690054165196</v>
      </c>
      <c r="AR3" s="100" t="s">
        <v>363</v>
      </c>
    </row>
    <row r="4" spans="1:44" x14ac:dyDescent="0.25">
      <c r="A4" s="101" t="s">
        <v>364</v>
      </c>
      <c r="B4" s="19">
        <v>189.65370539046998</v>
      </c>
      <c r="C4" s="19">
        <v>183.62866504821</v>
      </c>
      <c r="D4" s="19">
        <v>232.98160616281999</v>
      </c>
      <c r="E4" s="19">
        <v>187.31680632294999</v>
      </c>
      <c r="F4" s="19">
        <v>280.73198465313999</v>
      </c>
      <c r="G4" s="19">
        <v>262.11265858367994</v>
      </c>
      <c r="H4" s="19">
        <v>232.01515957788996</v>
      </c>
      <c r="I4" s="19">
        <v>324.16348944772994</v>
      </c>
      <c r="J4" s="19">
        <v>282.91373328833993</v>
      </c>
      <c r="K4" s="19">
        <v>231.85863036149001</v>
      </c>
      <c r="L4" s="19">
        <v>252.15106851227</v>
      </c>
      <c r="M4" s="19">
        <v>332.08521800404003</v>
      </c>
      <c r="N4" s="19">
        <v>279.16219738720002</v>
      </c>
      <c r="O4" s="19">
        <v>246.38373023608005</v>
      </c>
      <c r="P4" s="102">
        <v>239.47877960465996</v>
      </c>
      <c r="Q4" s="102">
        <v>247.74468925957004</v>
      </c>
      <c r="R4" s="102">
        <v>516.05039632481999</v>
      </c>
      <c r="S4" s="102">
        <v>481.92697281794995</v>
      </c>
      <c r="T4" s="102">
        <v>487.47979470406</v>
      </c>
      <c r="U4" s="102">
        <v>408.10110990540011</v>
      </c>
      <c r="V4" s="102">
        <v>429.94154562006003</v>
      </c>
      <c r="W4" s="102">
        <v>328.07170986477001</v>
      </c>
      <c r="X4" s="102">
        <v>362.00324640641986</v>
      </c>
      <c r="Y4" s="102">
        <v>292.84388664898995</v>
      </c>
      <c r="Z4" s="102">
        <v>362.73609429007001</v>
      </c>
      <c r="AA4" s="102">
        <v>379.73826810522007</v>
      </c>
      <c r="AB4" s="102">
        <v>369.00963796814005</v>
      </c>
      <c r="AC4" s="102">
        <v>270.30231174271</v>
      </c>
      <c r="AD4" s="102">
        <v>285.00189559296007</v>
      </c>
      <c r="AE4" s="102">
        <v>406.01797025745003</v>
      </c>
      <c r="AF4" s="102">
        <v>744.32971134964009</v>
      </c>
      <c r="AG4" s="102">
        <v>589.60382969165005</v>
      </c>
      <c r="AH4" s="102">
        <v>728.69681541277998</v>
      </c>
      <c r="AI4" s="102">
        <v>751.1467559995699</v>
      </c>
      <c r="AJ4" s="102">
        <v>796.00819717661989</v>
      </c>
      <c r="AK4" s="102">
        <v>734.72188887316997</v>
      </c>
      <c r="AL4" s="102">
        <v>734.35283559227003</v>
      </c>
      <c r="AM4" s="102">
        <v>656.71942991044011</v>
      </c>
      <c r="AN4" s="102">
        <v>701.23842735741005</v>
      </c>
      <c r="AO4" s="102">
        <v>845.79553698376014</v>
      </c>
      <c r="AP4" s="102">
        <v>638.39351159239004</v>
      </c>
      <c r="AQ4" s="102">
        <v>577.49334165570008</v>
      </c>
      <c r="AR4" s="103" t="s">
        <v>365</v>
      </c>
    </row>
    <row r="5" spans="1:44" x14ac:dyDescent="0.25">
      <c r="A5" s="101" t="s">
        <v>366</v>
      </c>
      <c r="B5" s="19">
        <v>14.591743410999999</v>
      </c>
      <c r="C5" s="19">
        <v>9.7440084089999992</v>
      </c>
      <c r="D5" s="19">
        <v>9.3032224110000001</v>
      </c>
      <c r="E5" s="19">
        <v>7.9791004110000001</v>
      </c>
      <c r="F5" s="19">
        <v>7.5596464110000001</v>
      </c>
      <c r="G5" s="19">
        <v>6.8136436639999998</v>
      </c>
      <c r="H5" s="19">
        <v>6.6348485120000005</v>
      </c>
      <c r="I5" s="19">
        <v>5.3871535120000003</v>
      </c>
      <c r="J5" s="19">
        <v>6.4343173350000002</v>
      </c>
      <c r="K5" s="19">
        <v>5.8033593349999997</v>
      </c>
      <c r="L5" s="19">
        <v>5.7340423349999998</v>
      </c>
      <c r="M5" s="19">
        <v>7.9424025729999999</v>
      </c>
      <c r="N5" s="19">
        <v>5.7344535729999997</v>
      </c>
      <c r="O5" s="19">
        <v>5.9424025729999999</v>
      </c>
      <c r="P5" s="102">
        <v>11.358799427999999</v>
      </c>
      <c r="Q5" s="102">
        <v>11.297369429</v>
      </c>
      <c r="R5" s="102">
        <v>6.0879114289999992</v>
      </c>
      <c r="S5" s="102">
        <v>11.266585048</v>
      </c>
      <c r="T5" s="102">
        <v>10.522204048000001</v>
      </c>
      <c r="U5" s="102">
        <v>10.652029048000001</v>
      </c>
      <c r="V5" s="102">
        <v>10.628334664999999</v>
      </c>
      <c r="W5" s="102">
        <v>10.683396664999998</v>
      </c>
      <c r="X5" s="102">
        <v>5.341310665</v>
      </c>
      <c r="Y5" s="102">
        <v>68.644480351000013</v>
      </c>
      <c r="Z5" s="102">
        <v>20.362606351</v>
      </c>
      <c r="AA5" s="102">
        <v>20.401439351</v>
      </c>
      <c r="AB5" s="102">
        <v>19.900189515999998</v>
      </c>
      <c r="AC5" s="102">
        <v>19.306143515999999</v>
      </c>
      <c r="AD5" s="102">
        <v>17.315760515999997</v>
      </c>
      <c r="AE5" s="102">
        <v>16.364338955000001</v>
      </c>
      <c r="AF5" s="102">
        <v>16.393427955</v>
      </c>
      <c r="AG5" s="102">
        <v>16.116757955000001</v>
      </c>
      <c r="AH5" s="102">
        <v>15.395639190999999</v>
      </c>
      <c r="AI5" s="102">
        <v>13.561509578999999</v>
      </c>
      <c r="AJ5" s="102">
        <v>17.896023591999999</v>
      </c>
      <c r="AK5" s="102">
        <v>143.31311797000001</v>
      </c>
      <c r="AL5" s="102">
        <v>88.547490409999995</v>
      </c>
      <c r="AM5" s="102">
        <v>92.640565116999994</v>
      </c>
      <c r="AN5" s="102">
        <v>96.94330273700001</v>
      </c>
      <c r="AO5" s="102">
        <v>88.175299987000002</v>
      </c>
      <c r="AP5" s="102">
        <v>93.668967097000007</v>
      </c>
      <c r="AQ5" s="102">
        <v>106.80216272</v>
      </c>
      <c r="AR5" s="103" t="s">
        <v>367</v>
      </c>
    </row>
    <row r="6" spans="1:44" x14ac:dyDescent="0.25">
      <c r="A6" s="101" t="s">
        <v>368</v>
      </c>
      <c r="B6" s="19">
        <v>459.70916699999998</v>
      </c>
      <c r="C6" s="19">
        <v>384.87248019999998</v>
      </c>
      <c r="D6" s="19">
        <v>338.27888799999999</v>
      </c>
      <c r="E6" s="19">
        <v>384.37981200000002</v>
      </c>
      <c r="F6" s="19">
        <v>435.88209362999999</v>
      </c>
      <c r="G6" s="19">
        <v>310.87475307900002</v>
      </c>
      <c r="H6" s="19">
        <v>319.03414099999998</v>
      </c>
      <c r="I6" s="19">
        <v>329.41072721399996</v>
      </c>
      <c r="J6" s="19">
        <v>364.60747577999996</v>
      </c>
      <c r="K6" s="19">
        <v>406.85500438499997</v>
      </c>
      <c r="L6" s="19">
        <v>343.84690605400004</v>
      </c>
      <c r="M6" s="19">
        <v>465.64980363199999</v>
      </c>
      <c r="N6" s="19">
        <v>929.56912237500001</v>
      </c>
      <c r="O6" s="19">
        <v>723.56294235200005</v>
      </c>
      <c r="P6" s="102">
        <v>657.26874876199997</v>
      </c>
      <c r="Q6" s="102">
        <v>696.62301914299996</v>
      </c>
      <c r="R6" s="102">
        <v>602.28232752300005</v>
      </c>
      <c r="S6" s="102">
        <v>514.87892699999998</v>
      </c>
      <c r="T6" s="102">
        <v>550.61296694000009</v>
      </c>
      <c r="U6" s="102">
        <v>490.374015026</v>
      </c>
      <c r="V6" s="102">
        <v>487.73657846899999</v>
      </c>
      <c r="W6" s="102">
        <v>783.49338493100004</v>
      </c>
      <c r="X6" s="102">
        <v>751.03122827699997</v>
      </c>
      <c r="Y6" s="102">
        <v>922.525701701</v>
      </c>
      <c r="Z6" s="102">
        <v>1205.3136553070001</v>
      </c>
      <c r="AA6" s="102">
        <v>1009.275107781</v>
      </c>
      <c r="AB6" s="102">
        <v>997.63641935800001</v>
      </c>
      <c r="AC6" s="102">
        <v>1025.5088628200001</v>
      </c>
      <c r="AD6" s="102">
        <v>1002.635731942</v>
      </c>
      <c r="AE6" s="102">
        <v>946.23047161399995</v>
      </c>
      <c r="AF6" s="102">
        <v>1115.1223261890002</v>
      </c>
      <c r="AG6" s="102">
        <v>1250.8751557750002</v>
      </c>
      <c r="AH6" s="102">
        <v>1284.1187642090001</v>
      </c>
      <c r="AI6" s="102">
        <v>1252.756974826</v>
      </c>
      <c r="AJ6" s="102">
        <v>1328.9481383899999</v>
      </c>
      <c r="AK6" s="102">
        <v>1380.169024433</v>
      </c>
      <c r="AL6" s="102">
        <v>1435.79464598</v>
      </c>
      <c r="AM6" s="102">
        <v>1410.30064967</v>
      </c>
      <c r="AN6" s="102">
        <v>608.70198567</v>
      </c>
      <c r="AO6" s="102">
        <v>525.08030567000003</v>
      </c>
      <c r="AP6" s="102">
        <v>541.22011566999993</v>
      </c>
      <c r="AQ6" s="102">
        <v>458.17653567000002</v>
      </c>
      <c r="AR6" s="103" t="s">
        <v>369</v>
      </c>
    </row>
    <row r="7" spans="1:44" x14ac:dyDescent="0.25">
      <c r="A7" s="101" t="s">
        <v>370</v>
      </c>
      <c r="B7" s="19">
        <v>313.33349381561999</v>
      </c>
      <c r="C7" s="19">
        <v>309.59148518928004</v>
      </c>
      <c r="D7" s="19">
        <v>103.26956800528001</v>
      </c>
      <c r="E7" s="19">
        <v>102.29973757761999</v>
      </c>
      <c r="F7" s="19">
        <v>102.81633755444</v>
      </c>
      <c r="G7" s="19">
        <v>120.55587376387999</v>
      </c>
      <c r="H7" s="19">
        <v>102.33607555323002</v>
      </c>
      <c r="I7" s="19">
        <v>178.13779520631002</v>
      </c>
      <c r="J7" s="19">
        <v>279.86182727029006</v>
      </c>
      <c r="K7" s="19">
        <v>267.91742415830998</v>
      </c>
      <c r="L7" s="19">
        <v>250.95613500931003</v>
      </c>
      <c r="M7" s="19">
        <v>163.25757935230999</v>
      </c>
      <c r="N7" s="19">
        <v>144.646115468</v>
      </c>
      <c r="O7" s="19">
        <v>146.30094561400003</v>
      </c>
      <c r="P7" s="102">
        <v>121.93480091100001</v>
      </c>
      <c r="Q7" s="102">
        <v>115.27225594499998</v>
      </c>
      <c r="R7" s="102">
        <v>139.654249615</v>
      </c>
      <c r="S7" s="102">
        <v>118.78209848199998</v>
      </c>
      <c r="T7" s="102">
        <v>134.05276894799999</v>
      </c>
      <c r="U7" s="102">
        <v>122.76033465099999</v>
      </c>
      <c r="V7" s="102">
        <v>121.13262010999999</v>
      </c>
      <c r="W7" s="102">
        <v>152.303817646</v>
      </c>
      <c r="X7" s="102">
        <v>165.33000141100001</v>
      </c>
      <c r="Y7" s="102">
        <v>172.20696588800001</v>
      </c>
      <c r="Z7" s="102">
        <v>155.91087846399998</v>
      </c>
      <c r="AA7" s="102">
        <v>159.07158803600001</v>
      </c>
      <c r="AB7" s="102">
        <v>153.35815449300003</v>
      </c>
      <c r="AC7" s="102">
        <v>167.43149888400001</v>
      </c>
      <c r="AD7" s="102">
        <v>175.16024141700001</v>
      </c>
      <c r="AE7" s="102">
        <v>193.35791268399996</v>
      </c>
      <c r="AF7" s="102">
        <v>162.24203670399999</v>
      </c>
      <c r="AG7" s="102">
        <v>141.11357047599998</v>
      </c>
      <c r="AH7" s="102">
        <v>138.90733375099998</v>
      </c>
      <c r="AI7" s="102">
        <v>147.917735854</v>
      </c>
      <c r="AJ7" s="102">
        <v>175.68642719998999</v>
      </c>
      <c r="AK7" s="102">
        <v>167.30948647999998</v>
      </c>
      <c r="AL7" s="102">
        <v>144.29227510184998</v>
      </c>
      <c r="AM7" s="102">
        <v>141.82753885655001</v>
      </c>
      <c r="AN7" s="102">
        <v>202.93302147010999</v>
      </c>
      <c r="AO7" s="102">
        <v>193.65046529067999</v>
      </c>
      <c r="AP7" s="102">
        <v>162.52095974305001</v>
      </c>
      <c r="AQ7" s="102">
        <v>181.28139447834999</v>
      </c>
      <c r="AR7" s="103" t="s">
        <v>371</v>
      </c>
    </row>
    <row r="8" spans="1:44" x14ac:dyDescent="0.25">
      <c r="A8" s="101" t="s">
        <v>372</v>
      </c>
      <c r="B8" s="19">
        <v>139.06609958871996</v>
      </c>
      <c r="C8" s="19">
        <v>142.33722038838002</v>
      </c>
      <c r="D8" s="19">
        <v>143.37788280571002</v>
      </c>
      <c r="E8" s="19">
        <v>110.83728652959999</v>
      </c>
      <c r="F8" s="19">
        <v>146.25515863364998</v>
      </c>
      <c r="G8" s="19">
        <v>97.248047226850034</v>
      </c>
      <c r="H8" s="19">
        <v>100.07924161829</v>
      </c>
      <c r="I8" s="19">
        <v>107.24722792903999</v>
      </c>
      <c r="J8" s="19">
        <v>109.03531244439999</v>
      </c>
      <c r="K8" s="19">
        <v>116.20683931881</v>
      </c>
      <c r="L8" s="19">
        <v>115.41817264291002</v>
      </c>
      <c r="M8" s="19">
        <v>94.619928891380013</v>
      </c>
      <c r="N8" s="19">
        <v>97.069666317219983</v>
      </c>
      <c r="O8" s="19">
        <v>94.469803364920011</v>
      </c>
      <c r="P8" s="102">
        <v>97.528024582040004</v>
      </c>
      <c r="Q8" s="102">
        <v>117.65435894064001</v>
      </c>
      <c r="R8" s="102">
        <v>100.42253217611</v>
      </c>
      <c r="S8" s="102">
        <v>124.50744805273996</v>
      </c>
      <c r="T8" s="102">
        <v>127.08621243120001</v>
      </c>
      <c r="U8" s="102">
        <v>126.75826147639</v>
      </c>
      <c r="V8" s="102">
        <v>138.65043547654997</v>
      </c>
      <c r="W8" s="102">
        <v>155.72259492204998</v>
      </c>
      <c r="X8" s="102">
        <v>181.59867809298001</v>
      </c>
      <c r="Y8" s="102">
        <v>152.04872160233</v>
      </c>
      <c r="Z8" s="102">
        <v>169.12858904744994</v>
      </c>
      <c r="AA8" s="102">
        <v>176.86604784578995</v>
      </c>
      <c r="AB8" s="102">
        <v>181.17771485041999</v>
      </c>
      <c r="AC8" s="102">
        <v>155.37575121555</v>
      </c>
      <c r="AD8" s="102">
        <v>199.97296910578004</v>
      </c>
      <c r="AE8" s="102">
        <v>204.74407800858</v>
      </c>
      <c r="AF8" s="102">
        <v>227.84483573192003</v>
      </c>
      <c r="AG8" s="102">
        <v>218.67368771328003</v>
      </c>
      <c r="AH8" s="102">
        <v>224.21460812325998</v>
      </c>
      <c r="AI8" s="102">
        <v>190.18360884876</v>
      </c>
      <c r="AJ8" s="102">
        <v>174.79296517884998</v>
      </c>
      <c r="AK8" s="102">
        <v>164.94847515925002</v>
      </c>
      <c r="AL8" s="102">
        <v>157.21749639718001</v>
      </c>
      <c r="AM8" s="102">
        <v>157.61069178210997</v>
      </c>
      <c r="AN8" s="102">
        <v>123.23260514369997</v>
      </c>
      <c r="AO8" s="102">
        <v>134.24661777764999</v>
      </c>
      <c r="AP8" s="102">
        <v>129.32782411903</v>
      </c>
      <c r="AQ8" s="102">
        <v>156.51557089246</v>
      </c>
      <c r="AR8" s="103" t="s">
        <v>373</v>
      </c>
    </row>
    <row r="9" spans="1:44" x14ac:dyDescent="0.25">
      <c r="A9" s="104" t="s">
        <v>374</v>
      </c>
      <c r="B9" s="19">
        <v>6534.888692513885</v>
      </c>
      <c r="C9" s="19">
        <v>6678.0897157736099</v>
      </c>
      <c r="D9" s="19">
        <v>6629.1972554665708</v>
      </c>
      <c r="E9" s="19">
        <v>6676.0259726147615</v>
      </c>
      <c r="F9" s="19">
        <v>6707.7500303103598</v>
      </c>
      <c r="G9" s="19">
        <v>6897.7182125745303</v>
      </c>
      <c r="H9" s="19">
        <v>6990.214468935791</v>
      </c>
      <c r="I9" s="19">
        <v>6850.43718108746</v>
      </c>
      <c r="J9" s="19">
        <v>6865.3602912392289</v>
      </c>
      <c r="K9" s="19">
        <v>6817.7364593838693</v>
      </c>
      <c r="L9" s="19">
        <v>6877.4392221091985</v>
      </c>
      <c r="M9" s="19">
        <v>6886.1881787721595</v>
      </c>
      <c r="N9" s="19">
        <v>6829.5519237808903</v>
      </c>
      <c r="O9" s="19">
        <v>7027.6212114848486</v>
      </c>
      <c r="P9" s="102">
        <v>7439.2574395852498</v>
      </c>
      <c r="Q9" s="102">
        <v>7528.7462816532998</v>
      </c>
      <c r="R9" s="102">
        <v>7828.9866712043813</v>
      </c>
      <c r="S9" s="102">
        <v>8032.5643829399196</v>
      </c>
      <c r="T9" s="102">
        <v>8273.694082331649</v>
      </c>
      <c r="U9" s="102">
        <v>8379.1187886697589</v>
      </c>
      <c r="V9" s="102">
        <v>8321.9003839573925</v>
      </c>
      <c r="W9" s="102">
        <v>8043.600468125961</v>
      </c>
      <c r="X9" s="102">
        <v>8121.7019499667786</v>
      </c>
      <c r="Y9" s="102">
        <v>8140.7726961687422</v>
      </c>
      <c r="Z9" s="102">
        <v>6799.5551270622009</v>
      </c>
      <c r="AA9" s="102">
        <v>6944.0660620097906</v>
      </c>
      <c r="AB9" s="102">
        <v>6219.2214591511702</v>
      </c>
      <c r="AC9" s="102">
        <v>6751.8142275309492</v>
      </c>
      <c r="AD9" s="102">
        <v>7159.4562585083004</v>
      </c>
      <c r="AE9" s="102">
        <v>7307.0014049558304</v>
      </c>
      <c r="AF9" s="102">
        <v>6820.5206923207998</v>
      </c>
      <c r="AG9" s="102">
        <v>6761.2229763838805</v>
      </c>
      <c r="AH9" s="102">
        <v>6778.3680423817405</v>
      </c>
      <c r="AI9" s="102">
        <v>6776.1265802772123</v>
      </c>
      <c r="AJ9" s="102">
        <v>6710.4076342599392</v>
      </c>
      <c r="AK9" s="102">
        <v>6769.2748010698706</v>
      </c>
      <c r="AL9" s="102">
        <v>7139.7934898348221</v>
      </c>
      <c r="AM9" s="102">
        <v>7268.0759581482489</v>
      </c>
      <c r="AN9" s="102">
        <v>7447.2083719144093</v>
      </c>
      <c r="AO9" s="102">
        <v>7693.17992463871</v>
      </c>
      <c r="AP9" s="102">
        <v>8225.8477389237105</v>
      </c>
      <c r="AQ9" s="102">
        <v>8155.702863621741</v>
      </c>
      <c r="AR9" s="105" t="s">
        <v>375</v>
      </c>
    </row>
    <row r="10" spans="1:44" x14ac:dyDescent="0.25">
      <c r="A10" s="101" t="s">
        <v>376</v>
      </c>
      <c r="B10" s="106">
        <v>1289.0073323717399</v>
      </c>
      <c r="C10" s="19">
        <v>1300.65541872065</v>
      </c>
      <c r="D10" s="19">
        <v>1075.9320097206503</v>
      </c>
      <c r="E10" s="19">
        <v>1076.5056667206502</v>
      </c>
      <c r="F10" s="19">
        <v>1004.042800692</v>
      </c>
      <c r="G10" s="19">
        <v>1001.898842404</v>
      </c>
      <c r="H10" s="19">
        <v>1020.098299404</v>
      </c>
      <c r="I10" s="19">
        <v>954.57346940400009</v>
      </c>
      <c r="J10" s="19">
        <v>970.72251440400009</v>
      </c>
      <c r="K10" s="19">
        <v>966.55341440400002</v>
      </c>
      <c r="L10" s="19">
        <v>1057.8187554040001</v>
      </c>
      <c r="M10" s="19">
        <v>1338.8068454040001</v>
      </c>
      <c r="N10" s="19">
        <v>1306.4945844040001</v>
      </c>
      <c r="O10" s="19">
        <v>1393.0288664040002</v>
      </c>
      <c r="P10" s="102">
        <v>1415.0471957940001</v>
      </c>
      <c r="Q10" s="102">
        <v>1415.9346106540002</v>
      </c>
      <c r="R10" s="102">
        <v>1451.1329528040001</v>
      </c>
      <c r="S10" s="102">
        <v>1368.0871770035401</v>
      </c>
      <c r="T10" s="102">
        <v>1683.39497873</v>
      </c>
      <c r="U10" s="102">
        <v>1794.0380647579998</v>
      </c>
      <c r="V10" s="102">
        <v>1970.4118068301398</v>
      </c>
      <c r="W10" s="102">
        <v>1945.0437450854799</v>
      </c>
      <c r="X10" s="102">
        <v>1950.54861870079</v>
      </c>
      <c r="Y10" s="102">
        <v>1937.8750344442101</v>
      </c>
      <c r="Z10" s="102">
        <v>1934.0816353405198</v>
      </c>
      <c r="AA10" s="102">
        <v>1962.6810186263799</v>
      </c>
      <c r="AB10" s="102">
        <v>1111.6650892074199</v>
      </c>
      <c r="AC10" s="102">
        <v>1120.09736547282</v>
      </c>
      <c r="AD10" s="102">
        <v>1168.2644976274</v>
      </c>
      <c r="AE10" s="102">
        <v>1172.06868132621</v>
      </c>
      <c r="AF10" s="102">
        <v>1173.22548247598</v>
      </c>
      <c r="AG10" s="102">
        <v>1167.694814704</v>
      </c>
      <c r="AH10" s="102">
        <v>1209.414300704</v>
      </c>
      <c r="AI10" s="102">
        <v>1204.367859704</v>
      </c>
      <c r="AJ10" s="102">
        <v>1222.3750097039999</v>
      </c>
      <c r="AK10" s="102">
        <v>1273.6928177039999</v>
      </c>
      <c r="AL10" s="102">
        <v>1261.3029288032401</v>
      </c>
      <c r="AM10" s="102">
        <v>1262.2124319331801</v>
      </c>
      <c r="AN10" s="102">
        <v>1315.1228624673997</v>
      </c>
      <c r="AO10" s="102">
        <v>1309.7343570146502</v>
      </c>
      <c r="AP10" s="102">
        <v>1344.4146788548801</v>
      </c>
      <c r="AQ10" s="102">
        <v>1307.4721208548799</v>
      </c>
      <c r="AR10" s="103" t="s">
        <v>377</v>
      </c>
    </row>
    <row r="11" spans="1:44" x14ac:dyDescent="0.25">
      <c r="A11" s="101" t="s">
        <v>378</v>
      </c>
      <c r="B11" s="19">
        <v>698.42289300000004</v>
      </c>
      <c r="C11" s="19">
        <v>702.95004100000006</v>
      </c>
      <c r="D11" s="19">
        <v>708.69388600000002</v>
      </c>
      <c r="E11" s="19">
        <v>785.53428399999996</v>
      </c>
      <c r="F11" s="19">
        <v>792.90231800000004</v>
      </c>
      <c r="G11" s="19">
        <v>796.59195899999997</v>
      </c>
      <c r="H11" s="19">
        <v>789.71327399999996</v>
      </c>
      <c r="I11" s="19">
        <v>785.59011899999996</v>
      </c>
      <c r="J11" s="19">
        <v>791.57304999999997</v>
      </c>
      <c r="K11" s="19">
        <v>798.54632400000003</v>
      </c>
      <c r="L11" s="19">
        <v>775.68936499999995</v>
      </c>
      <c r="M11" s="19">
        <v>434.392629</v>
      </c>
      <c r="N11" s="19">
        <v>446.33242899999999</v>
      </c>
      <c r="O11" s="19">
        <v>466.71569099999999</v>
      </c>
      <c r="P11" s="102">
        <v>480.77827600000001</v>
      </c>
      <c r="Q11" s="102">
        <v>494.38681300000002</v>
      </c>
      <c r="R11" s="102">
        <v>484.155688</v>
      </c>
      <c r="S11" s="102">
        <v>503.66238399999997</v>
      </c>
      <c r="T11" s="102">
        <v>513.97747200000003</v>
      </c>
      <c r="U11" s="102">
        <v>533.64142500000003</v>
      </c>
      <c r="V11" s="102">
        <v>576.37024799999995</v>
      </c>
      <c r="W11" s="102">
        <v>575.03896699999996</v>
      </c>
      <c r="X11" s="102">
        <v>559.01229499999999</v>
      </c>
      <c r="Y11" s="102">
        <v>575.97206900000003</v>
      </c>
      <c r="Z11" s="102">
        <v>582.84452099999999</v>
      </c>
      <c r="AA11" s="102">
        <v>577.18771900000002</v>
      </c>
      <c r="AB11" s="102">
        <v>545.67666399999996</v>
      </c>
      <c r="AC11" s="102">
        <v>562.94052699999997</v>
      </c>
      <c r="AD11" s="102">
        <v>569.97768299999996</v>
      </c>
      <c r="AE11" s="102">
        <v>575.17590399999995</v>
      </c>
      <c r="AF11" s="102">
        <v>574.89444000000003</v>
      </c>
      <c r="AG11" s="102">
        <v>586.06852600000002</v>
      </c>
      <c r="AH11" s="102">
        <v>593.12550999999996</v>
      </c>
      <c r="AI11" s="102">
        <v>606.94266800000003</v>
      </c>
      <c r="AJ11" s="102">
        <v>524.33017099999995</v>
      </c>
      <c r="AK11" s="102">
        <v>474.907309</v>
      </c>
      <c r="AL11" s="102">
        <v>475.33746861899999</v>
      </c>
      <c r="AM11" s="102">
        <v>471.38745761900003</v>
      </c>
      <c r="AN11" s="102">
        <v>471.09510461900004</v>
      </c>
      <c r="AO11" s="102">
        <v>480.11954161900002</v>
      </c>
      <c r="AP11" s="102">
        <v>481.116486619</v>
      </c>
      <c r="AQ11" s="102">
        <v>488.599464619</v>
      </c>
      <c r="AR11" s="103" t="s">
        <v>379</v>
      </c>
    </row>
    <row r="12" spans="1:44" x14ac:dyDescent="0.25">
      <c r="A12" s="101" t="s">
        <v>380</v>
      </c>
      <c r="B12" s="19">
        <v>4547.4584671421426</v>
      </c>
      <c r="C12" s="19">
        <v>4674.4842560529605</v>
      </c>
      <c r="D12" s="19">
        <v>4844.5713597459189</v>
      </c>
      <c r="E12" s="19">
        <v>4813.9860218941103</v>
      </c>
      <c r="F12" s="19">
        <v>4910.8049116183583</v>
      </c>
      <c r="G12" s="19">
        <v>5099.2274111705301</v>
      </c>
      <c r="H12" s="19">
        <v>5180.4028955317899</v>
      </c>
      <c r="I12" s="19">
        <v>5110.2735926834603</v>
      </c>
      <c r="J12" s="19">
        <v>5103.0647268352304</v>
      </c>
      <c r="K12" s="19">
        <v>5052.63672097987</v>
      </c>
      <c r="L12" s="19">
        <v>5043.9311017052005</v>
      </c>
      <c r="M12" s="19">
        <v>5112.9887043681601</v>
      </c>
      <c r="N12" s="19">
        <v>5076.7249103768909</v>
      </c>
      <c r="O12" s="19">
        <v>5167.876654080851</v>
      </c>
      <c r="P12" s="102">
        <v>5543.431967791249</v>
      </c>
      <c r="Q12" s="102">
        <v>5618.4248579992991</v>
      </c>
      <c r="R12" s="102">
        <v>5893.698030400381</v>
      </c>
      <c r="S12" s="102">
        <v>6160.8148219363793</v>
      </c>
      <c r="T12" s="102">
        <v>6076.3216316016496</v>
      </c>
      <c r="U12" s="102">
        <v>6051.4392989117605</v>
      </c>
      <c r="V12" s="102">
        <v>5775.1183291272519</v>
      </c>
      <c r="W12" s="102">
        <v>5523.5177560404809</v>
      </c>
      <c r="X12" s="102">
        <v>5612.141036265989</v>
      </c>
      <c r="Y12" s="102">
        <v>5626.9255927245322</v>
      </c>
      <c r="Z12" s="102">
        <v>4282.6289707216802</v>
      </c>
      <c r="AA12" s="102">
        <v>4404.1973243834109</v>
      </c>
      <c r="AB12" s="102">
        <v>4561.8797059437493</v>
      </c>
      <c r="AC12" s="102">
        <v>5068.7763350581299</v>
      </c>
      <c r="AD12" s="102">
        <v>5421.2140778809016</v>
      </c>
      <c r="AE12" s="102">
        <v>5559.7568196296206</v>
      </c>
      <c r="AF12" s="102">
        <v>5072.4007698448204</v>
      </c>
      <c r="AG12" s="102">
        <v>5007.459635679882</v>
      </c>
      <c r="AH12" s="102">
        <v>4975.8282316777395</v>
      </c>
      <c r="AI12" s="102">
        <v>4964.8160525732119</v>
      </c>
      <c r="AJ12" s="102">
        <v>4963.7024535559385</v>
      </c>
      <c r="AK12" s="102">
        <v>5020.6746743658705</v>
      </c>
      <c r="AL12" s="102">
        <v>5403.1530924125818</v>
      </c>
      <c r="AM12" s="102">
        <v>5534.4760685960691</v>
      </c>
      <c r="AN12" s="102">
        <v>5660.9904048280096</v>
      </c>
      <c r="AO12" s="102">
        <v>5903.3260260050592</v>
      </c>
      <c r="AP12" s="102">
        <v>6400.3165734498298</v>
      </c>
      <c r="AQ12" s="102">
        <v>6359.6312781478609</v>
      </c>
      <c r="AR12" s="103" t="s">
        <v>381</v>
      </c>
    </row>
    <row r="13" spans="1:44" x14ac:dyDescent="0.25">
      <c r="A13" s="107" t="s">
        <v>382</v>
      </c>
      <c r="B13" s="19">
        <v>4682.5224416625124</v>
      </c>
      <c r="C13" s="19">
        <v>4811.2342390986896</v>
      </c>
      <c r="D13" s="19">
        <v>4981.4624202706491</v>
      </c>
      <c r="E13" s="19">
        <v>4949.816559342481</v>
      </c>
      <c r="F13" s="19">
        <v>5047.2396803363599</v>
      </c>
      <c r="G13" s="19">
        <v>5231.29895609502</v>
      </c>
      <c r="H13" s="19">
        <v>5307.8759010142594</v>
      </c>
      <c r="I13" s="19">
        <v>5237.8791876384612</v>
      </c>
      <c r="J13" s="19">
        <v>5242.7639712045193</v>
      </c>
      <c r="K13" s="19">
        <v>5192.8925937809299</v>
      </c>
      <c r="L13" s="19">
        <v>5183.9231495846097</v>
      </c>
      <c r="M13" s="19">
        <v>5239.5262911872424</v>
      </c>
      <c r="N13" s="19">
        <v>5209.8647569591203</v>
      </c>
      <c r="O13" s="19">
        <v>5302.8049528545107</v>
      </c>
      <c r="P13" s="102">
        <v>5682.5201241672003</v>
      </c>
      <c r="Q13" s="102">
        <v>5758.4919632412193</v>
      </c>
      <c r="R13" s="102">
        <v>6035.3311449193279</v>
      </c>
      <c r="S13" s="102">
        <v>6318.0029836348613</v>
      </c>
      <c r="T13" s="102">
        <v>6228.1459743586583</v>
      </c>
      <c r="U13" s="102">
        <v>6212.0167596075698</v>
      </c>
      <c r="V13" s="102">
        <v>5938.5078138462004</v>
      </c>
      <c r="W13" s="102">
        <v>5709.8815902438009</v>
      </c>
      <c r="X13" s="102">
        <v>5799.8363963629381</v>
      </c>
      <c r="Y13" s="102">
        <v>5811.0865092881822</v>
      </c>
      <c r="Z13" s="102">
        <v>4459.1851190463412</v>
      </c>
      <c r="AA13" s="102">
        <v>4579.2638074053602</v>
      </c>
      <c r="AB13" s="102">
        <v>4739.6601313564097</v>
      </c>
      <c r="AC13" s="102">
        <v>5246.800866558081</v>
      </c>
      <c r="AD13" s="102">
        <v>5601.5953730708497</v>
      </c>
      <c r="AE13" s="102">
        <v>5740.301057721379</v>
      </c>
      <c r="AF13" s="102">
        <v>5253.8769504768188</v>
      </c>
      <c r="AG13" s="102">
        <v>5190.1377330252317</v>
      </c>
      <c r="AH13" s="102">
        <v>5157.1014742630905</v>
      </c>
      <c r="AI13" s="102">
        <v>5149.7656967495586</v>
      </c>
      <c r="AJ13" s="102">
        <v>5169.7123107353009</v>
      </c>
      <c r="AK13" s="102">
        <v>5221.6451505419209</v>
      </c>
      <c r="AL13" s="102">
        <v>5605.4620335007512</v>
      </c>
      <c r="AM13" s="102">
        <v>5737.6784262193205</v>
      </c>
      <c r="AN13" s="102">
        <v>5741.292404737088</v>
      </c>
      <c r="AO13" s="102">
        <v>5984.6033361503924</v>
      </c>
      <c r="AP13" s="102">
        <v>6485.4688093196801</v>
      </c>
      <c r="AQ13" s="102">
        <v>6447.2101768790199</v>
      </c>
      <c r="AR13" s="108" t="s">
        <v>383</v>
      </c>
    </row>
    <row r="14" spans="1:44" x14ac:dyDescent="0.25">
      <c r="A14" s="107" t="s">
        <v>384</v>
      </c>
      <c r="B14" s="19">
        <v>135.06397452037001</v>
      </c>
      <c r="C14" s="19">
        <v>136.74998304573003</v>
      </c>
      <c r="D14" s="19">
        <v>136.89106052472999</v>
      </c>
      <c r="E14" s="19">
        <v>135.83053744837002</v>
      </c>
      <c r="F14" s="19">
        <v>136.43476871800002</v>
      </c>
      <c r="G14" s="19">
        <v>132.07154492447998</v>
      </c>
      <c r="H14" s="19">
        <v>127.47300548246001</v>
      </c>
      <c r="I14" s="19">
        <v>127.60559495499</v>
      </c>
      <c r="J14" s="19">
        <v>139.69924436928002</v>
      </c>
      <c r="K14" s="19">
        <v>140.25587280105003</v>
      </c>
      <c r="L14" s="19">
        <v>139.99204787939999</v>
      </c>
      <c r="M14" s="19">
        <v>126.53758681907998</v>
      </c>
      <c r="N14" s="19">
        <v>133.13984658222</v>
      </c>
      <c r="O14" s="19">
        <v>134.92829877366</v>
      </c>
      <c r="P14" s="102">
        <v>139.08815637595001</v>
      </c>
      <c r="Q14" s="102">
        <v>140.06710524191001</v>
      </c>
      <c r="R14" s="102">
        <v>141.63311451894998</v>
      </c>
      <c r="S14" s="102">
        <v>157.18816169848</v>
      </c>
      <c r="T14" s="102">
        <v>151.82434275701002</v>
      </c>
      <c r="U14" s="102">
        <v>160.57746069581003</v>
      </c>
      <c r="V14" s="102">
        <v>163.38948471895</v>
      </c>
      <c r="W14" s="102">
        <v>186.36383420331001</v>
      </c>
      <c r="X14" s="102">
        <v>187.69536009695</v>
      </c>
      <c r="Y14" s="102">
        <v>184.16091656365001</v>
      </c>
      <c r="Z14" s="102">
        <v>176.55614832465</v>
      </c>
      <c r="AA14" s="102">
        <v>175.06648302195001</v>
      </c>
      <c r="AB14" s="102">
        <v>177.78042541264998</v>
      </c>
      <c r="AC14" s="102">
        <v>178.02453149995</v>
      </c>
      <c r="AD14" s="102">
        <v>180.38129518994998</v>
      </c>
      <c r="AE14" s="102">
        <v>180.54423809176004</v>
      </c>
      <c r="AF14" s="102">
        <v>181.47618063199999</v>
      </c>
      <c r="AG14" s="102">
        <v>182.67809734535001</v>
      </c>
      <c r="AH14" s="102">
        <v>181.27324258535</v>
      </c>
      <c r="AI14" s="102">
        <v>184.94964417635003</v>
      </c>
      <c r="AJ14" s="102">
        <v>206.00985717935001</v>
      </c>
      <c r="AK14" s="102">
        <v>200.97047617605</v>
      </c>
      <c r="AL14" s="102">
        <v>202.30894108817003</v>
      </c>
      <c r="AM14" s="102">
        <v>203.20235762325001</v>
      </c>
      <c r="AN14" s="102">
        <v>80.301999909080024</v>
      </c>
      <c r="AO14" s="102">
        <v>81.277310145330006</v>
      </c>
      <c r="AP14" s="102">
        <v>85.152235869850003</v>
      </c>
      <c r="AQ14" s="102">
        <v>87.57889873116001</v>
      </c>
      <c r="AR14" s="108" t="s">
        <v>385</v>
      </c>
    </row>
    <row r="15" spans="1:44" x14ac:dyDescent="0.25">
      <c r="A15" s="104" t="s">
        <v>386</v>
      </c>
      <c r="B15" s="19">
        <v>139.02122797695998</v>
      </c>
      <c r="C15" s="19">
        <v>140.02801923422001</v>
      </c>
      <c r="D15" s="19">
        <v>138.25113101951004</v>
      </c>
      <c r="E15" s="19">
        <v>138.96465617691001</v>
      </c>
      <c r="F15" s="19">
        <v>141.84419873027002</v>
      </c>
      <c r="G15" s="19">
        <v>141.79209366832995</v>
      </c>
      <c r="H15" s="19">
        <v>141.02689090028002</v>
      </c>
      <c r="I15" s="19">
        <v>138.20035030196001</v>
      </c>
      <c r="J15" s="19">
        <v>138.34899751918002</v>
      </c>
      <c r="K15" s="19">
        <v>138.58398474294003</v>
      </c>
      <c r="L15" s="19">
        <v>139.62778295910996</v>
      </c>
      <c r="M15" s="19">
        <v>131.73089503696005</v>
      </c>
      <c r="N15" s="19">
        <v>127.20346517030998</v>
      </c>
      <c r="O15" s="19">
        <v>128.00229688771998</v>
      </c>
      <c r="P15" s="102">
        <v>132.08377847966997</v>
      </c>
      <c r="Q15" s="102">
        <v>136.12287753008997</v>
      </c>
      <c r="R15" s="102">
        <v>137.93789339563997</v>
      </c>
      <c r="S15" s="102">
        <v>139.61422706523999</v>
      </c>
      <c r="T15" s="102">
        <v>139.89858923106999</v>
      </c>
      <c r="U15" s="102">
        <v>145.01087140888001</v>
      </c>
      <c r="V15" s="102">
        <v>148.31256665008999</v>
      </c>
      <c r="W15" s="102">
        <v>148.94621903773</v>
      </c>
      <c r="X15" s="102">
        <v>149.30634134222998</v>
      </c>
      <c r="Y15" s="102">
        <v>159.43020375832995</v>
      </c>
      <c r="Z15" s="102">
        <v>172.02002603199003</v>
      </c>
      <c r="AA15" s="102">
        <v>172.92995956817001</v>
      </c>
      <c r="AB15" s="102">
        <v>175.23692319124001</v>
      </c>
      <c r="AC15" s="102">
        <v>175.81413289920997</v>
      </c>
      <c r="AD15" s="102">
        <v>178.94181609954001</v>
      </c>
      <c r="AE15" s="102">
        <v>188.93673488263997</v>
      </c>
      <c r="AF15" s="102">
        <v>189.54332895352999</v>
      </c>
      <c r="AG15" s="102">
        <v>190.19787824550997</v>
      </c>
      <c r="AH15" s="102">
        <v>192.37706767430001</v>
      </c>
      <c r="AI15" s="102">
        <v>195.47356981895004</v>
      </c>
      <c r="AJ15" s="102">
        <v>197.77376827242003</v>
      </c>
      <c r="AK15" s="102">
        <v>206.68615350622997</v>
      </c>
      <c r="AL15" s="102">
        <v>222.07395719540995</v>
      </c>
      <c r="AM15" s="102">
        <v>221.48939413006997</v>
      </c>
      <c r="AN15" s="102">
        <v>221.48760585424</v>
      </c>
      <c r="AO15" s="102">
        <v>228.06096617264001</v>
      </c>
      <c r="AP15" s="102">
        <v>229.88362829874995</v>
      </c>
      <c r="AQ15" s="102">
        <v>229.93070284558002</v>
      </c>
      <c r="AR15" s="105" t="s">
        <v>387</v>
      </c>
    </row>
    <row r="16" spans="1:44" x14ac:dyDescent="0.25">
      <c r="A16" s="101" t="s">
        <v>388</v>
      </c>
      <c r="B16" s="19">
        <v>226.13142450879002</v>
      </c>
      <c r="C16" s="19">
        <v>228.32010921146997</v>
      </c>
      <c r="D16" s="19">
        <v>227.40031773146998</v>
      </c>
      <c r="E16" s="19">
        <v>225.30899124478998</v>
      </c>
      <c r="F16" s="19">
        <v>229.36037513178999</v>
      </c>
      <c r="G16" s="19">
        <v>229.81453413178997</v>
      </c>
      <c r="H16" s="19">
        <v>229.73970913178999</v>
      </c>
      <c r="I16" s="19">
        <v>228.11003613178997</v>
      </c>
      <c r="J16" s="19">
        <v>229.35498113178997</v>
      </c>
      <c r="K16" s="19">
        <v>229.89031453111997</v>
      </c>
      <c r="L16" s="19">
        <v>232.45575283178999</v>
      </c>
      <c r="M16" s="19">
        <v>224.84629475878998</v>
      </c>
      <c r="N16" s="19">
        <v>221.68424750989999</v>
      </c>
      <c r="O16" s="19">
        <v>222.83556807989999</v>
      </c>
      <c r="P16" s="102">
        <v>228.03812126989999</v>
      </c>
      <c r="Q16" s="102">
        <v>233.01068026990001</v>
      </c>
      <c r="R16" s="102">
        <v>236.45356752089998</v>
      </c>
      <c r="S16" s="102">
        <v>239.64286451989997</v>
      </c>
      <c r="T16" s="102">
        <v>240.62229083026998</v>
      </c>
      <c r="U16" s="102">
        <v>246.88380352189995</v>
      </c>
      <c r="V16" s="102">
        <v>252.20855586589997</v>
      </c>
      <c r="W16" s="102">
        <v>254.89137861589998</v>
      </c>
      <c r="X16" s="102">
        <v>257.22564932778994</v>
      </c>
      <c r="Y16" s="102">
        <v>267.73058127878994</v>
      </c>
      <c r="Z16" s="102">
        <v>282.06064559678998</v>
      </c>
      <c r="AA16" s="102">
        <v>284.79887849945999</v>
      </c>
      <c r="AB16" s="102">
        <v>288.64465914579</v>
      </c>
      <c r="AC16" s="102">
        <v>291.75202794578991</v>
      </c>
      <c r="AD16" s="102">
        <v>297.10888835578999</v>
      </c>
      <c r="AE16" s="102">
        <v>309.88846630390998</v>
      </c>
      <c r="AF16" s="102">
        <v>311.57437842590997</v>
      </c>
      <c r="AG16" s="102">
        <v>315.36958387690999</v>
      </c>
      <c r="AH16" s="102">
        <v>318.32150297690998</v>
      </c>
      <c r="AI16" s="102">
        <v>322.83175837991001</v>
      </c>
      <c r="AJ16" s="102">
        <v>323.24447801891</v>
      </c>
      <c r="AK16" s="102">
        <v>332.12752956891001</v>
      </c>
      <c r="AL16" s="102">
        <v>358.57408649858002</v>
      </c>
      <c r="AM16" s="102">
        <v>360.63308438495994</v>
      </c>
      <c r="AN16" s="102">
        <v>362.31639721695996</v>
      </c>
      <c r="AO16" s="102">
        <v>371.87065782307991</v>
      </c>
      <c r="AP16" s="102">
        <v>376.46541894007999</v>
      </c>
      <c r="AQ16" s="102">
        <v>378.96061559607995</v>
      </c>
      <c r="AR16" s="103" t="s">
        <v>389</v>
      </c>
    </row>
    <row r="17" spans="1:44" x14ac:dyDescent="0.25">
      <c r="A17" s="101" t="s">
        <v>390</v>
      </c>
      <c r="B17" s="19">
        <v>87.110196531819994</v>
      </c>
      <c r="C17" s="19">
        <v>88.292089977239996</v>
      </c>
      <c r="D17" s="19">
        <v>89.149186711950023</v>
      </c>
      <c r="E17" s="19">
        <v>86.34433506787002</v>
      </c>
      <c r="F17" s="19">
        <v>87.516176401509995</v>
      </c>
      <c r="G17" s="19">
        <v>88.022440463440006</v>
      </c>
      <c r="H17" s="19">
        <v>88.71281823148999</v>
      </c>
      <c r="I17" s="19">
        <v>89.909685829810002</v>
      </c>
      <c r="J17" s="19">
        <v>91.005983612589986</v>
      </c>
      <c r="K17" s="19">
        <v>91.306329788159999</v>
      </c>
      <c r="L17" s="19">
        <v>92.827969872659992</v>
      </c>
      <c r="M17" s="19">
        <v>93.115399721809993</v>
      </c>
      <c r="N17" s="19">
        <v>94.480782339569984</v>
      </c>
      <c r="O17" s="19">
        <v>94.833271192160026</v>
      </c>
      <c r="P17" s="102">
        <v>95.954342790209978</v>
      </c>
      <c r="Q17" s="102">
        <v>96.887802739790004</v>
      </c>
      <c r="R17" s="102">
        <v>98.515674125240011</v>
      </c>
      <c r="S17" s="102">
        <v>100.02863745464001</v>
      </c>
      <c r="T17" s="102">
        <v>100.72370159918999</v>
      </c>
      <c r="U17" s="102">
        <v>101.87293211299999</v>
      </c>
      <c r="V17" s="102">
        <v>103.89598921579002</v>
      </c>
      <c r="W17" s="102">
        <v>105.94515957815</v>
      </c>
      <c r="X17" s="102">
        <v>107.91930798554002</v>
      </c>
      <c r="Y17" s="102">
        <v>108.30037752043999</v>
      </c>
      <c r="Z17" s="102">
        <v>110.04061956476997</v>
      </c>
      <c r="AA17" s="102">
        <v>111.86891893125998</v>
      </c>
      <c r="AB17" s="102">
        <v>113.40773595452998</v>
      </c>
      <c r="AC17" s="102">
        <v>115.93789504655996</v>
      </c>
      <c r="AD17" s="102">
        <v>118.16707225621001</v>
      </c>
      <c r="AE17" s="102">
        <v>120.95173142125999</v>
      </c>
      <c r="AF17" s="102">
        <v>122.03104947236999</v>
      </c>
      <c r="AG17" s="102">
        <v>125.17170563139001</v>
      </c>
      <c r="AH17" s="102">
        <v>125.94443530259998</v>
      </c>
      <c r="AI17" s="102">
        <v>127.35818856095</v>
      </c>
      <c r="AJ17" s="102">
        <v>125.47070974647001</v>
      </c>
      <c r="AK17" s="102">
        <v>125.44137606266999</v>
      </c>
      <c r="AL17" s="102">
        <v>136.50012930315998</v>
      </c>
      <c r="AM17" s="102">
        <v>139.14369025488003</v>
      </c>
      <c r="AN17" s="102">
        <v>140.82879136271001</v>
      </c>
      <c r="AO17" s="102">
        <v>143.80969165042998</v>
      </c>
      <c r="AP17" s="102">
        <v>146.58179064130996</v>
      </c>
      <c r="AQ17" s="102">
        <v>149.02991275048996</v>
      </c>
      <c r="AR17" s="103" t="s">
        <v>391</v>
      </c>
    </row>
    <row r="18" spans="1:44" x14ac:dyDescent="0.25">
      <c r="A18" s="104" t="s">
        <v>392</v>
      </c>
      <c r="B18" s="19">
        <v>1136.9055935828899</v>
      </c>
      <c r="C18" s="19">
        <v>1148.1475515729699</v>
      </c>
      <c r="D18" s="19">
        <v>1061.1728053793001</v>
      </c>
      <c r="E18" s="19">
        <v>1059.71834396489</v>
      </c>
      <c r="F18" s="19">
        <v>1057.74158817123</v>
      </c>
      <c r="G18" s="19">
        <v>1072.3852091905601</v>
      </c>
      <c r="H18" s="19">
        <v>1067.0937394018999</v>
      </c>
      <c r="I18" s="19">
        <v>1067.18374097423</v>
      </c>
      <c r="J18" s="19">
        <v>1070.54955182656</v>
      </c>
      <c r="K18" s="19">
        <v>1089.3159665622898</v>
      </c>
      <c r="L18" s="19">
        <v>909.38336008338001</v>
      </c>
      <c r="M18" s="19">
        <v>900.78917713615988</v>
      </c>
      <c r="N18" s="19">
        <v>914.72911209748997</v>
      </c>
      <c r="O18" s="19">
        <v>924.84125243089989</v>
      </c>
      <c r="P18" s="102">
        <v>935.50139460215996</v>
      </c>
      <c r="Q18" s="102">
        <v>928.83173619848992</v>
      </c>
      <c r="R18" s="102">
        <v>935.24329597382985</v>
      </c>
      <c r="S18" s="102">
        <v>952.84171902415994</v>
      </c>
      <c r="T18" s="102">
        <v>980.04031294048991</v>
      </c>
      <c r="U18" s="102">
        <v>1016.1104156271598</v>
      </c>
      <c r="V18" s="102">
        <v>1309.8697761191602</v>
      </c>
      <c r="W18" s="102">
        <v>1323.6218748301601</v>
      </c>
      <c r="X18" s="102">
        <v>1309.2095052221603</v>
      </c>
      <c r="Y18" s="102">
        <v>1374.8812302552299</v>
      </c>
      <c r="Z18" s="102">
        <v>1368.7027046183803</v>
      </c>
      <c r="AA18" s="102">
        <v>1362.4894164023801</v>
      </c>
      <c r="AB18" s="102">
        <v>1394.1039434701604</v>
      </c>
      <c r="AC18" s="102">
        <v>1428.5783202252303</v>
      </c>
      <c r="AD18" s="102">
        <v>1397.3257019422301</v>
      </c>
      <c r="AE18" s="102">
        <v>1405.4284179025703</v>
      </c>
      <c r="AF18" s="102">
        <v>1407.3229749519003</v>
      </c>
      <c r="AG18" s="102">
        <v>1450.9129504859002</v>
      </c>
      <c r="AH18" s="102">
        <v>1455.4030490079003</v>
      </c>
      <c r="AI18" s="102">
        <v>1478.7125901679001</v>
      </c>
      <c r="AJ18" s="102">
        <v>1495.5708666329003</v>
      </c>
      <c r="AK18" s="102">
        <v>1522.5051006349004</v>
      </c>
      <c r="AL18" s="102">
        <v>1495.4203867894398</v>
      </c>
      <c r="AM18" s="102">
        <v>1547.4249744394397</v>
      </c>
      <c r="AN18" s="102">
        <v>1433.2399728334401</v>
      </c>
      <c r="AO18" s="102">
        <v>1472.1592189144401</v>
      </c>
      <c r="AP18" s="102">
        <v>1488.98727385344</v>
      </c>
      <c r="AQ18" s="102">
        <v>1499.71759111806</v>
      </c>
      <c r="AR18" s="105" t="s">
        <v>393</v>
      </c>
    </row>
    <row r="19" spans="1:44" x14ac:dyDescent="0.25">
      <c r="A19" s="101" t="s">
        <v>394</v>
      </c>
      <c r="B19" s="19">
        <v>982.88223647699988</v>
      </c>
      <c r="C19" s="19">
        <v>985.46078312399993</v>
      </c>
      <c r="D19" s="19">
        <v>916.007137242</v>
      </c>
      <c r="E19" s="19">
        <v>910.95663759400009</v>
      </c>
      <c r="F19" s="19">
        <v>911.47574631299995</v>
      </c>
      <c r="G19" s="19">
        <v>925.35428385500006</v>
      </c>
      <c r="H19" s="19">
        <v>926.2778071140001</v>
      </c>
      <c r="I19" s="19">
        <v>928.06410804500013</v>
      </c>
      <c r="J19" s="19">
        <v>929.660323533</v>
      </c>
      <c r="K19" s="19">
        <v>950.23245595200001</v>
      </c>
      <c r="L19" s="19">
        <v>766.69654876799996</v>
      </c>
      <c r="M19" s="19">
        <v>770.39497880400006</v>
      </c>
      <c r="N19" s="19">
        <v>771.68022210800007</v>
      </c>
      <c r="O19" s="19">
        <v>773.78833082400001</v>
      </c>
      <c r="P19" s="102">
        <v>774.74291774300002</v>
      </c>
      <c r="Q19" s="102">
        <v>755.76088067599994</v>
      </c>
      <c r="R19" s="102">
        <v>758.03349288300001</v>
      </c>
      <c r="S19" s="102">
        <v>759.03496820200007</v>
      </c>
      <c r="T19" s="102">
        <v>760.53735175700001</v>
      </c>
      <c r="U19" s="102">
        <v>762.15882136400012</v>
      </c>
      <c r="V19" s="102">
        <v>764.72387853999999</v>
      </c>
      <c r="W19" s="102">
        <v>763.12006571699999</v>
      </c>
      <c r="X19" s="102">
        <v>765.20749912500003</v>
      </c>
      <c r="Y19" s="102">
        <v>761.15285269700007</v>
      </c>
      <c r="Z19" s="102">
        <v>763.14538387300001</v>
      </c>
      <c r="AA19" s="102">
        <v>764.70560499900012</v>
      </c>
      <c r="AB19" s="102">
        <v>810.70918206299996</v>
      </c>
      <c r="AC19" s="102">
        <v>810.9399301389999</v>
      </c>
      <c r="AD19" s="102">
        <v>810.42130510200002</v>
      </c>
      <c r="AE19" s="102">
        <v>812.06415786899993</v>
      </c>
      <c r="AF19" s="102">
        <v>812.72974592900005</v>
      </c>
      <c r="AG19" s="102">
        <v>814.1056382160001</v>
      </c>
      <c r="AH19" s="102">
        <v>814.47706348199995</v>
      </c>
      <c r="AI19" s="102">
        <v>816.24639984399994</v>
      </c>
      <c r="AJ19" s="102">
        <v>821.84721126800002</v>
      </c>
      <c r="AK19" s="102">
        <v>825.814893461</v>
      </c>
      <c r="AL19" s="102">
        <v>829.18720838499996</v>
      </c>
      <c r="AM19" s="102">
        <v>830.81138772500003</v>
      </c>
      <c r="AN19" s="102">
        <v>727.99971075099995</v>
      </c>
      <c r="AO19" s="102">
        <v>732.34205565000002</v>
      </c>
      <c r="AP19" s="102">
        <v>731.13242860899993</v>
      </c>
      <c r="AQ19" s="102">
        <v>731.53154766900002</v>
      </c>
      <c r="AR19" s="103" t="s">
        <v>395</v>
      </c>
    </row>
    <row r="20" spans="1:44" x14ac:dyDescent="0.25">
      <c r="A20" s="101" t="s">
        <v>396</v>
      </c>
      <c r="B20" s="19">
        <v>29.176570403219994</v>
      </c>
      <c r="C20" s="19">
        <v>32.900001211229998</v>
      </c>
      <c r="D20" s="19">
        <v>34.38720326923</v>
      </c>
      <c r="E20" s="19">
        <v>36.812848299230012</v>
      </c>
      <c r="F20" s="19">
        <v>40.586405004230002</v>
      </c>
      <c r="G20" s="19">
        <v>41.50926484623001</v>
      </c>
      <c r="H20" s="19">
        <v>43.720858698229996</v>
      </c>
      <c r="I20" s="19">
        <v>46.200476510230004</v>
      </c>
      <c r="J20" s="19">
        <v>48.432251282230006</v>
      </c>
      <c r="K20" s="19">
        <v>50.148376304230005</v>
      </c>
      <c r="L20" s="19">
        <v>52.368018896230005</v>
      </c>
      <c r="M20" s="19">
        <v>26.48008936123</v>
      </c>
      <c r="N20" s="19">
        <v>35.005801894230011</v>
      </c>
      <c r="O20" s="19">
        <v>40.193879015230003</v>
      </c>
      <c r="P20" s="102">
        <v>40.385280303230005</v>
      </c>
      <c r="Q20" s="102">
        <v>43.019014767230004</v>
      </c>
      <c r="R20" s="102">
        <v>45.537355733230001</v>
      </c>
      <c r="S20" s="102">
        <v>47.432500449229998</v>
      </c>
      <c r="T20" s="102">
        <v>49.391574126230005</v>
      </c>
      <c r="U20" s="102">
        <v>51.606295120229994</v>
      </c>
      <c r="V20" s="102">
        <v>53.71511443723</v>
      </c>
      <c r="W20" s="102">
        <v>55.836393063229998</v>
      </c>
      <c r="X20" s="102">
        <v>65.410220419230001</v>
      </c>
      <c r="Y20" s="102">
        <v>46.457437934230001</v>
      </c>
      <c r="Z20" s="102">
        <v>44.837288864229997</v>
      </c>
      <c r="AA20" s="102">
        <v>47.250728382230001</v>
      </c>
      <c r="AB20" s="102">
        <v>52.215076337229995</v>
      </c>
      <c r="AC20" s="102">
        <v>50.632710347230002</v>
      </c>
      <c r="AD20" s="102">
        <v>55.891229402229996</v>
      </c>
      <c r="AE20" s="102">
        <v>53.204897484570004</v>
      </c>
      <c r="AF20" s="102">
        <v>48.18491360857</v>
      </c>
      <c r="AG20" s="102">
        <v>76.820098298569988</v>
      </c>
      <c r="AH20" s="102">
        <v>78.667847908569996</v>
      </c>
      <c r="AI20" s="102">
        <v>80.262368858569999</v>
      </c>
      <c r="AJ20" s="102">
        <v>84.543814518569974</v>
      </c>
      <c r="AK20" s="102">
        <v>84.458217576570007</v>
      </c>
      <c r="AL20" s="102">
        <v>53.419379795430004</v>
      </c>
      <c r="AM20" s="102">
        <v>63.187234280430005</v>
      </c>
      <c r="AN20" s="102">
        <v>62.623479777430006</v>
      </c>
      <c r="AO20" s="102">
        <v>64.600124997430001</v>
      </c>
      <c r="AP20" s="102">
        <v>40.829943677429995</v>
      </c>
      <c r="AQ20" s="102">
        <v>40.506955382049995</v>
      </c>
      <c r="AR20" s="103" t="s">
        <v>397</v>
      </c>
    </row>
    <row r="21" spans="1:44" x14ac:dyDescent="0.25">
      <c r="A21" s="101" t="s">
        <v>398</v>
      </c>
      <c r="B21" s="19">
        <v>39.08599856467</v>
      </c>
      <c r="C21" s="19">
        <v>40.585003166999996</v>
      </c>
      <c r="D21" s="19">
        <v>39.270858286330004</v>
      </c>
      <c r="E21" s="19">
        <v>40.235776405670002</v>
      </c>
      <c r="F21" s="19">
        <v>40.248949690000003</v>
      </c>
      <c r="G21" s="19">
        <v>39.828547809330004</v>
      </c>
      <c r="H21" s="19">
        <v>39.436456928670005</v>
      </c>
      <c r="I21" s="19">
        <v>39.153933720000005</v>
      </c>
      <c r="J21" s="19">
        <v>42.229294803330006</v>
      </c>
      <c r="K21" s="19">
        <v>40.086819887000011</v>
      </c>
      <c r="L21" s="19">
        <v>39.247175970220006</v>
      </c>
      <c r="M21" s="19">
        <v>39.557404011999992</v>
      </c>
      <c r="N21" s="19">
        <v>40.19083009533</v>
      </c>
      <c r="O21" s="19">
        <v>38.533376178669997</v>
      </c>
      <c r="P21" s="102">
        <v>37.855821261999992</v>
      </c>
      <c r="Q21" s="102">
        <v>39.790010345330003</v>
      </c>
      <c r="R21" s="102">
        <v>39.928256428669997</v>
      </c>
      <c r="S21" s="102">
        <v>39.184811445999998</v>
      </c>
      <c r="T21" s="102">
        <v>38.403215529329998</v>
      </c>
      <c r="U21" s="102">
        <v>41.164653612999999</v>
      </c>
      <c r="V21" s="102">
        <v>47.760478612999997</v>
      </c>
      <c r="W21" s="102">
        <v>46.556368771999999</v>
      </c>
      <c r="X21" s="102">
        <v>44.718850693</v>
      </c>
      <c r="Y21" s="102">
        <v>100.893261467</v>
      </c>
      <c r="Z21" s="102">
        <v>100.58093025600002</v>
      </c>
      <c r="AA21" s="102">
        <v>102.124653396</v>
      </c>
      <c r="AB21" s="102">
        <v>101.21202740300001</v>
      </c>
      <c r="AC21" s="102">
        <v>99.822480822999992</v>
      </c>
      <c r="AD21" s="102">
        <v>102.454403283</v>
      </c>
      <c r="AE21" s="102">
        <v>102.36042595299999</v>
      </c>
      <c r="AF21" s="102">
        <v>102.169179918</v>
      </c>
      <c r="AG21" s="102">
        <v>108.05295393799999</v>
      </c>
      <c r="AH21" s="102">
        <v>108.924973748</v>
      </c>
      <c r="AI21" s="102">
        <v>108.92424359799999</v>
      </c>
      <c r="AJ21" s="102">
        <v>109.01566143000001</v>
      </c>
      <c r="AK21" s="102">
        <v>114.10413571000001</v>
      </c>
      <c r="AL21" s="102">
        <v>120.66014400200001</v>
      </c>
      <c r="AM21" s="102">
        <v>116.003637567</v>
      </c>
      <c r="AN21" s="102">
        <v>117.45118888400002</v>
      </c>
      <c r="AO21" s="102">
        <v>111.800114584</v>
      </c>
      <c r="AP21" s="102">
        <v>107.82951888400002</v>
      </c>
      <c r="AQ21" s="102">
        <v>103.17249238400002</v>
      </c>
      <c r="AR21" s="103" t="s">
        <v>399</v>
      </c>
    </row>
    <row r="22" spans="1:44" x14ac:dyDescent="0.25">
      <c r="A22" s="101" t="s">
        <v>400</v>
      </c>
      <c r="B22" s="19">
        <v>85.760788137999995</v>
      </c>
      <c r="C22" s="19">
        <v>89.201764070740012</v>
      </c>
      <c r="D22" s="19">
        <v>71.507606581740006</v>
      </c>
      <c r="E22" s="19">
        <v>71.713081662999983</v>
      </c>
      <c r="F22" s="19">
        <v>65.430487163999999</v>
      </c>
      <c r="G22" s="19">
        <v>65.693112679999999</v>
      </c>
      <c r="H22" s="19">
        <v>57.658616661000003</v>
      </c>
      <c r="I22" s="19">
        <v>53.765222698999999</v>
      </c>
      <c r="J22" s="19">
        <v>50.227682207999997</v>
      </c>
      <c r="K22" s="19">
        <v>48.848314419059989</v>
      </c>
      <c r="L22" s="19">
        <v>51.071616448930001</v>
      </c>
      <c r="M22" s="19">
        <v>64.356704958929996</v>
      </c>
      <c r="N22" s="19">
        <v>67.852257999930004</v>
      </c>
      <c r="O22" s="19">
        <v>72.325666413000008</v>
      </c>
      <c r="P22" s="102">
        <v>82.517375293930016</v>
      </c>
      <c r="Q22" s="102">
        <v>90.261830409929985</v>
      </c>
      <c r="R22" s="102">
        <v>91.744190928929996</v>
      </c>
      <c r="S22" s="102">
        <v>107.18943892693001</v>
      </c>
      <c r="T22" s="102">
        <v>131.70817152793001</v>
      </c>
      <c r="U22" s="102">
        <v>161.18064552992999</v>
      </c>
      <c r="V22" s="102">
        <v>443.67030452893005</v>
      </c>
      <c r="W22" s="102">
        <v>458.10904727793007</v>
      </c>
      <c r="X22" s="102">
        <v>433.87293498493005</v>
      </c>
      <c r="Y22" s="102">
        <v>466.37767815699999</v>
      </c>
      <c r="Z22" s="102">
        <v>460.13910162515003</v>
      </c>
      <c r="AA22" s="102">
        <v>448.40842962515001</v>
      </c>
      <c r="AB22" s="102">
        <v>429.96765766692999</v>
      </c>
      <c r="AC22" s="102">
        <v>467.18319891599998</v>
      </c>
      <c r="AD22" s="102">
        <v>428.55876415500001</v>
      </c>
      <c r="AE22" s="102">
        <v>437.79893659600003</v>
      </c>
      <c r="AF22" s="102">
        <v>444.23913549632994</v>
      </c>
      <c r="AG22" s="102">
        <v>451.93426003332996</v>
      </c>
      <c r="AH22" s="102">
        <v>453.33316386933001</v>
      </c>
      <c r="AI22" s="102">
        <v>473.27957786733003</v>
      </c>
      <c r="AJ22" s="102">
        <v>480.16417941633</v>
      </c>
      <c r="AK22" s="102">
        <v>498.12785388732999</v>
      </c>
      <c r="AL22" s="102">
        <v>492.15365460700002</v>
      </c>
      <c r="AM22" s="102">
        <v>537.42271486699997</v>
      </c>
      <c r="AN22" s="102">
        <v>525.16559342100004</v>
      </c>
      <c r="AO22" s="102">
        <v>563.41692368299994</v>
      </c>
      <c r="AP22" s="102">
        <v>609.19538268299982</v>
      </c>
      <c r="AQ22" s="102">
        <v>624.50659568299989</v>
      </c>
      <c r="AR22" s="103" t="s">
        <v>401</v>
      </c>
    </row>
    <row r="23" spans="1:44" x14ac:dyDescent="0.25">
      <c r="A23" s="35" t="s">
        <v>97</v>
      </c>
      <c r="B23" s="109">
        <v>8927.1697232763345</v>
      </c>
      <c r="C23" s="109">
        <v>8996.4047709863371</v>
      </c>
      <c r="D23" s="109">
        <v>8655.7979844204528</v>
      </c>
      <c r="E23" s="109">
        <v>8667.5217155977389</v>
      </c>
      <c r="F23" s="109">
        <v>8880.5810380941002</v>
      </c>
      <c r="G23" s="109">
        <v>8909.5004917508304</v>
      </c>
      <c r="H23" s="109">
        <v>8958.4345654994013</v>
      </c>
      <c r="I23" s="109">
        <v>9000.1676656727504</v>
      </c>
      <c r="J23" s="109">
        <v>9117.1115067030114</v>
      </c>
      <c r="K23" s="109">
        <v>9074.2776682477288</v>
      </c>
      <c r="L23" s="109">
        <v>8894.5566897051976</v>
      </c>
      <c r="M23" s="109">
        <v>8982.2631833980304</v>
      </c>
      <c r="N23" s="109">
        <v>9327.6660561691297</v>
      </c>
      <c r="O23" s="109">
        <v>9297.1245849434818</v>
      </c>
      <c r="P23" s="110">
        <v>9634.4117659548083</v>
      </c>
      <c r="Q23" s="110">
        <v>9782.2925880991352</v>
      </c>
      <c r="R23" s="110">
        <v>10266.66527764182</v>
      </c>
      <c r="S23" s="110">
        <v>10376.382360430052</v>
      </c>
      <c r="T23" s="110">
        <v>10703.386931574487</v>
      </c>
      <c r="U23" s="110">
        <v>10698.885825812598</v>
      </c>
      <c r="V23" s="110">
        <v>10968.172241067288</v>
      </c>
      <c r="W23" s="110">
        <v>10946.443466022694</v>
      </c>
      <c r="X23" s="110">
        <v>11045.522261383592</v>
      </c>
      <c r="Y23" s="110">
        <v>11283.353886373643</v>
      </c>
      <c r="Z23" s="110">
        <v>10253.729681172126</v>
      </c>
      <c r="AA23" s="110">
        <v>10224.837889099359</v>
      </c>
      <c r="AB23" s="110">
        <v>9509.6444419981581</v>
      </c>
      <c r="AC23" s="110">
        <v>9994.1312488336625</v>
      </c>
      <c r="AD23" s="110">
        <v>10415.81037512385</v>
      </c>
      <c r="AE23" s="110">
        <v>10668.081329260071</v>
      </c>
      <c r="AF23" s="110">
        <v>10683.319334155813</v>
      </c>
      <c r="AG23" s="110">
        <v>10618.716806726252</v>
      </c>
      <c r="AH23" s="110">
        <v>10817.481319751018</v>
      </c>
      <c r="AI23" s="110">
        <v>10805.879325371432</v>
      </c>
      <c r="AJ23" s="110">
        <v>10897.084020702761</v>
      </c>
      <c r="AK23" s="110">
        <v>11088.928048126463</v>
      </c>
      <c r="AL23" s="110">
        <v>11417.492577300964</v>
      </c>
      <c r="AM23" s="110">
        <v>11496.089202053869</v>
      </c>
      <c r="AN23" s="110">
        <v>10834.985292980327</v>
      </c>
      <c r="AO23" s="110">
        <v>11180.348335434906</v>
      </c>
      <c r="AP23" s="110">
        <v>11509.850019297373</v>
      </c>
      <c r="AQ23" s="110">
        <v>11365.620163001911</v>
      </c>
      <c r="AR23" s="111" t="s">
        <v>402</v>
      </c>
    </row>
    <row r="24" spans="1:44" x14ac:dyDescent="0.25">
      <c r="A24" s="104" t="s">
        <v>403</v>
      </c>
      <c r="B24" s="19">
        <v>800.36739574141984</v>
      </c>
      <c r="C24" s="19">
        <v>865.81674345015028</v>
      </c>
      <c r="D24" s="19">
        <v>965.69956503384992</v>
      </c>
      <c r="E24" s="19">
        <v>940.33632317184004</v>
      </c>
      <c r="F24" s="19">
        <v>985.08146526458995</v>
      </c>
      <c r="G24" s="19">
        <v>1021.8635638557901</v>
      </c>
      <c r="H24" s="19">
        <v>1099.1762466786399</v>
      </c>
      <c r="I24" s="19">
        <v>1112.9297889557906</v>
      </c>
      <c r="J24" s="19">
        <v>1164.4998781790603</v>
      </c>
      <c r="K24" s="19">
        <v>1210.1981789561298</v>
      </c>
      <c r="L24" s="19">
        <v>1122.5180052446001</v>
      </c>
      <c r="M24" s="19">
        <v>1237.2787064947499</v>
      </c>
      <c r="N24" s="19">
        <v>1186.2645406899196</v>
      </c>
      <c r="O24" s="19">
        <v>1224.3481280047199</v>
      </c>
      <c r="P24" s="102">
        <v>1452.9476006769496</v>
      </c>
      <c r="Q24" s="102">
        <v>1501.34885846364</v>
      </c>
      <c r="R24" s="102">
        <v>1567.10609902993</v>
      </c>
      <c r="S24" s="102">
        <v>1762.3844231272799</v>
      </c>
      <c r="T24" s="102">
        <v>1960.7267824615901</v>
      </c>
      <c r="U24" s="102">
        <v>1915.2853260603695</v>
      </c>
      <c r="V24" s="102">
        <v>1908.3691355714102</v>
      </c>
      <c r="W24" s="102">
        <v>3125.6723734590196</v>
      </c>
      <c r="X24" s="102">
        <v>3166.1562968431099</v>
      </c>
      <c r="Y24" s="102">
        <v>3401.9447874792495</v>
      </c>
      <c r="Z24" s="102">
        <v>2278.069218885199</v>
      </c>
      <c r="AA24" s="102">
        <v>2169.3892112879694</v>
      </c>
      <c r="AB24" s="102">
        <v>1842.09323295475</v>
      </c>
      <c r="AC24" s="102">
        <v>1843.6458181202599</v>
      </c>
      <c r="AD24" s="102">
        <v>2046.28039628958</v>
      </c>
      <c r="AE24" s="102">
        <v>2002.3715821800704</v>
      </c>
      <c r="AF24" s="102">
        <v>2061.3367871371302</v>
      </c>
      <c r="AG24" s="102">
        <v>2001.96182296656</v>
      </c>
      <c r="AH24" s="102">
        <v>2164.3213699448902</v>
      </c>
      <c r="AI24" s="102">
        <v>2186.2669601226798</v>
      </c>
      <c r="AJ24" s="102">
        <v>2219.2987654000403</v>
      </c>
      <c r="AK24" s="102">
        <v>2355.7870664352004</v>
      </c>
      <c r="AL24" s="102">
        <v>2334.7053079588404</v>
      </c>
      <c r="AM24" s="102">
        <v>2361.6495934559998</v>
      </c>
      <c r="AN24" s="102">
        <v>2363.0775728752405</v>
      </c>
      <c r="AO24" s="102">
        <v>2196.9250667310394</v>
      </c>
      <c r="AP24" s="102">
        <v>2167.2520866720802</v>
      </c>
      <c r="AQ24" s="102">
        <v>2095.8374737975805</v>
      </c>
      <c r="AR24" s="105" t="s">
        <v>404</v>
      </c>
    </row>
    <row r="25" spans="1:44" x14ac:dyDescent="0.25">
      <c r="A25" s="101" t="s">
        <v>405</v>
      </c>
      <c r="B25" s="19">
        <v>409.51120618670006</v>
      </c>
      <c r="C25" s="19">
        <v>478.96936479175992</v>
      </c>
      <c r="D25" s="19">
        <v>567.83612489629991</v>
      </c>
      <c r="E25" s="19">
        <v>572.43116142949998</v>
      </c>
      <c r="F25" s="19">
        <v>588.39440641401995</v>
      </c>
      <c r="G25" s="19">
        <v>604.38041079789002</v>
      </c>
      <c r="H25" s="19">
        <v>693.82589381246009</v>
      </c>
      <c r="I25" s="19">
        <v>705.88960448039995</v>
      </c>
      <c r="J25" s="19">
        <v>714.90551989166011</v>
      </c>
      <c r="K25" s="19">
        <v>785.13423384890996</v>
      </c>
      <c r="L25" s="19">
        <v>697.12395582356987</v>
      </c>
      <c r="M25" s="19">
        <v>749.49997735683996</v>
      </c>
      <c r="N25" s="19">
        <v>799.99217980277001</v>
      </c>
      <c r="O25" s="19">
        <v>835.27087927013008</v>
      </c>
      <c r="P25" s="102">
        <v>819.59495200367996</v>
      </c>
      <c r="Q25" s="102">
        <v>886.58981421073008</v>
      </c>
      <c r="R25" s="102">
        <v>939.31077629556</v>
      </c>
      <c r="S25" s="102">
        <v>1106.49593278979</v>
      </c>
      <c r="T25" s="102">
        <v>1404.0671762342199</v>
      </c>
      <c r="U25" s="102">
        <v>1357.5707580891499</v>
      </c>
      <c r="V25" s="102">
        <v>1328.05667288221</v>
      </c>
      <c r="W25" s="102">
        <v>2477.8910668195499</v>
      </c>
      <c r="X25" s="102">
        <v>2501.3478128998404</v>
      </c>
      <c r="Y25" s="102">
        <v>2574.1259179563899</v>
      </c>
      <c r="Z25" s="102">
        <v>1350.5688031714797</v>
      </c>
      <c r="AA25" s="102">
        <v>1384.50563820087</v>
      </c>
      <c r="AB25" s="102">
        <v>997.06392808307999</v>
      </c>
      <c r="AC25" s="102">
        <v>986.13413062507993</v>
      </c>
      <c r="AD25" s="102">
        <v>1147.33661743382</v>
      </c>
      <c r="AE25" s="102">
        <v>1258.41297614782</v>
      </c>
      <c r="AF25" s="102">
        <v>1332.0831981352499</v>
      </c>
      <c r="AG25" s="102">
        <v>1250.7643586273598</v>
      </c>
      <c r="AH25" s="102">
        <v>1259.83706959755</v>
      </c>
      <c r="AI25" s="102">
        <v>1293.1909838940301</v>
      </c>
      <c r="AJ25" s="102">
        <v>1306.3714127195099</v>
      </c>
      <c r="AK25" s="102">
        <v>1327.5976283306397</v>
      </c>
      <c r="AL25" s="102">
        <v>1360.8947296455199</v>
      </c>
      <c r="AM25" s="102">
        <v>1349.7648991454896</v>
      </c>
      <c r="AN25" s="102">
        <v>1424.21068523604</v>
      </c>
      <c r="AO25" s="102">
        <v>1472.06179920405</v>
      </c>
      <c r="AP25" s="102">
        <v>1394.4417905803605</v>
      </c>
      <c r="AQ25" s="102">
        <v>1365.5376077713202</v>
      </c>
      <c r="AR25" s="103" t="s">
        <v>406</v>
      </c>
    </row>
    <row r="26" spans="1:44" x14ac:dyDescent="0.25">
      <c r="A26" s="101" t="s">
        <v>407</v>
      </c>
      <c r="B26" s="19">
        <v>390.85618955472</v>
      </c>
      <c r="C26" s="19">
        <v>386.84737865839003</v>
      </c>
      <c r="D26" s="19">
        <v>397.86344013755007</v>
      </c>
      <c r="E26" s="19">
        <v>367.90516174233994</v>
      </c>
      <c r="F26" s="19">
        <v>396.68705885057</v>
      </c>
      <c r="G26" s="19">
        <v>417.48315305789998</v>
      </c>
      <c r="H26" s="19">
        <v>405.35035286618</v>
      </c>
      <c r="I26" s="19">
        <v>407.04018447538999</v>
      </c>
      <c r="J26" s="19">
        <v>449.59435828739993</v>
      </c>
      <c r="K26" s="19">
        <v>425.06394510722004</v>
      </c>
      <c r="L26" s="19">
        <v>425.39404942102993</v>
      </c>
      <c r="M26" s="19">
        <v>487.77872913790998</v>
      </c>
      <c r="N26" s="19">
        <v>386.27236088715</v>
      </c>
      <c r="O26" s="19">
        <v>389.07724873459006</v>
      </c>
      <c r="P26" s="102">
        <v>633.3526486732701</v>
      </c>
      <c r="Q26" s="102">
        <v>614.75904425291003</v>
      </c>
      <c r="R26" s="102">
        <v>627.79532273437019</v>
      </c>
      <c r="S26" s="102">
        <v>655.88849033749011</v>
      </c>
      <c r="T26" s="102">
        <v>556.65960622736986</v>
      </c>
      <c r="U26" s="102">
        <v>557.71456797121994</v>
      </c>
      <c r="V26" s="102">
        <v>580.31246268920006</v>
      </c>
      <c r="W26" s="102">
        <v>647.78130663947013</v>
      </c>
      <c r="X26" s="102">
        <v>664.80848394326972</v>
      </c>
      <c r="Y26" s="102">
        <v>827.81886952285981</v>
      </c>
      <c r="Z26" s="102">
        <v>927.50041571372026</v>
      </c>
      <c r="AA26" s="102">
        <v>784.88357308709999</v>
      </c>
      <c r="AB26" s="102">
        <v>845.02930487167009</v>
      </c>
      <c r="AC26" s="102">
        <v>857.51168749518001</v>
      </c>
      <c r="AD26" s="102">
        <v>898.94377885576012</v>
      </c>
      <c r="AE26" s="102">
        <v>743.95860603224992</v>
      </c>
      <c r="AF26" s="102">
        <v>729.25358900187985</v>
      </c>
      <c r="AG26" s="102">
        <v>751.19746433919988</v>
      </c>
      <c r="AH26" s="102">
        <v>904.48430034734008</v>
      </c>
      <c r="AI26" s="102">
        <v>893.07597622865035</v>
      </c>
      <c r="AJ26" s="102">
        <v>912.92735268053013</v>
      </c>
      <c r="AK26" s="102">
        <v>1028.1894381045602</v>
      </c>
      <c r="AL26" s="102">
        <v>973.81057831332009</v>
      </c>
      <c r="AM26" s="102">
        <v>1011.8846943105102</v>
      </c>
      <c r="AN26" s="102">
        <v>938.86688763919983</v>
      </c>
      <c r="AO26" s="102">
        <v>724.86326752698994</v>
      </c>
      <c r="AP26" s="102">
        <v>772.81029609171014</v>
      </c>
      <c r="AQ26" s="102">
        <v>730.29986602626013</v>
      </c>
      <c r="AR26" s="103" t="s">
        <v>408</v>
      </c>
    </row>
    <row r="27" spans="1:44" x14ac:dyDescent="0.25">
      <c r="A27" s="104" t="s">
        <v>409</v>
      </c>
      <c r="B27" s="19">
        <v>4016.6120126293995</v>
      </c>
      <c r="C27" s="19">
        <v>4018.2384650369986</v>
      </c>
      <c r="D27" s="19">
        <v>3479.0895697259602</v>
      </c>
      <c r="E27" s="19">
        <v>3589.2023360765597</v>
      </c>
      <c r="F27" s="19">
        <v>3757.7736005020802</v>
      </c>
      <c r="G27" s="19">
        <v>3625.3823176854903</v>
      </c>
      <c r="H27" s="19">
        <v>3584.31997257278</v>
      </c>
      <c r="I27" s="19">
        <v>3594.2400870128804</v>
      </c>
      <c r="J27" s="19">
        <v>3579.7961953041299</v>
      </c>
      <c r="K27" s="19">
        <v>3522.3585448481708</v>
      </c>
      <c r="L27" s="19">
        <v>3409.3949310938901</v>
      </c>
      <c r="M27" s="19">
        <v>3238.4460086102299</v>
      </c>
      <c r="N27" s="19">
        <v>3236.6898653383505</v>
      </c>
      <c r="O27" s="19">
        <v>3139.6948899738804</v>
      </c>
      <c r="P27" s="102">
        <v>3209.1831933526896</v>
      </c>
      <c r="Q27" s="102">
        <v>3219.2114527758699</v>
      </c>
      <c r="R27" s="102">
        <v>3591.4534051214901</v>
      </c>
      <c r="S27" s="102">
        <v>3476.1180975212696</v>
      </c>
      <c r="T27" s="102">
        <v>3573.3441671317601</v>
      </c>
      <c r="U27" s="102">
        <v>3574.84072125181</v>
      </c>
      <c r="V27" s="102">
        <v>3745.4384236170804</v>
      </c>
      <c r="W27" s="102">
        <v>2459.614519801321</v>
      </c>
      <c r="X27" s="102">
        <v>2506.6101616147403</v>
      </c>
      <c r="Y27" s="102">
        <v>2397.5712587454004</v>
      </c>
      <c r="Z27" s="102">
        <v>2457.1500899625903</v>
      </c>
      <c r="AA27" s="102">
        <v>2517.6063453730203</v>
      </c>
      <c r="AB27" s="102">
        <v>2652.3198225781098</v>
      </c>
      <c r="AC27" s="102">
        <v>3092.5614301851097</v>
      </c>
      <c r="AD27" s="102">
        <v>3239.2153041635906</v>
      </c>
      <c r="AE27" s="102">
        <v>3413.3131719292201</v>
      </c>
      <c r="AF27" s="102">
        <v>2993.9761122231498</v>
      </c>
      <c r="AG27" s="102">
        <v>2942.3895043049702</v>
      </c>
      <c r="AH27" s="102">
        <v>2948.6538652469803</v>
      </c>
      <c r="AI27" s="102">
        <v>2890.9590402985805</v>
      </c>
      <c r="AJ27" s="102">
        <v>2853.0208312413602</v>
      </c>
      <c r="AK27" s="102">
        <v>2781.04124668555</v>
      </c>
      <c r="AL27" s="102">
        <v>2983.6134571366902</v>
      </c>
      <c r="AM27" s="102">
        <v>3047.7453581829104</v>
      </c>
      <c r="AN27" s="102">
        <v>3045.0258551695906</v>
      </c>
      <c r="AO27" s="102">
        <v>3332.4766991043402</v>
      </c>
      <c r="AP27" s="102">
        <v>3629.9277616678701</v>
      </c>
      <c r="AQ27" s="102">
        <v>3546.6982389724099</v>
      </c>
      <c r="AR27" s="105" t="s">
        <v>410</v>
      </c>
    </row>
    <row r="28" spans="1:44" x14ac:dyDescent="0.25">
      <c r="A28" s="101" t="s">
        <v>411</v>
      </c>
      <c r="B28" s="19">
        <v>724.86621559257992</v>
      </c>
      <c r="C28" s="19">
        <v>682.34926495517993</v>
      </c>
      <c r="D28" s="19">
        <v>752.92848141414004</v>
      </c>
      <c r="E28" s="19">
        <v>778.09050645074012</v>
      </c>
      <c r="F28" s="19">
        <v>795.82069868425992</v>
      </c>
      <c r="G28" s="19">
        <v>793.34990017666996</v>
      </c>
      <c r="H28" s="19">
        <v>774.08797279395992</v>
      </c>
      <c r="I28" s="19">
        <v>783.01632994405998</v>
      </c>
      <c r="J28" s="19">
        <v>776.58507995731009</v>
      </c>
      <c r="K28" s="19">
        <v>766.42323113735006</v>
      </c>
      <c r="L28" s="19">
        <v>779.39867360006997</v>
      </c>
      <c r="M28" s="19">
        <v>686.24307106541005</v>
      </c>
      <c r="N28" s="19">
        <v>685.13333461452999</v>
      </c>
      <c r="O28" s="19">
        <v>634.5984811850899</v>
      </c>
      <c r="P28" s="102">
        <v>681.3891703109</v>
      </c>
      <c r="Q28" s="102">
        <v>684.53714632508002</v>
      </c>
      <c r="R28" s="102">
        <v>713.56308815170007</v>
      </c>
      <c r="S28" s="102">
        <v>709.00715665548</v>
      </c>
      <c r="T28" s="102">
        <v>688.06435566896994</v>
      </c>
      <c r="U28" s="102">
        <v>653.47516796002003</v>
      </c>
      <c r="V28" s="102">
        <v>622.81865159629012</v>
      </c>
      <c r="W28" s="102">
        <v>691.14664126753007</v>
      </c>
      <c r="X28" s="102">
        <v>690.08718206894991</v>
      </c>
      <c r="Y28" s="102">
        <v>580.72853498561005</v>
      </c>
      <c r="Z28" s="102">
        <v>701.05551434979998</v>
      </c>
      <c r="AA28" s="102">
        <v>687.31191707622997</v>
      </c>
      <c r="AB28" s="102">
        <v>683.12417856531988</v>
      </c>
      <c r="AC28" s="102">
        <v>1079.5263198513201</v>
      </c>
      <c r="AD28" s="102">
        <v>1177.7822529028001</v>
      </c>
      <c r="AE28" s="102">
        <v>1153.30184663143</v>
      </c>
      <c r="AF28" s="102">
        <v>717.04942525636011</v>
      </c>
      <c r="AG28" s="102">
        <v>627.60946150017992</v>
      </c>
      <c r="AH28" s="102">
        <v>609.29111148418997</v>
      </c>
      <c r="AI28" s="102">
        <v>627.77880419178996</v>
      </c>
      <c r="AJ28" s="102">
        <v>590.65605236356998</v>
      </c>
      <c r="AK28" s="102">
        <v>541.06978313675995</v>
      </c>
      <c r="AL28" s="102">
        <v>749.9998276279</v>
      </c>
      <c r="AM28" s="102">
        <v>753.67215668311997</v>
      </c>
      <c r="AN28" s="102">
        <v>747.62537923979994</v>
      </c>
      <c r="AO28" s="102">
        <v>766.35264041954997</v>
      </c>
      <c r="AP28" s="102">
        <v>784.21287758508004</v>
      </c>
      <c r="AQ28" s="102">
        <v>774.91949914062002</v>
      </c>
      <c r="AR28" s="103" t="s">
        <v>411</v>
      </c>
    </row>
    <row r="29" spans="1:44" x14ac:dyDescent="0.25">
      <c r="A29" s="107" t="s">
        <v>412</v>
      </c>
      <c r="B29" s="19">
        <v>679.37849141857998</v>
      </c>
      <c r="C29" s="19">
        <v>637.58425015518003</v>
      </c>
      <c r="D29" s="19">
        <v>708.60880261414002</v>
      </c>
      <c r="E29" s="19">
        <v>733.76765665074015</v>
      </c>
      <c r="F29" s="19">
        <v>741.52942888426003</v>
      </c>
      <c r="G29" s="19">
        <v>739.05406237666989</v>
      </c>
      <c r="H29" s="19">
        <v>729.78736199396019</v>
      </c>
      <c r="I29" s="19">
        <v>739.15946114405995</v>
      </c>
      <c r="J29" s="19">
        <v>732.72348215731006</v>
      </c>
      <c r="K29" s="19">
        <v>722.56428733735004</v>
      </c>
      <c r="L29" s="19">
        <v>735.53383180007006</v>
      </c>
      <c r="M29" s="19">
        <v>642.34767326541009</v>
      </c>
      <c r="N29" s="19">
        <v>641.96058318852999</v>
      </c>
      <c r="O29" s="19">
        <v>591.4257297590899</v>
      </c>
      <c r="P29" s="102">
        <v>639.15906688489997</v>
      </c>
      <c r="Q29" s="102">
        <v>642.30271789907999</v>
      </c>
      <c r="R29" s="102">
        <v>671.35369572570005</v>
      </c>
      <c r="S29" s="102">
        <v>676.79468922948001</v>
      </c>
      <c r="T29" s="102">
        <v>655.84867624296999</v>
      </c>
      <c r="U29" s="102">
        <v>611.35328453401996</v>
      </c>
      <c r="V29" s="102">
        <v>610.67009917028997</v>
      </c>
      <c r="W29" s="102">
        <v>642.25211784153009</v>
      </c>
      <c r="X29" s="102">
        <v>628.38470564295005</v>
      </c>
      <c r="Y29" s="102">
        <v>534.90835555960996</v>
      </c>
      <c r="Z29" s="102">
        <v>593.03089192380003</v>
      </c>
      <c r="AA29" s="102">
        <v>645.97759178822992</v>
      </c>
      <c r="AB29" s="102">
        <v>641.78648027731992</v>
      </c>
      <c r="AC29" s="102">
        <v>1028.2218825633202</v>
      </c>
      <c r="AD29" s="102">
        <v>1050.5354526148001</v>
      </c>
      <c r="AE29" s="102">
        <v>1076.3511413434301</v>
      </c>
      <c r="AF29" s="102">
        <v>640.08241696835989</v>
      </c>
      <c r="AG29" s="102">
        <v>551.25935135018005</v>
      </c>
      <c r="AH29" s="102">
        <v>532.91887133419004</v>
      </c>
      <c r="AI29" s="102">
        <v>551.38443304178998</v>
      </c>
      <c r="AJ29" s="102">
        <v>511.31234221356999</v>
      </c>
      <c r="AK29" s="102">
        <v>461.97950898676004</v>
      </c>
      <c r="AL29" s="102">
        <v>674.2532044779</v>
      </c>
      <c r="AM29" s="102">
        <v>678.18403338512007</v>
      </c>
      <c r="AN29" s="102">
        <v>672.11512494179999</v>
      </c>
      <c r="AO29" s="102">
        <v>700.16147451655002</v>
      </c>
      <c r="AP29" s="102">
        <v>717.99958123108001</v>
      </c>
      <c r="AQ29" s="102">
        <v>718.29085778661988</v>
      </c>
      <c r="AR29" s="108" t="s">
        <v>413</v>
      </c>
    </row>
    <row r="30" spans="1:44" x14ac:dyDescent="0.25">
      <c r="A30" s="107" t="s">
        <v>414</v>
      </c>
      <c r="B30" s="19">
        <v>45.487724174</v>
      </c>
      <c r="C30" s="19">
        <v>44.765014799999996</v>
      </c>
      <c r="D30" s="19">
        <v>44.319678799999998</v>
      </c>
      <c r="E30" s="19">
        <v>44.3228498</v>
      </c>
      <c r="F30" s="19">
        <v>54.291269799999995</v>
      </c>
      <c r="G30" s="19">
        <v>54.295837799999994</v>
      </c>
      <c r="H30" s="19">
        <v>44.300610799999994</v>
      </c>
      <c r="I30" s="19">
        <v>43.856868799999994</v>
      </c>
      <c r="J30" s="19">
        <v>43.861597799999998</v>
      </c>
      <c r="K30" s="19">
        <v>43.858943799999999</v>
      </c>
      <c r="L30" s="19">
        <v>43.864841799999994</v>
      </c>
      <c r="M30" s="19">
        <v>43.895397799999998</v>
      </c>
      <c r="N30" s="19">
        <v>43.172751425999998</v>
      </c>
      <c r="O30" s="19">
        <v>43.172751425999998</v>
      </c>
      <c r="P30" s="102">
        <v>42.230103425999999</v>
      </c>
      <c r="Q30" s="102">
        <v>42.234428426000001</v>
      </c>
      <c r="R30" s="102">
        <v>42.209392426000001</v>
      </c>
      <c r="S30" s="102">
        <v>32.212467425999996</v>
      </c>
      <c r="T30" s="102">
        <v>32.215679426000001</v>
      </c>
      <c r="U30" s="102">
        <v>42.121883425999997</v>
      </c>
      <c r="V30" s="102">
        <v>12.148552425999998</v>
      </c>
      <c r="W30" s="102">
        <v>48.894523425999999</v>
      </c>
      <c r="X30" s="102">
        <v>61.702476425999997</v>
      </c>
      <c r="Y30" s="102">
        <v>45.820179425999996</v>
      </c>
      <c r="Z30" s="102">
        <v>108.02462242599999</v>
      </c>
      <c r="AA30" s="102">
        <v>41.334325288000002</v>
      </c>
      <c r="AB30" s="102">
        <v>41.337698288000006</v>
      </c>
      <c r="AC30" s="102">
        <v>51.304437288000003</v>
      </c>
      <c r="AD30" s="102">
        <v>127.246800288</v>
      </c>
      <c r="AE30" s="102">
        <v>76.950705288000009</v>
      </c>
      <c r="AF30" s="102">
        <v>76.967008288000002</v>
      </c>
      <c r="AG30" s="102">
        <v>76.350110150000006</v>
      </c>
      <c r="AH30" s="102">
        <v>76.37224015000001</v>
      </c>
      <c r="AI30" s="102">
        <v>76.394371150000012</v>
      </c>
      <c r="AJ30" s="102">
        <v>79.343710150000007</v>
      </c>
      <c r="AK30" s="102">
        <v>79.090274149999999</v>
      </c>
      <c r="AL30" s="102">
        <v>75.746623150000005</v>
      </c>
      <c r="AM30" s="102">
        <v>75.488123298000005</v>
      </c>
      <c r="AN30" s="102">
        <v>75.510254298000007</v>
      </c>
      <c r="AO30" s="102">
        <v>66.191165902999998</v>
      </c>
      <c r="AP30" s="102">
        <v>66.213296354000008</v>
      </c>
      <c r="AQ30" s="102">
        <v>56.628641354000003</v>
      </c>
      <c r="AR30" s="108" t="s">
        <v>415</v>
      </c>
    </row>
    <row r="31" spans="1:44" x14ac:dyDescent="0.25">
      <c r="A31" s="101" t="s">
        <v>416</v>
      </c>
      <c r="B31" s="19">
        <v>726.43361151182012</v>
      </c>
      <c r="C31" s="19">
        <v>743.30688419882006</v>
      </c>
      <c r="D31" s="19">
        <v>686.03006553382011</v>
      </c>
      <c r="E31" s="19">
        <v>764.79898309982013</v>
      </c>
      <c r="F31" s="19">
        <v>890.34423234382007</v>
      </c>
      <c r="G31" s="19">
        <v>809.7961875128201</v>
      </c>
      <c r="H31" s="19">
        <v>770.7019710338202</v>
      </c>
      <c r="I31" s="19">
        <v>748.55828285782002</v>
      </c>
      <c r="J31" s="19">
        <v>735.16232310282021</v>
      </c>
      <c r="K31" s="19">
        <v>670.89698506382013</v>
      </c>
      <c r="L31" s="19">
        <v>669.29934604782011</v>
      </c>
      <c r="M31" s="19">
        <v>665.69717046981998</v>
      </c>
      <c r="N31" s="19">
        <v>625.07719830682004</v>
      </c>
      <c r="O31" s="19">
        <v>594.80345784581993</v>
      </c>
      <c r="P31" s="102">
        <v>714.73545256182013</v>
      </c>
      <c r="Q31" s="102">
        <v>706.95500464782015</v>
      </c>
      <c r="R31" s="102">
        <v>939.22288689181994</v>
      </c>
      <c r="S31" s="102">
        <v>853.67073848382006</v>
      </c>
      <c r="T31" s="102">
        <v>969.84505821682012</v>
      </c>
      <c r="U31" s="102">
        <v>955.49418055982005</v>
      </c>
      <c r="V31" s="102">
        <v>879.56994761281999</v>
      </c>
      <c r="W31" s="102">
        <v>787.92619204582002</v>
      </c>
      <c r="X31" s="102">
        <v>815.43443672582009</v>
      </c>
      <c r="Y31" s="102">
        <v>810.50247932482</v>
      </c>
      <c r="Z31" s="102">
        <v>760.86819333182007</v>
      </c>
      <c r="AA31" s="102">
        <v>795.9166520148201</v>
      </c>
      <c r="AB31" s="102">
        <v>899.69094048182012</v>
      </c>
      <c r="AC31" s="102">
        <v>947.2185266808201</v>
      </c>
      <c r="AD31" s="102">
        <v>977.26605118782004</v>
      </c>
      <c r="AE31" s="102">
        <v>1072.54868763582</v>
      </c>
      <c r="AF31" s="102">
        <v>1078.2349426158198</v>
      </c>
      <c r="AG31" s="102">
        <v>1108.56943545382</v>
      </c>
      <c r="AH31" s="102">
        <v>1115.5811159208199</v>
      </c>
      <c r="AI31" s="102">
        <v>1230.11992548482</v>
      </c>
      <c r="AJ31" s="102">
        <v>1270.12717306882</v>
      </c>
      <c r="AK31" s="102">
        <v>1280.5184626248197</v>
      </c>
      <c r="AL31" s="102">
        <v>1314.4111110258198</v>
      </c>
      <c r="AM31" s="102">
        <v>1368.6421768088198</v>
      </c>
      <c r="AN31" s="102">
        <v>1434.8210137948199</v>
      </c>
      <c r="AO31" s="102">
        <v>1690.0520442408197</v>
      </c>
      <c r="AP31" s="102">
        <v>2021.01569826082</v>
      </c>
      <c r="AQ31" s="102">
        <v>1922.9358583998198</v>
      </c>
      <c r="AR31" s="103" t="s">
        <v>417</v>
      </c>
    </row>
    <row r="32" spans="1:44" x14ac:dyDescent="0.25">
      <c r="A32" s="107" t="s">
        <v>418</v>
      </c>
      <c r="B32" s="19">
        <v>322.91529751182003</v>
      </c>
      <c r="C32" s="19">
        <v>321.23142719881997</v>
      </c>
      <c r="D32" s="19">
        <v>321.61075053381995</v>
      </c>
      <c r="E32" s="19">
        <v>376.44052509981998</v>
      </c>
      <c r="F32" s="19">
        <v>373.39356234381995</v>
      </c>
      <c r="G32" s="19">
        <v>329.18369051281996</v>
      </c>
      <c r="H32" s="19">
        <v>317.50601503381995</v>
      </c>
      <c r="I32" s="19">
        <v>315.88310185781995</v>
      </c>
      <c r="J32" s="19">
        <v>330.15303510281996</v>
      </c>
      <c r="K32" s="19">
        <v>307.60241506381999</v>
      </c>
      <c r="L32" s="19">
        <v>316.80942104782002</v>
      </c>
      <c r="M32" s="19">
        <v>313.20724546981995</v>
      </c>
      <c r="N32" s="19">
        <v>311.43410830681995</v>
      </c>
      <c r="O32" s="19">
        <v>330.37306984582</v>
      </c>
      <c r="P32" s="102">
        <v>342.71927856181998</v>
      </c>
      <c r="Q32" s="102">
        <v>340.55703264781994</v>
      </c>
      <c r="R32" s="102">
        <v>340.11537989182</v>
      </c>
      <c r="S32" s="102">
        <v>345.26715848382003</v>
      </c>
      <c r="T32" s="102">
        <v>345.26178521681993</v>
      </c>
      <c r="U32" s="102">
        <v>349.26349455982</v>
      </c>
      <c r="V32" s="102">
        <v>336.62277461281997</v>
      </c>
      <c r="W32" s="102">
        <v>302.97769304581993</v>
      </c>
      <c r="X32" s="102">
        <v>312.99058272581993</v>
      </c>
      <c r="Y32" s="102">
        <v>308.05862532481996</v>
      </c>
      <c r="Z32" s="102">
        <v>265.62076833181999</v>
      </c>
      <c r="AA32" s="102">
        <v>258.36956101481996</v>
      </c>
      <c r="AB32" s="102">
        <v>243.16071148181999</v>
      </c>
      <c r="AC32" s="102">
        <v>268.50531368082</v>
      </c>
      <c r="AD32" s="102">
        <v>273.87373018782</v>
      </c>
      <c r="AE32" s="102">
        <v>283.44522463581995</v>
      </c>
      <c r="AF32" s="102">
        <v>275.49997761582</v>
      </c>
      <c r="AG32" s="102">
        <v>286.38317745382</v>
      </c>
      <c r="AH32" s="102">
        <v>342.74009192082002</v>
      </c>
      <c r="AI32" s="102">
        <v>319.23687648482002</v>
      </c>
      <c r="AJ32" s="102">
        <v>394.81387006881999</v>
      </c>
      <c r="AK32" s="102">
        <v>417.74385062481997</v>
      </c>
      <c r="AL32" s="102">
        <v>446.34496002581994</v>
      </c>
      <c r="AM32" s="102">
        <v>500.52615280882009</v>
      </c>
      <c r="AN32" s="102">
        <v>533.02222279481998</v>
      </c>
      <c r="AO32" s="102">
        <v>627.6638117898201</v>
      </c>
      <c r="AP32" s="102">
        <v>763.04624126082001</v>
      </c>
      <c r="AQ32" s="102">
        <v>678.24594239982014</v>
      </c>
      <c r="AR32" s="108" t="s">
        <v>413</v>
      </c>
    </row>
    <row r="33" spans="1:44" x14ac:dyDescent="0.25">
      <c r="A33" s="107" t="s">
        <v>419</v>
      </c>
      <c r="B33" s="19">
        <v>403.51831399999998</v>
      </c>
      <c r="C33" s="19">
        <v>422.07545699999997</v>
      </c>
      <c r="D33" s="19">
        <v>364.41931499999998</v>
      </c>
      <c r="E33" s="19">
        <v>388.35845799999998</v>
      </c>
      <c r="F33" s="19">
        <v>516.95066999999995</v>
      </c>
      <c r="G33" s="19">
        <v>480.61249700000002</v>
      </c>
      <c r="H33" s="19">
        <v>453.19595600000002</v>
      </c>
      <c r="I33" s="19">
        <v>432.67518100000001</v>
      </c>
      <c r="J33" s="19">
        <v>405.00928800000003</v>
      </c>
      <c r="K33" s="19">
        <v>363.29457000000002</v>
      </c>
      <c r="L33" s="19">
        <v>352.48992500000003</v>
      </c>
      <c r="M33" s="19">
        <v>352.48992500000003</v>
      </c>
      <c r="N33" s="19">
        <v>313.64308999999997</v>
      </c>
      <c r="O33" s="19">
        <v>264.43038799999999</v>
      </c>
      <c r="P33" s="102">
        <v>372.01617399999998</v>
      </c>
      <c r="Q33" s="102">
        <v>366.39797199999998</v>
      </c>
      <c r="R33" s="102">
        <v>599.10750700000006</v>
      </c>
      <c r="S33" s="102">
        <v>508.40357999999998</v>
      </c>
      <c r="T33" s="102">
        <v>624.58327299999996</v>
      </c>
      <c r="U33" s="102">
        <v>606.23068599999999</v>
      </c>
      <c r="V33" s="102">
        <v>542.94717300000002</v>
      </c>
      <c r="W33" s="102">
        <v>484.94849900000003</v>
      </c>
      <c r="X33" s="102">
        <v>502.44385399999999</v>
      </c>
      <c r="Y33" s="102">
        <v>502.44385399999999</v>
      </c>
      <c r="Z33" s="102">
        <v>495.24742500000002</v>
      </c>
      <c r="AA33" s="102">
        <v>537.54709100000002</v>
      </c>
      <c r="AB33" s="102">
        <v>656.53022899999996</v>
      </c>
      <c r="AC33" s="102">
        <v>678.713213</v>
      </c>
      <c r="AD33" s="102">
        <v>703.39232100000004</v>
      </c>
      <c r="AE33" s="102">
        <v>789.10346300000003</v>
      </c>
      <c r="AF33" s="102">
        <v>802.73496499999999</v>
      </c>
      <c r="AG33" s="102">
        <v>822.18625799999995</v>
      </c>
      <c r="AH33" s="102">
        <v>772.84102399999995</v>
      </c>
      <c r="AI33" s="102">
        <v>910.88304900000003</v>
      </c>
      <c r="AJ33" s="102">
        <v>875.31330300000002</v>
      </c>
      <c r="AK33" s="102">
        <v>862.77461200000005</v>
      </c>
      <c r="AL33" s="102">
        <v>868.06615099999999</v>
      </c>
      <c r="AM33" s="102">
        <v>868.11602400000004</v>
      </c>
      <c r="AN33" s="102">
        <v>901.79879100000005</v>
      </c>
      <c r="AO33" s="102">
        <v>1062.388232451</v>
      </c>
      <c r="AP33" s="102">
        <v>1257.9694569999999</v>
      </c>
      <c r="AQ33" s="102">
        <v>1244.689916</v>
      </c>
      <c r="AR33" s="108" t="s">
        <v>415</v>
      </c>
    </row>
    <row r="34" spans="1:44" x14ac:dyDescent="0.25">
      <c r="A34" s="101" t="s">
        <v>420</v>
      </c>
      <c r="B34" s="19">
        <v>2565.3121855250006</v>
      </c>
      <c r="C34" s="19">
        <v>2592.5823158830003</v>
      </c>
      <c r="D34" s="19">
        <v>2040.131022778</v>
      </c>
      <c r="E34" s="19">
        <v>2046.3128465259997</v>
      </c>
      <c r="F34" s="19">
        <v>2071.6086694740002</v>
      </c>
      <c r="G34" s="19">
        <v>2022.236229996</v>
      </c>
      <c r="H34" s="19">
        <v>2039.530028745</v>
      </c>
      <c r="I34" s="19">
        <v>2062.6654742110004</v>
      </c>
      <c r="J34" s="19">
        <v>2068.0487922439997</v>
      </c>
      <c r="K34" s="19">
        <v>2085.0383286469996</v>
      </c>
      <c r="L34" s="19">
        <v>1960.6969114460001</v>
      </c>
      <c r="M34" s="19">
        <v>1886.505767075</v>
      </c>
      <c r="N34" s="19">
        <v>1926.4793324170003</v>
      </c>
      <c r="O34" s="19">
        <v>1910.29295094297</v>
      </c>
      <c r="P34" s="102">
        <v>1813.0585704799701</v>
      </c>
      <c r="Q34" s="102">
        <v>1827.71930180297</v>
      </c>
      <c r="R34" s="102">
        <v>1938.66743007797</v>
      </c>
      <c r="S34" s="102">
        <v>1913.44020238197</v>
      </c>
      <c r="T34" s="102">
        <v>1915.4347532459703</v>
      </c>
      <c r="U34" s="102">
        <v>1965.87137273197</v>
      </c>
      <c r="V34" s="102">
        <v>2243.0498244079699</v>
      </c>
      <c r="W34" s="102">
        <v>980.54168648796997</v>
      </c>
      <c r="X34" s="102">
        <v>1001.08854281997</v>
      </c>
      <c r="Y34" s="102">
        <v>1006.34024443497</v>
      </c>
      <c r="Z34" s="102">
        <v>995.22638228097003</v>
      </c>
      <c r="AA34" s="102">
        <v>1034.37777628197</v>
      </c>
      <c r="AB34" s="102">
        <v>1069.5047035309699</v>
      </c>
      <c r="AC34" s="102">
        <v>1065.8165836529699</v>
      </c>
      <c r="AD34" s="102">
        <v>1084.16700007297</v>
      </c>
      <c r="AE34" s="102">
        <v>1187.4626376619701</v>
      </c>
      <c r="AF34" s="102">
        <v>1198.6917443509701</v>
      </c>
      <c r="AG34" s="102">
        <v>1206.2106073509701</v>
      </c>
      <c r="AH34" s="102">
        <v>1223.78163784197</v>
      </c>
      <c r="AI34" s="102">
        <v>1033.0603106219698</v>
      </c>
      <c r="AJ34" s="102">
        <v>992.23760580896999</v>
      </c>
      <c r="AK34" s="102">
        <v>959.45300092396997</v>
      </c>
      <c r="AL34" s="102">
        <v>919.20251848297005</v>
      </c>
      <c r="AM34" s="102">
        <v>925.43102469097005</v>
      </c>
      <c r="AN34" s="102">
        <v>862.57946213496996</v>
      </c>
      <c r="AO34" s="102">
        <v>876.07201444396992</v>
      </c>
      <c r="AP34" s="102">
        <v>824.69918582196999</v>
      </c>
      <c r="AQ34" s="102">
        <v>848.84288143197</v>
      </c>
      <c r="AR34" s="103" t="s">
        <v>421</v>
      </c>
    </row>
    <row r="35" spans="1:44" x14ac:dyDescent="0.25">
      <c r="A35" s="107" t="s">
        <v>418</v>
      </c>
      <c r="B35" s="19">
        <v>1792.724497638</v>
      </c>
      <c r="C35" s="19">
        <v>1814.393866978</v>
      </c>
      <c r="D35" s="19">
        <v>1852.3351400899999</v>
      </c>
      <c r="E35" s="19">
        <v>1869.7726598379998</v>
      </c>
      <c r="F35" s="19">
        <v>1863.08167983</v>
      </c>
      <c r="G35" s="19">
        <v>1849.9978589960001</v>
      </c>
      <c r="H35" s="19">
        <v>1874.1478417449998</v>
      </c>
      <c r="I35" s="19">
        <v>1878.1353972110003</v>
      </c>
      <c r="J35" s="19">
        <v>1894.172555244</v>
      </c>
      <c r="K35" s="19">
        <v>1919.3100746469997</v>
      </c>
      <c r="L35" s="19">
        <v>1842.3637984460001</v>
      </c>
      <c r="M35" s="19">
        <v>1772.600129075</v>
      </c>
      <c r="N35" s="19">
        <v>1832.6075594170004</v>
      </c>
      <c r="O35" s="19">
        <v>1816.42117794297</v>
      </c>
      <c r="P35" s="102">
        <v>1760.6661904799701</v>
      </c>
      <c r="Q35" s="102">
        <v>1772.9769218029699</v>
      </c>
      <c r="R35" s="102">
        <v>1817.4033750779699</v>
      </c>
      <c r="S35" s="102">
        <v>1746.5681673819699</v>
      </c>
      <c r="T35" s="102">
        <v>1860.7757712459702</v>
      </c>
      <c r="U35" s="102">
        <v>1911.2123907319701</v>
      </c>
      <c r="V35" s="102">
        <v>2083.9523234079697</v>
      </c>
      <c r="W35" s="102">
        <v>825.59168348797004</v>
      </c>
      <c r="X35" s="102">
        <v>813.22117181996998</v>
      </c>
      <c r="Y35" s="102">
        <v>839.18835643497005</v>
      </c>
      <c r="Z35" s="102">
        <v>880.13088028097002</v>
      </c>
      <c r="AA35" s="102">
        <v>849.29700428196998</v>
      </c>
      <c r="AB35" s="102">
        <v>887.66123253096998</v>
      </c>
      <c r="AC35" s="102">
        <v>869.10185065296992</v>
      </c>
      <c r="AD35" s="102">
        <v>909.25944007297005</v>
      </c>
      <c r="AE35" s="102">
        <v>920.92041666196997</v>
      </c>
      <c r="AF35" s="102">
        <v>938.56710635096999</v>
      </c>
      <c r="AG35" s="102">
        <v>946.28990835096999</v>
      </c>
      <c r="AH35" s="102">
        <v>966.80665484197004</v>
      </c>
      <c r="AI35" s="102">
        <v>983.39132862196993</v>
      </c>
      <c r="AJ35" s="102">
        <v>942.56862480896996</v>
      </c>
      <c r="AK35" s="102">
        <v>909.78401892396994</v>
      </c>
      <c r="AL35" s="102">
        <v>869.53353648297002</v>
      </c>
      <c r="AM35" s="102">
        <v>875.76204269097002</v>
      </c>
      <c r="AN35" s="102">
        <v>812.91048013496993</v>
      </c>
      <c r="AO35" s="102">
        <v>826.40303244397001</v>
      </c>
      <c r="AP35" s="102">
        <v>775.03020482196996</v>
      </c>
      <c r="AQ35" s="102">
        <v>799.17390043196997</v>
      </c>
      <c r="AR35" s="108" t="s">
        <v>413</v>
      </c>
    </row>
    <row r="36" spans="1:44" x14ac:dyDescent="0.25">
      <c r="A36" s="107" t="s">
        <v>419</v>
      </c>
      <c r="B36" s="19">
        <v>772.58768788700002</v>
      </c>
      <c r="C36" s="19">
        <v>778.18844890499997</v>
      </c>
      <c r="D36" s="19">
        <v>187.79588268800001</v>
      </c>
      <c r="E36" s="19">
        <v>176.54018668800001</v>
      </c>
      <c r="F36" s="19">
        <v>208.526989644</v>
      </c>
      <c r="G36" s="19">
        <v>172.238371</v>
      </c>
      <c r="H36" s="19">
        <v>165.38218699999999</v>
      </c>
      <c r="I36" s="19">
        <v>184.53007700000001</v>
      </c>
      <c r="J36" s="19">
        <v>173.876237</v>
      </c>
      <c r="K36" s="19">
        <v>165.72825399999999</v>
      </c>
      <c r="L36" s="19">
        <v>118.333113</v>
      </c>
      <c r="M36" s="19">
        <v>113.905638</v>
      </c>
      <c r="N36" s="19">
        <v>93.871773000000005</v>
      </c>
      <c r="O36" s="19">
        <v>93.871773000000005</v>
      </c>
      <c r="P36" s="102">
        <v>52.392380000000003</v>
      </c>
      <c r="Q36" s="102">
        <v>54.742379999999997</v>
      </c>
      <c r="R36" s="102">
        <v>121.264055</v>
      </c>
      <c r="S36" s="102">
        <v>166.87203500000001</v>
      </c>
      <c r="T36" s="102">
        <v>54.658982000000002</v>
      </c>
      <c r="U36" s="102">
        <v>54.658982000000002</v>
      </c>
      <c r="V36" s="102">
        <v>159.09750099999999</v>
      </c>
      <c r="W36" s="102">
        <v>154.95000300000001</v>
      </c>
      <c r="X36" s="102">
        <v>187.86737099999999</v>
      </c>
      <c r="Y36" s="102">
        <v>167.15188800000001</v>
      </c>
      <c r="Z36" s="102">
        <v>115.095502</v>
      </c>
      <c r="AA36" s="102">
        <v>185.080772</v>
      </c>
      <c r="AB36" s="102">
        <v>181.84347099999999</v>
      </c>
      <c r="AC36" s="102">
        <v>196.714733</v>
      </c>
      <c r="AD36" s="102">
        <v>174.90755999999999</v>
      </c>
      <c r="AE36" s="102">
        <v>266.54222099999998</v>
      </c>
      <c r="AF36" s="102">
        <v>260.124638</v>
      </c>
      <c r="AG36" s="102">
        <v>259.92069900000001</v>
      </c>
      <c r="AH36" s="102">
        <v>256.97498300000001</v>
      </c>
      <c r="AI36" s="102">
        <v>49.668982</v>
      </c>
      <c r="AJ36" s="102">
        <v>49.668981000000002</v>
      </c>
      <c r="AK36" s="102">
        <v>49.668982</v>
      </c>
      <c r="AL36" s="102">
        <v>49.668982</v>
      </c>
      <c r="AM36" s="102">
        <v>49.668982</v>
      </c>
      <c r="AN36" s="102">
        <v>49.668982</v>
      </c>
      <c r="AO36" s="102">
        <v>49.668982</v>
      </c>
      <c r="AP36" s="102">
        <v>49.668981000000002</v>
      </c>
      <c r="AQ36" s="102">
        <v>49.668981000000002</v>
      </c>
      <c r="AR36" s="108" t="s">
        <v>415</v>
      </c>
    </row>
    <row r="37" spans="1:44" x14ac:dyDescent="0.25">
      <c r="A37" s="104" t="s">
        <v>422</v>
      </c>
      <c r="B37" s="19">
        <v>358.20617238619997</v>
      </c>
      <c r="C37" s="19">
        <v>355.79317638619995</v>
      </c>
      <c r="D37" s="19">
        <v>344.22740333619993</v>
      </c>
      <c r="E37" s="19">
        <v>288.44930438599999</v>
      </c>
      <c r="F37" s="19">
        <v>288.44930399999998</v>
      </c>
      <c r="G37" s="19">
        <v>282.70200299999999</v>
      </c>
      <c r="H37" s="19">
        <v>281.91612199999997</v>
      </c>
      <c r="I37" s="19">
        <v>281.91612488999999</v>
      </c>
      <c r="J37" s="19">
        <v>281.91612488999999</v>
      </c>
      <c r="K37" s="19">
        <v>271.32005199999998</v>
      </c>
      <c r="L37" s="19">
        <v>269.32005199999998</v>
      </c>
      <c r="M37" s="19">
        <v>269.32005199999998</v>
      </c>
      <c r="N37" s="19">
        <v>269.32005199999998</v>
      </c>
      <c r="O37" s="19">
        <v>269.32005199999998</v>
      </c>
      <c r="P37" s="102">
        <v>269.32005199999998</v>
      </c>
      <c r="Q37" s="102">
        <v>269.32005199999998</v>
      </c>
      <c r="R37" s="102">
        <v>1.304</v>
      </c>
      <c r="S37" s="102">
        <v>0.30399999999999999</v>
      </c>
      <c r="T37" s="102">
        <v>0.30399999999999999</v>
      </c>
      <c r="U37" s="102">
        <v>0.30399999999999999</v>
      </c>
      <c r="V37" s="102">
        <v>0.30399999999999999</v>
      </c>
      <c r="W37" s="102">
        <v>0.30399999999999999</v>
      </c>
      <c r="X37" s="102">
        <v>0.30399999999999999</v>
      </c>
      <c r="Y37" s="102">
        <v>0.30399999999999999</v>
      </c>
      <c r="Z37" s="102">
        <v>0.30399999999999999</v>
      </c>
      <c r="AA37" s="102">
        <v>0.30399999999999999</v>
      </c>
      <c r="AB37" s="102">
        <v>0.30399999999999999</v>
      </c>
      <c r="AC37" s="102">
        <v>0.30399999999999999</v>
      </c>
      <c r="AD37" s="102">
        <v>0.30399999999999999</v>
      </c>
      <c r="AE37" s="102">
        <v>127.59904299999999</v>
      </c>
      <c r="AF37" s="102">
        <v>110.75816</v>
      </c>
      <c r="AG37" s="102">
        <v>111.84551999999999</v>
      </c>
      <c r="AH37" s="102">
        <v>110.932411</v>
      </c>
      <c r="AI37" s="102">
        <v>109.657093</v>
      </c>
      <c r="AJ37" s="102">
        <v>139.29852099999999</v>
      </c>
      <c r="AK37" s="102">
        <v>165.96945299999999</v>
      </c>
      <c r="AL37" s="102">
        <v>186.63833199999999</v>
      </c>
      <c r="AM37" s="102">
        <v>182.85906</v>
      </c>
      <c r="AN37" s="102">
        <v>182.51406</v>
      </c>
      <c r="AO37" s="102">
        <v>399.01201800000001</v>
      </c>
      <c r="AP37" s="102">
        <v>397.11287299999998</v>
      </c>
      <c r="AQ37" s="102">
        <v>395.32259199999999</v>
      </c>
      <c r="AR37" s="105" t="s">
        <v>423</v>
      </c>
    </row>
    <row r="38" spans="1:44" x14ac:dyDescent="0.25">
      <c r="A38" s="104" t="s">
        <v>424</v>
      </c>
      <c r="B38" s="19">
        <v>175.75653908267998</v>
      </c>
      <c r="C38" s="19">
        <v>168.06122289232997</v>
      </c>
      <c r="D38" s="19">
        <v>160.43255174549995</v>
      </c>
      <c r="E38" s="19">
        <v>160.54862950393999</v>
      </c>
      <c r="F38" s="19">
        <v>159.56763918410999</v>
      </c>
      <c r="G38" s="19">
        <v>160.70196339227999</v>
      </c>
      <c r="H38" s="19">
        <v>172.16224037545004</v>
      </c>
      <c r="I38" s="19">
        <v>181.03294764462004</v>
      </c>
      <c r="J38" s="19">
        <v>164.60162510178998</v>
      </c>
      <c r="K38" s="19">
        <v>164.64854655796</v>
      </c>
      <c r="L38" s="19">
        <v>161.50304621013001</v>
      </c>
      <c r="M38" s="19">
        <v>178.92345375330001</v>
      </c>
      <c r="N38" s="19">
        <v>192.06418158491999</v>
      </c>
      <c r="O38" s="19">
        <v>182.77964437692</v>
      </c>
      <c r="P38" s="102">
        <v>183.73790192791998</v>
      </c>
      <c r="Q38" s="102">
        <v>222.51219234392002</v>
      </c>
      <c r="R38" s="102">
        <v>477.38072631991992</v>
      </c>
      <c r="S38" s="102">
        <v>461.35034900991997</v>
      </c>
      <c r="T38" s="102">
        <v>501.98018676891996</v>
      </c>
      <c r="U38" s="102">
        <v>519.35898295891991</v>
      </c>
      <c r="V38" s="102">
        <v>514.64680220591993</v>
      </c>
      <c r="W38" s="102">
        <v>554.07540453191996</v>
      </c>
      <c r="X38" s="102">
        <v>551.94930877591992</v>
      </c>
      <c r="Y38" s="102">
        <v>557.23165158492009</v>
      </c>
      <c r="Z38" s="102">
        <v>556.5158575339201</v>
      </c>
      <c r="AA38" s="102">
        <v>564.03453745091997</v>
      </c>
      <c r="AB38" s="102">
        <v>553.83100116792002</v>
      </c>
      <c r="AC38" s="102">
        <v>575.01553256891998</v>
      </c>
      <c r="AD38" s="102">
        <v>549.50274723092002</v>
      </c>
      <c r="AE38" s="102">
        <v>571.54203288391</v>
      </c>
      <c r="AF38" s="102">
        <v>560.29700430892001</v>
      </c>
      <c r="AG38" s="102">
        <v>574.41860522791001</v>
      </c>
      <c r="AH38" s="102">
        <v>579.63844247090992</v>
      </c>
      <c r="AI38" s="102">
        <v>598.51474303391001</v>
      </c>
      <c r="AJ38" s="102">
        <v>605.28756749392005</v>
      </c>
      <c r="AK38" s="102">
        <v>586.91984590991001</v>
      </c>
      <c r="AL38" s="102">
        <v>595.38224460895015</v>
      </c>
      <c r="AM38" s="102">
        <v>588.9112292629502</v>
      </c>
      <c r="AN38" s="102">
        <v>617.1883382829501</v>
      </c>
      <c r="AO38" s="102">
        <v>601.72694075094012</v>
      </c>
      <c r="AP38" s="102">
        <v>588.55045969725006</v>
      </c>
      <c r="AQ38" s="102">
        <v>605.36074594880006</v>
      </c>
      <c r="AR38" s="105" t="s">
        <v>425</v>
      </c>
    </row>
    <row r="39" spans="1:44" x14ac:dyDescent="0.25">
      <c r="A39" s="35" t="s">
        <v>426</v>
      </c>
      <c r="B39" s="109">
        <v>5350.9421198438995</v>
      </c>
      <c r="C39" s="109">
        <v>5407.9096077656795</v>
      </c>
      <c r="D39" s="109">
        <v>4949.4490898415106</v>
      </c>
      <c r="E39" s="109">
        <v>4978.5365931383394</v>
      </c>
      <c r="F39" s="109">
        <v>5190.8720089507797</v>
      </c>
      <c r="G39" s="109">
        <v>5090.6498479335578</v>
      </c>
      <c r="H39" s="109">
        <v>5137.5745816268709</v>
      </c>
      <c r="I39" s="109">
        <v>5170.1189485032901</v>
      </c>
      <c r="J39" s="109">
        <v>5190.8138234749822</v>
      </c>
      <c r="K39" s="109">
        <v>5168.5253223622622</v>
      </c>
      <c r="L39" s="109">
        <v>4962.7360345486204</v>
      </c>
      <c r="M39" s="109">
        <v>4923.9682208582808</v>
      </c>
      <c r="N39" s="109">
        <v>4884.3386396131991</v>
      </c>
      <c r="O39" s="109">
        <v>4816.1427143555202</v>
      </c>
      <c r="P39" s="110">
        <v>5115.1887479575589</v>
      </c>
      <c r="Q39" s="110">
        <v>5212.3925555834321</v>
      </c>
      <c r="R39" s="110">
        <v>5637.2442304713422</v>
      </c>
      <c r="S39" s="110">
        <v>5700.15686965847</v>
      </c>
      <c r="T39" s="110">
        <v>6036.355136362271</v>
      </c>
      <c r="U39" s="110">
        <v>6009.7890302711012</v>
      </c>
      <c r="V39" s="110">
        <v>6168.7583613944098</v>
      </c>
      <c r="W39" s="110">
        <v>6139.6662977922624</v>
      </c>
      <c r="X39" s="110">
        <v>6225.019767233769</v>
      </c>
      <c r="Y39" s="110">
        <v>6357.0516978095693</v>
      </c>
      <c r="Z39" s="110">
        <v>5292.0391663817109</v>
      </c>
      <c r="AA39" s="110">
        <v>5251.3340941119113</v>
      </c>
      <c r="AB39" s="110">
        <v>5048.5480567007808</v>
      </c>
      <c r="AC39" s="110">
        <v>5511.5267808742892</v>
      </c>
      <c r="AD39" s="110">
        <v>5835.3024476840901</v>
      </c>
      <c r="AE39" s="110">
        <v>6114.8258299932095</v>
      </c>
      <c r="AF39" s="110">
        <v>5726.3680636691988</v>
      </c>
      <c r="AG39" s="110">
        <v>5630.6154524994508</v>
      </c>
      <c r="AH39" s="110">
        <v>5803.5460886627925</v>
      </c>
      <c r="AI39" s="110">
        <v>5785.3978364551785</v>
      </c>
      <c r="AJ39" s="110">
        <v>5816.9056851353198</v>
      </c>
      <c r="AK39" s="110">
        <v>5889.7176120306704</v>
      </c>
      <c r="AL39" s="110">
        <v>6100.3393417044781</v>
      </c>
      <c r="AM39" s="110">
        <v>6181.1652409018589</v>
      </c>
      <c r="AN39" s="110">
        <v>6207.8058263277817</v>
      </c>
      <c r="AO39" s="110">
        <v>6530.1407245863393</v>
      </c>
      <c r="AP39" s="110">
        <v>6782.8431810372103</v>
      </c>
      <c r="AQ39" s="110">
        <v>6643.2190507188006</v>
      </c>
      <c r="AR39" s="111" t="s">
        <v>427</v>
      </c>
    </row>
    <row r="40" spans="1:44" x14ac:dyDescent="0.25">
      <c r="A40" s="104" t="s">
        <v>428</v>
      </c>
      <c r="B40" s="19">
        <v>2297.7611485000002</v>
      </c>
      <c r="C40" s="19">
        <v>2285.7611485000002</v>
      </c>
      <c r="D40" s="19">
        <v>2273.0695485000001</v>
      </c>
      <c r="E40" s="19">
        <v>2264.7771984999999</v>
      </c>
      <c r="F40" s="19">
        <v>2285.0559094999999</v>
      </c>
      <c r="G40" s="19">
        <v>2280.7546035</v>
      </c>
      <c r="H40" s="19">
        <v>2280.7908564999998</v>
      </c>
      <c r="I40" s="19">
        <v>2280.8664564999999</v>
      </c>
      <c r="J40" s="19">
        <v>2281.6623064999999</v>
      </c>
      <c r="K40" s="19">
        <v>2268.8250575000002</v>
      </c>
      <c r="L40" s="19">
        <v>2278.8910875000001</v>
      </c>
      <c r="M40" s="19">
        <v>2396.7782444999998</v>
      </c>
      <c r="N40" s="19">
        <v>2771.8821484700002</v>
      </c>
      <c r="O40" s="19">
        <v>2795.0312445</v>
      </c>
      <c r="P40" s="102">
        <v>2829.1433944999999</v>
      </c>
      <c r="Q40" s="102">
        <v>2877.5021505</v>
      </c>
      <c r="R40" s="102">
        <v>2886.4165150009999</v>
      </c>
      <c r="S40" s="102">
        <v>2912.6018079999999</v>
      </c>
      <c r="T40" s="102">
        <v>2912.595937</v>
      </c>
      <c r="U40" s="102">
        <v>2916.9702790000001</v>
      </c>
      <c r="V40" s="102">
        <v>2917.23018</v>
      </c>
      <c r="W40" s="102">
        <v>2919.7511009999998</v>
      </c>
      <c r="X40" s="102">
        <v>2994.1774839999998</v>
      </c>
      <c r="Y40" s="102">
        <v>3081.1814239999999</v>
      </c>
      <c r="Z40" s="102">
        <v>3082.1322019999998</v>
      </c>
      <c r="AA40" s="102">
        <v>3083.6371899999999</v>
      </c>
      <c r="AB40" s="102">
        <v>2471.299098</v>
      </c>
      <c r="AC40" s="102">
        <v>2479.8290440000001</v>
      </c>
      <c r="AD40" s="102">
        <v>2571.8476999999998</v>
      </c>
      <c r="AE40" s="102">
        <v>2558.5814519999999</v>
      </c>
      <c r="AF40" s="102">
        <v>2973.6458339999999</v>
      </c>
      <c r="AG40" s="102">
        <v>2985.8381589999999</v>
      </c>
      <c r="AH40" s="102">
        <v>2978.0071720000001</v>
      </c>
      <c r="AI40" s="102">
        <v>2980.7854860000002</v>
      </c>
      <c r="AJ40" s="102">
        <v>3085.2120239999999</v>
      </c>
      <c r="AK40" s="102">
        <v>3143.2502989999998</v>
      </c>
      <c r="AL40" s="102">
        <v>3232.7753201</v>
      </c>
      <c r="AM40" s="102">
        <v>3238.3753180999997</v>
      </c>
      <c r="AN40" s="102">
        <v>3169.2517431000001</v>
      </c>
      <c r="AO40" s="102">
        <v>3195.1911910999997</v>
      </c>
      <c r="AP40" s="102">
        <v>3231.8012011000001</v>
      </c>
      <c r="AQ40" s="102">
        <v>3241.9019460999998</v>
      </c>
      <c r="AR40" s="105" t="s">
        <v>429</v>
      </c>
    </row>
    <row r="41" spans="1:44" x14ac:dyDescent="0.25">
      <c r="A41" s="104" t="s">
        <v>430</v>
      </c>
      <c r="B41" s="19">
        <v>130.95494302499998</v>
      </c>
      <c r="C41" s="19">
        <v>130.95494302499998</v>
      </c>
      <c r="D41" s="19">
        <v>130.95494302499998</v>
      </c>
      <c r="E41" s="19">
        <v>130.95494302499998</v>
      </c>
      <c r="F41" s="19">
        <v>130.95494302499998</v>
      </c>
      <c r="G41" s="19">
        <v>130.95494302499998</v>
      </c>
      <c r="H41" s="19">
        <v>130.95494302499998</v>
      </c>
      <c r="I41" s="19">
        <v>130.96094302499998</v>
      </c>
      <c r="J41" s="19">
        <v>130.96094302499998</v>
      </c>
      <c r="K41" s="19">
        <v>130.961013025</v>
      </c>
      <c r="L41" s="19">
        <v>130.961013025</v>
      </c>
      <c r="M41" s="19">
        <v>130.961013025</v>
      </c>
      <c r="N41" s="19">
        <v>130.961013025</v>
      </c>
      <c r="O41" s="19">
        <v>130.961013025</v>
      </c>
      <c r="P41" s="102">
        <v>131.045643025</v>
      </c>
      <c r="Q41" s="102">
        <v>131.05464302499999</v>
      </c>
      <c r="R41" s="102">
        <v>131.05464302499999</v>
      </c>
      <c r="S41" s="102">
        <v>131.069643025</v>
      </c>
      <c r="T41" s="102">
        <v>131.069643025</v>
      </c>
      <c r="U41" s="102">
        <v>131.069643025</v>
      </c>
      <c r="V41" s="102">
        <v>131.069643025</v>
      </c>
      <c r="W41" s="102">
        <v>131.069643025</v>
      </c>
      <c r="X41" s="102">
        <v>131.069643025</v>
      </c>
      <c r="Y41" s="102">
        <v>130.48619102499998</v>
      </c>
      <c r="Z41" s="102">
        <v>130.48619102499998</v>
      </c>
      <c r="AA41" s="102">
        <v>130.48619102499998</v>
      </c>
      <c r="AB41" s="102">
        <v>130.48619102499998</v>
      </c>
      <c r="AC41" s="102">
        <v>130.48619102499998</v>
      </c>
      <c r="AD41" s="102">
        <v>131.85540102499999</v>
      </c>
      <c r="AE41" s="102">
        <v>131.85540102499999</v>
      </c>
      <c r="AF41" s="102">
        <v>129.53519102499999</v>
      </c>
      <c r="AG41" s="102">
        <v>129.53519102499999</v>
      </c>
      <c r="AH41" s="102">
        <v>129.53519102499999</v>
      </c>
      <c r="AI41" s="102">
        <v>129.53519102499999</v>
      </c>
      <c r="AJ41" s="102">
        <v>129.653466025</v>
      </c>
      <c r="AK41" s="102">
        <v>129.653466025</v>
      </c>
      <c r="AL41" s="102">
        <v>140.570778625</v>
      </c>
      <c r="AM41" s="102">
        <v>140.570778625</v>
      </c>
      <c r="AN41" s="102">
        <v>140.570778625</v>
      </c>
      <c r="AO41" s="102">
        <v>140.570778625</v>
      </c>
      <c r="AP41" s="102">
        <v>141.521778625</v>
      </c>
      <c r="AQ41" s="102">
        <v>141.521778625</v>
      </c>
      <c r="AR41" s="105" t="s">
        <v>430</v>
      </c>
    </row>
    <row r="42" spans="1:44" x14ac:dyDescent="0.25">
      <c r="A42" s="104" t="s">
        <v>431</v>
      </c>
      <c r="B42" s="19">
        <v>158.81933249615003</v>
      </c>
      <c r="C42" s="19">
        <v>158.32281349515</v>
      </c>
      <c r="D42" s="19">
        <v>164.61028352507</v>
      </c>
      <c r="E42" s="19">
        <v>163.75249449507001</v>
      </c>
      <c r="F42" s="19">
        <v>163.38019618152001</v>
      </c>
      <c r="G42" s="19">
        <v>162.85428635152005</v>
      </c>
      <c r="H42" s="19">
        <v>162.26015917152003</v>
      </c>
      <c r="I42" s="19">
        <v>161.73446750152002</v>
      </c>
      <c r="J42" s="19">
        <v>166.81809284054998</v>
      </c>
      <c r="K42" s="19">
        <v>165.66117653025</v>
      </c>
      <c r="L42" s="19">
        <v>165.14470953055002</v>
      </c>
      <c r="M42" s="19">
        <v>168.31248953053</v>
      </c>
      <c r="N42" s="19">
        <v>168.41288253053</v>
      </c>
      <c r="O42" s="19">
        <v>166.89838853054999</v>
      </c>
      <c r="P42" s="102">
        <v>167.04545153055</v>
      </c>
      <c r="Q42" s="102">
        <v>169.66802553055001</v>
      </c>
      <c r="R42" s="102">
        <v>168.24064653055001</v>
      </c>
      <c r="S42" s="102">
        <v>167.92856353155003</v>
      </c>
      <c r="T42" s="102">
        <v>167.42806353155001</v>
      </c>
      <c r="U42" s="102">
        <v>167.11594053155002</v>
      </c>
      <c r="V42" s="102">
        <v>167.11594053155002</v>
      </c>
      <c r="W42" s="102">
        <v>174.73064481789001</v>
      </c>
      <c r="X42" s="102">
        <v>174.71414381789</v>
      </c>
      <c r="Y42" s="102">
        <v>173.99382281789002</v>
      </c>
      <c r="Z42" s="102">
        <v>172.32226581789001</v>
      </c>
      <c r="AA42" s="102">
        <v>177.68475681789002</v>
      </c>
      <c r="AB42" s="102">
        <v>178.43168381789002</v>
      </c>
      <c r="AC42" s="102">
        <v>178.59426181789001</v>
      </c>
      <c r="AD42" s="102">
        <v>176.16166581789003</v>
      </c>
      <c r="AE42" s="102">
        <v>176.09501581789002</v>
      </c>
      <c r="AF42" s="102">
        <v>178.37592081789001</v>
      </c>
      <c r="AG42" s="102">
        <v>179.35885781789003</v>
      </c>
      <c r="AH42" s="102">
        <v>177.69143709253001</v>
      </c>
      <c r="AI42" s="102">
        <v>177.59315609253002</v>
      </c>
      <c r="AJ42" s="102">
        <v>177.34045409253002</v>
      </c>
      <c r="AK42" s="102">
        <v>177.33745409253001</v>
      </c>
      <c r="AL42" s="102">
        <v>178.64533669253001</v>
      </c>
      <c r="AM42" s="102">
        <v>179.39441074253003</v>
      </c>
      <c r="AN42" s="102">
        <v>136.08587672153001</v>
      </c>
      <c r="AO42" s="102">
        <v>169.72840873153001</v>
      </c>
      <c r="AP42" s="102">
        <v>170.73710370153</v>
      </c>
      <c r="AQ42" s="102">
        <v>176.85730870153</v>
      </c>
      <c r="AR42" s="105" t="s">
        <v>432</v>
      </c>
    </row>
    <row r="43" spans="1:44" x14ac:dyDescent="0.25">
      <c r="A43" s="104" t="s">
        <v>433</v>
      </c>
      <c r="B43" s="19">
        <v>992.9020429413398</v>
      </c>
      <c r="C43" s="19">
        <v>1016.1914962536699</v>
      </c>
      <c r="D43" s="19">
        <v>1120.4370427518897</v>
      </c>
      <c r="E43" s="19">
        <v>1101.5006637859099</v>
      </c>
      <c r="F43" s="19">
        <v>1100.60169669006</v>
      </c>
      <c r="G43" s="19">
        <v>1180.8107303494999</v>
      </c>
      <c r="H43" s="19">
        <v>1167.1661722564997</v>
      </c>
      <c r="I43" s="19">
        <v>1160.9451699355002</v>
      </c>
      <c r="J43" s="19">
        <v>1160.6521154654702</v>
      </c>
      <c r="K43" s="19">
        <v>1159.0505227139899</v>
      </c>
      <c r="L43" s="19">
        <v>1162.1735091794703</v>
      </c>
      <c r="M43" s="19">
        <v>1153.9787919679302</v>
      </c>
      <c r="N43" s="19">
        <v>1376.5624179911299</v>
      </c>
      <c r="O43" s="19">
        <v>1376.4070575496798</v>
      </c>
      <c r="P43" s="102">
        <v>1360.5361794165601</v>
      </c>
      <c r="Q43" s="102">
        <v>1340.3065676650303</v>
      </c>
      <c r="R43" s="102">
        <v>1335.11933172503</v>
      </c>
      <c r="S43" s="102">
        <v>1322.4512502540299</v>
      </c>
      <c r="T43" s="102">
        <v>1322.53210080603</v>
      </c>
      <c r="U43" s="102">
        <v>1320.7954255190298</v>
      </c>
      <c r="V43" s="102">
        <v>1397.54181957937</v>
      </c>
      <c r="W43" s="102">
        <v>1400.8649961900298</v>
      </c>
      <c r="X43" s="102">
        <v>1324.2001014229895</v>
      </c>
      <c r="Y43" s="102">
        <v>1325.8034958809899</v>
      </c>
      <c r="Z43" s="102">
        <v>1565.2604228236899</v>
      </c>
      <c r="AA43" s="102">
        <v>1549.8013751226902</v>
      </c>
      <c r="AB43" s="102">
        <v>1563.1126632522501</v>
      </c>
      <c r="AC43" s="102">
        <v>1512.4677640561599</v>
      </c>
      <c r="AD43" s="102">
        <v>1505.4991595968202</v>
      </c>
      <c r="AE43" s="102">
        <v>1501.88441495847</v>
      </c>
      <c r="AF43" s="102">
        <v>1484.6924662861597</v>
      </c>
      <c r="AG43" s="102">
        <v>1484.0163182865399</v>
      </c>
      <c r="AH43" s="102">
        <v>1501.1420226311698</v>
      </c>
      <c r="AI43" s="102">
        <v>1495.2885979273697</v>
      </c>
      <c r="AJ43" s="102">
        <v>1443.2144115335798</v>
      </c>
      <c r="AK43" s="102">
        <v>1444.8264776400797</v>
      </c>
      <c r="AL43" s="102">
        <v>1640.4448621838501</v>
      </c>
      <c r="AM43" s="102">
        <v>1617.5935915389402</v>
      </c>
      <c r="AN43" s="102">
        <v>1050.4643282284101</v>
      </c>
      <c r="AO43" s="102">
        <v>994.48209652130993</v>
      </c>
      <c r="AP43" s="102">
        <v>987.22446415631009</v>
      </c>
      <c r="AQ43" s="102">
        <v>983.98215952486009</v>
      </c>
      <c r="AR43" s="105" t="s">
        <v>434</v>
      </c>
    </row>
    <row r="44" spans="1:44" x14ac:dyDescent="0.25">
      <c r="A44" s="104" t="s">
        <v>435</v>
      </c>
      <c r="B44" s="19">
        <v>6.1057403750199999</v>
      </c>
      <c r="C44" s="19">
        <v>9.821635576830003</v>
      </c>
      <c r="D44" s="19">
        <v>30.158062909970013</v>
      </c>
      <c r="E44" s="19">
        <v>43.266464544419989</v>
      </c>
      <c r="F44" s="19">
        <v>25.404317397730004</v>
      </c>
      <c r="G44" s="19">
        <v>79.930018202249997</v>
      </c>
      <c r="H44" s="19">
        <v>96.413358020509989</v>
      </c>
      <c r="I44" s="19">
        <v>113.51934793842</v>
      </c>
      <c r="J44" s="19">
        <v>203.16213472800999</v>
      </c>
      <c r="K44" s="19">
        <v>199.03335260723</v>
      </c>
      <c r="L44" s="19">
        <v>212.79203508256001</v>
      </c>
      <c r="M44" s="19">
        <v>225.13106629728</v>
      </c>
      <c r="N44" s="19">
        <v>11.30062544524</v>
      </c>
      <c r="O44" s="19">
        <v>27.154724888699999</v>
      </c>
      <c r="P44" s="102">
        <v>47.368653681120001</v>
      </c>
      <c r="Q44" s="102">
        <v>67.506900341089988</v>
      </c>
      <c r="R44" s="102">
        <v>80.95209794489999</v>
      </c>
      <c r="S44" s="102">
        <v>114.35078237897</v>
      </c>
      <c r="T44" s="102">
        <v>102.32374919761999</v>
      </c>
      <c r="U44" s="102">
        <v>117.86083679190997</v>
      </c>
      <c r="V44" s="102">
        <v>155.56427285293998</v>
      </c>
      <c r="W44" s="102">
        <v>145.35345052451001</v>
      </c>
      <c r="X44" s="102">
        <v>161.16783857092003</v>
      </c>
      <c r="Y44" s="102">
        <v>212.55012385218001</v>
      </c>
      <c r="Z44" s="102">
        <v>13.612022297819998</v>
      </c>
      <c r="AA44" s="102">
        <v>33.829493754820014</v>
      </c>
      <c r="AB44" s="102">
        <v>54.697869135239998</v>
      </c>
      <c r="AC44" s="102">
        <v>89.991118543300004</v>
      </c>
      <c r="AD44" s="102">
        <v>103.08930130304002</v>
      </c>
      <c r="AE44" s="102">
        <v>91.783649531479981</v>
      </c>
      <c r="AF44" s="102">
        <v>97.465290163519995</v>
      </c>
      <c r="AG44" s="102">
        <v>116.11020716535002</v>
      </c>
      <c r="AH44" s="102">
        <v>137.51922330649998</v>
      </c>
      <c r="AI44" s="102">
        <v>147.54358339833999</v>
      </c>
      <c r="AJ44" s="102">
        <v>155.02706894229996</v>
      </c>
      <c r="AK44" s="102">
        <v>213.13994531417009</v>
      </c>
      <c r="AL44" s="102">
        <v>26.330427627089996</v>
      </c>
      <c r="AM44" s="102">
        <v>30.08545122528999</v>
      </c>
      <c r="AN44" s="102">
        <v>41.555069184680001</v>
      </c>
      <c r="AO44" s="102">
        <v>60.11303283037001</v>
      </c>
      <c r="AP44" s="102">
        <v>80.699693489670011</v>
      </c>
      <c r="AQ44" s="102">
        <v>62.052946909930007</v>
      </c>
      <c r="AR44" s="105" t="s">
        <v>436</v>
      </c>
    </row>
    <row r="45" spans="1:44" x14ac:dyDescent="0.25">
      <c r="A45" s="104" t="s">
        <v>437</v>
      </c>
      <c r="B45" s="19">
        <v>-10.315603819999998</v>
      </c>
      <c r="C45" s="19">
        <v>-12.556873629999998</v>
      </c>
      <c r="D45" s="19">
        <v>-12.880986132999999</v>
      </c>
      <c r="E45" s="19">
        <v>-15.266641891000001</v>
      </c>
      <c r="F45" s="19">
        <v>-15.688033651000001</v>
      </c>
      <c r="G45" s="19">
        <v>-16.453937611000001</v>
      </c>
      <c r="H45" s="19">
        <v>-16.725505101</v>
      </c>
      <c r="I45" s="19">
        <v>-17.977667731000004</v>
      </c>
      <c r="J45" s="19">
        <v>-16.957908330999999</v>
      </c>
      <c r="K45" s="19">
        <v>-17.778776491000002</v>
      </c>
      <c r="L45" s="19">
        <v>-18.141699160999998</v>
      </c>
      <c r="M45" s="19">
        <v>-16.866642780999999</v>
      </c>
      <c r="N45" s="19">
        <v>-15.791670906</v>
      </c>
      <c r="O45" s="19">
        <v>-15.470557906</v>
      </c>
      <c r="P45" s="102">
        <v>-15.916304155999999</v>
      </c>
      <c r="Q45" s="102">
        <v>-16.138254545999999</v>
      </c>
      <c r="R45" s="102">
        <v>27.637812943999997</v>
      </c>
      <c r="S45" s="102">
        <v>27.823443582000003</v>
      </c>
      <c r="T45" s="102">
        <v>31.082301652000002</v>
      </c>
      <c r="U45" s="102">
        <v>35.284670673999997</v>
      </c>
      <c r="V45" s="102">
        <v>30.892023684000002</v>
      </c>
      <c r="W45" s="102">
        <v>35.007332673000008</v>
      </c>
      <c r="X45" s="102">
        <v>35.173283312999999</v>
      </c>
      <c r="Y45" s="102">
        <v>2.2871309879999981</v>
      </c>
      <c r="Z45" s="102">
        <v>-2.1225891740000007</v>
      </c>
      <c r="AA45" s="102">
        <v>-1.9352117330000009</v>
      </c>
      <c r="AB45" s="102">
        <v>63.068880067000002</v>
      </c>
      <c r="AC45" s="102">
        <v>91.236088516999999</v>
      </c>
      <c r="AD45" s="102">
        <v>92.054699697000004</v>
      </c>
      <c r="AE45" s="102">
        <v>93.055565934000001</v>
      </c>
      <c r="AF45" s="102">
        <v>93.236568193999986</v>
      </c>
      <c r="AG45" s="102">
        <v>93.242620931999994</v>
      </c>
      <c r="AH45" s="102">
        <v>90.040185032999986</v>
      </c>
      <c r="AI45" s="102">
        <v>89.735474472999996</v>
      </c>
      <c r="AJ45" s="102">
        <v>89.730910973999997</v>
      </c>
      <c r="AK45" s="102">
        <v>91.002794023999982</v>
      </c>
      <c r="AL45" s="102">
        <v>98.386510368000003</v>
      </c>
      <c r="AM45" s="102">
        <v>108.90441092022999</v>
      </c>
      <c r="AN45" s="102">
        <v>89.251670792919995</v>
      </c>
      <c r="AO45" s="102">
        <v>90.122103040319999</v>
      </c>
      <c r="AP45" s="102">
        <v>115.02259718764</v>
      </c>
      <c r="AQ45" s="102">
        <v>116.08497242176</v>
      </c>
      <c r="AR45" s="105" t="s">
        <v>438</v>
      </c>
    </row>
    <row r="46" spans="1:44" x14ac:dyDescent="0.25">
      <c r="A46" s="35" t="s">
        <v>439</v>
      </c>
      <c r="B46" s="109">
        <v>3576.2276035109799</v>
      </c>
      <c r="C46" s="109">
        <v>3588.4951632206603</v>
      </c>
      <c r="D46" s="109">
        <v>3706.34889457894</v>
      </c>
      <c r="E46" s="109">
        <v>3688.9851224594008</v>
      </c>
      <c r="F46" s="109">
        <v>3689.709029143321</v>
      </c>
      <c r="G46" s="109">
        <v>3818.8506438172599</v>
      </c>
      <c r="H46" s="109">
        <v>3820.8599838725199</v>
      </c>
      <c r="I46" s="109">
        <v>3830.0487171694604</v>
      </c>
      <c r="J46" s="109">
        <v>3926.29768422802</v>
      </c>
      <c r="K46" s="109">
        <v>3905.7523458854594</v>
      </c>
      <c r="L46" s="109">
        <v>3931.8206551565804</v>
      </c>
      <c r="M46" s="109">
        <v>4058.2949625397387</v>
      </c>
      <c r="N46" s="109">
        <v>4443.3274165559187</v>
      </c>
      <c r="O46" s="109">
        <v>4480.9818705879497</v>
      </c>
      <c r="P46" s="110">
        <v>4519.2230179972412</v>
      </c>
      <c r="Q46" s="110">
        <v>4569.9000325156912</v>
      </c>
      <c r="R46" s="110">
        <v>4629.4210471704801</v>
      </c>
      <c r="S46" s="110">
        <v>4676.2254907715705</v>
      </c>
      <c r="T46" s="110">
        <v>4667.0317952122095</v>
      </c>
      <c r="U46" s="110">
        <v>4689.0967955414899</v>
      </c>
      <c r="V46" s="110">
        <v>4799.4138796728803</v>
      </c>
      <c r="W46" s="110">
        <v>4806.7771682304192</v>
      </c>
      <c r="X46" s="110">
        <v>4820.5024941498095</v>
      </c>
      <c r="Y46" s="110">
        <v>4926.3021885640701</v>
      </c>
      <c r="Z46" s="110">
        <v>4961.690514790409</v>
      </c>
      <c r="AA46" s="110">
        <v>4973.5037949874404</v>
      </c>
      <c r="AB46" s="110">
        <v>4461.0963852973791</v>
      </c>
      <c r="AC46" s="110">
        <v>4482.6044679593624</v>
      </c>
      <c r="AD46" s="110">
        <v>4580.5079274397494</v>
      </c>
      <c r="AE46" s="110">
        <v>4553.2554992668611</v>
      </c>
      <c r="AF46" s="110">
        <v>4956.9512704866092</v>
      </c>
      <c r="AG46" s="110">
        <v>4988.1013542267992</v>
      </c>
      <c r="AH46" s="110">
        <v>5013.9352310882186</v>
      </c>
      <c r="AI46" s="110">
        <v>5020.481488916239</v>
      </c>
      <c r="AJ46" s="110">
        <v>5080.1783355674397</v>
      </c>
      <c r="AK46" s="110">
        <v>5199.2104360957901</v>
      </c>
      <c r="AL46" s="110">
        <v>5317.15323559649</v>
      </c>
      <c r="AM46" s="110">
        <v>5314.9239611520088</v>
      </c>
      <c r="AN46" s="110">
        <v>4627.1794666525493</v>
      </c>
      <c r="AO46" s="110">
        <v>4650.2076108485699</v>
      </c>
      <c r="AP46" s="110">
        <v>4727.0068382601603</v>
      </c>
      <c r="AQ46" s="110">
        <v>4722.4011122831107</v>
      </c>
      <c r="AR46" s="111" t="s">
        <v>440</v>
      </c>
    </row>
    <row r="47" spans="1:44" x14ac:dyDescent="0.25">
      <c r="A47" s="40" t="s">
        <v>98</v>
      </c>
      <c r="B47" s="20">
        <v>8927.1697233548803</v>
      </c>
      <c r="C47" s="20">
        <v>8996.4047709863407</v>
      </c>
      <c r="D47" s="20">
        <v>8655.797984420451</v>
      </c>
      <c r="E47" s="20">
        <v>8667.5217155977407</v>
      </c>
      <c r="F47" s="20">
        <v>8880.5810380941002</v>
      </c>
      <c r="G47" s="20">
        <v>8909.5004917508177</v>
      </c>
      <c r="H47" s="20">
        <v>8958.4345654993904</v>
      </c>
      <c r="I47" s="20">
        <v>9000.1676656727504</v>
      </c>
      <c r="J47" s="20">
        <v>9117.1115077030026</v>
      </c>
      <c r="K47" s="20">
        <v>9074.2776682477215</v>
      </c>
      <c r="L47" s="20">
        <v>8894.5566897052013</v>
      </c>
      <c r="M47" s="20">
        <v>8982.2631833980195</v>
      </c>
      <c r="N47" s="20">
        <v>9327.6660561691169</v>
      </c>
      <c r="O47" s="20">
        <v>9297.1245849434708</v>
      </c>
      <c r="P47" s="112">
        <v>9634.4117659547992</v>
      </c>
      <c r="Q47" s="112">
        <v>9782.2925880991243</v>
      </c>
      <c r="R47" s="110">
        <v>10266.66527764182</v>
      </c>
      <c r="S47" s="110">
        <v>10376.382360430052</v>
      </c>
      <c r="T47" s="110">
        <v>10703.386931574481</v>
      </c>
      <c r="U47" s="110">
        <v>10698.885825812591</v>
      </c>
      <c r="V47" s="110">
        <v>10968.172241067288</v>
      </c>
      <c r="W47" s="110">
        <v>10946.443466022694</v>
      </c>
      <c r="X47" s="110">
        <v>11045.522261383592</v>
      </c>
      <c r="Y47" s="110">
        <v>11283.353886373643</v>
      </c>
      <c r="Z47" s="110">
        <v>10253.729681172126</v>
      </c>
      <c r="AA47" s="110">
        <v>10224.837889099359</v>
      </c>
      <c r="AB47" s="110">
        <v>9509.6444419981581</v>
      </c>
      <c r="AC47" s="110">
        <v>9994.1312488336625</v>
      </c>
      <c r="AD47" s="110">
        <v>10415.81037512385</v>
      </c>
      <c r="AE47" s="110">
        <v>10668.081329260071</v>
      </c>
      <c r="AF47" s="110">
        <v>10683.319334155813</v>
      </c>
      <c r="AG47" s="110">
        <v>10618.716806726252</v>
      </c>
      <c r="AH47" s="110">
        <v>10817.481319751018</v>
      </c>
      <c r="AI47" s="110">
        <v>10805.879325371432</v>
      </c>
      <c r="AJ47" s="110">
        <v>10897.084020702761</v>
      </c>
      <c r="AK47" s="110">
        <v>11088.928048126461</v>
      </c>
      <c r="AL47" s="110">
        <v>11417.492577300967</v>
      </c>
      <c r="AM47" s="110">
        <v>11496.089202053869</v>
      </c>
      <c r="AN47" s="110">
        <v>10834.985292980327</v>
      </c>
      <c r="AO47" s="110">
        <v>11180.348335434906</v>
      </c>
      <c r="AP47" s="110">
        <v>11509.850019297373</v>
      </c>
      <c r="AQ47" s="110">
        <v>11365.620163001911</v>
      </c>
      <c r="AR47" s="113" t="s">
        <v>441</v>
      </c>
    </row>
    <row r="48" spans="1:44" ht="18" customHeight="1" x14ac:dyDescent="0.25">
      <c r="A48" s="262" t="s">
        <v>814</v>
      </c>
      <c r="B48" s="240"/>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1"/>
    </row>
  </sheetData>
  <mergeCells count="2">
    <mergeCell ref="A1:AR1"/>
    <mergeCell ref="A48:AR48"/>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3"/>
  <sheetViews>
    <sheetView showGridLines="0" zoomScaleNormal="100" workbookViewId="0">
      <pane xSplit="1" ySplit="2" topLeftCell="AK3" activePane="bottomRight" state="frozen"/>
      <selection activeCell="W46" activeCellId="2" sqref="W23 W39 W46"/>
      <selection pane="topRight" activeCell="W46" activeCellId="2" sqref="W23 W39 W46"/>
      <selection pane="bottomLeft" activeCell="W46" activeCellId="2" sqref="W23 W39 W46"/>
      <selection pane="bottomRight" activeCell="AQ2" sqref="AQ2:AQ22"/>
    </sheetView>
  </sheetViews>
  <sheetFormatPr defaultRowHeight="15" x14ac:dyDescent="0.25"/>
  <cols>
    <col min="1" max="1" width="34.5703125" style="1" bestFit="1" customWidth="1"/>
    <col min="2" max="43" width="6.5703125" customWidth="1"/>
    <col min="44" max="44" width="31.28515625" bestFit="1" customWidth="1"/>
  </cols>
  <sheetData>
    <row r="1" spans="1:44" ht="28.9" customHeight="1" x14ac:dyDescent="0.25">
      <c r="A1" s="273" t="s">
        <v>794</v>
      </c>
      <c r="B1" s="274"/>
      <c r="C1" s="274"/>
      <c r="D1" s="274"/>
      <c r="E1" s="274"/>
      <c r="F1" s="274"/>
      <c r="G1" s="274"/>
      <c r="H1" s="274"/>
      <c r="I1" s="274"/>
      <c r="J1" s="274"/>
      <c r="K1" s="274"/>
      <c r="L1" s="274"/>
      <c r="M1" s="274"/>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4"/>
    </row>
    <row r="2" spans="1:44" x14ac:dyDescent="0.25">
      <c r="A2" s="96" t="s">
        <v>123</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802</v>
      </c>
      <c r="AM2" s="15" t="s">
        <v>818</v>
      </c>
      <c r="AN2" s="15" t="s">
        <v>819</v>
      </c>
      <c r="AO2" s="15" t="s">
        <v>820</v>
      </c>
      <c r="AP2" s="15" t="s">
        <v>821</v>
      </c>
      <c r="AQ2" s="15" t="s">
        <v>824</v>
      </c>
      <c r="AR2" s="97" t="s">
        <v>361</v>
      </c>
    </row>
    <row r="3" spans="1:44" x14ac:dyDescent="0.25">
      <c r="A3" s="114" t="s">
        <v>442</v>
      </c>
      <c r="B3" s="18">
        <v>111.30192095065999</v>
      </c>
      <c r="C3" s="18">
        <v>205.34662878146997</v>
      </c>
      <c r="D3" s="18">
        <v>322.43006240940991</v>
      </c>
      <c r="E3" s="18">
        <v>438.78196423835004</v>
      </c>
      <c r="F3" s="18">
        <v>548.07879731088008</v>
      </c>
      <c r="G3" s="18">
        <v>662.26997108628007</v>
      </c>
      <c r="H3" s="18">
        <v>776.69194625603996</v>
      </c>
      <c r="I3" s="18">
        <v>916.55184699258018</v>
      </c>
      <c r="J3" s="18">
        <v>1178.9844512422696</v>
      </c>
      <c r="K3" s="18">
        <v>1285.8939054067698</v>
      </c>
      <c r="L3" s="18">
        <v>1414.0713222831703</v>
      </c>
      <c r="M3" s="18">
        <v>1578.4900213313297</v>
      </c>
      <c r="N3" s="18">
        <v>118.03501633951001</v>
      </c>
      <c r="O3" s="18">
        <v>225.87935769269993</v>
      </c>
      <c r="P3" s="99">
        <v>369.48806287162</v>
      </c>
      <c r="Q3" s="99">
        <v>515.01150216917006</v>
      </c>
      <c r="R3" s="99">
        <v>653.26041758575013</v>
      </c>
      <c r="S3" s="99">
        <v>831.17048224946996</v>
      </c>
      <c r="T3" s="99">
        <v>928.4698581117301</v>
      </c>
      <c r="U3" s="99">
        <v>1079.5736545015302</v>
      </c>
      <c r="V3" s="99">
        <v>1246.7200335004102</v>
      </c>
      <c r="W3" s="99">
        <v>1407.5185757918705</v>
      </c>
      <c r="X3" s="99">
        <v>1547.8793461710704</v>
      </c>
      <c r="Y3" s="99">
        <v>1771.7602726515299</v>
      </c>
      <c r="Z3" s="99">
        <v>125.6253589681</v>
      </c>
      <c r="AA3" s="99">
        <v>247.06248693107003</v>
      </c>
      <c r="AB3" s="99">
        <v>391.35153963266993</v>
      </c>
      <c r="AC3" s="99">
        <v>535.13859191874985</v>
      </c>
      <c r="AD3" s="99">
        <v>677.00841756633008</v>
      </c>
      <c r="AE3" s="99">
        <v>789.14207886203985</v>
      </c>
      <c r="AF3" s="99">
        <v>927.25212409047003</v>
      </c>
      <c r="AG3" s="99">
        <v>1076.30835820886</v>
      </c>
      <c r="AH3" s="99">
        <v>1222.4035285444095</v>
      </c>
      <c r="AI3" s="99">
        <v>1376.6738419922801</v>
      </c>
      <c r="AJ3" s="99">
        <v>1533.87686699801</v>
      </c>
      <c r="AK3" s="99">
        <v>1803.4896999122798</v>
      </c>
      <c r="AL3" s="99">
        <v>226.42210376684994</v>
      </c>
      <c r="AM3" s="99">
        <v>293.75085674281996</v>
      </c>
      <c r="AN3" s="99">
        <v>429.81548756719013</v>
      </c>
      <c r="AO3" s="99">
        <v>589.44875276345988</v>
      </c>
      <c r="AP3" s="99">
        <v>759.91040940413006</v>
      </c>
      <c r="AQ3" s="99">
        <v>899.04006824754015</v>
      </c>
      <c r="AR3" s="115" t="s">
        <v>443</v>
      </c>
    </row>
    <row r="4" spans="1:44" x14ac:dyDescent="0.25">
      <c r="A4" s="104" t="s">
        <v>444</v>
      </c>
      <c r="B4" s="19">
        <v>84.01837246539003</v>
      </c>
      <c r="C4" s="19">
        <v>158.57497709936996</v>
      </c>
      <c r="D4" s="19">
        <v>244.94338264265994</v>
      </c>
      <c r="E4" s="19">
        <v>330.23884160869994</v>
      </c>
      <c r="F4" s="19">
        <v>414.09073525998997</v>
      </c>
      <c r="G4" s="19">
        <v>506.16493389324995</v>
      </c>
      <c r="H4" s="19">
        <v>600.09211230856988</v>
      </c>
      <c r="I4" s="19">
        <v>688.90042016152006</v>
      </c>
      <c r="J4" s="19">
        <v>780.90542496756984</v>
      </c>
      <c r="K4" s="19">
        <v>873.67525182605982</v>
      </c>
      <c r="L4" s="19">
        <v>967.5232692412701</v>
      </c>
      <c r="M4" s="19">
        <v>1082.44203182059</v>
      </c>
      <c r="N4" s="19">
        <v>92.330404820029983</v>
      </c>
      <c r="O4" s="19">
        <v>174.47520544824999</v>
      </c>
      <c r="P4" s="102">
        <v>282.34559608879994</v>
      </c>
      <c r="Q4" s="102">
        <v>376.38175875041014</v>
      </c>
      <c r="R4" s="102">
        <v>479.88220321262997</v>
      </c>
      <c r="S4" s="102">
        <v>585.86058459472997</v>
      </c>
      <c r="T4" s="102">
        <v>661.80423865101</v>
      </c>
      <c r="U4" s="102">
        <v>772.19255365324011</v>
      </c>
      <c r="V4" s="102">
        <v>882.63140716551993</v>
      </c>
      <c r="W4" s="102">
        <v>994.88331852471993</v>
      </c>
      <c r="X4" s="102">
        <v>1114.2978663353601</v>
      </c>
      <c r="Y4" s="102">
        <v>1239.5570294737197</v>
      </c>
      <c r="Z4" s="102">
        <v>106.92692360417</v>
      </c>
      <c r="AA4" s="102">
        <v>214.65865988975</v>
      </c>
      <c r="AB4" s="102">
        <v>325.50245963942001</v>
      </c>
      <c r="AC4" s="102">
        <v>440.90536959960997</v>
      </c>
      <c r="AD4" s="102">
        <v>557.58399535789988</v>
      </c>
      <c r="AE4" s="102">
        <v>650.52766327466009</v>
      </c>
      <c r="AF4" s="102">
        <v>756.03080780440007</v>
      </c>
      <c r="AG4" s="102">
        <v>889.29640177060992</v>
      </c>
      <c r="AH4" s="102">
        <v>1015.0419493856302</v>
      </c>
      <c r="AI4" s="102">
        <v>1147.6924656076599</v>
      </c>
      <c r="AJ4" s="102">
        <v>1277.45699131724</v>
      </c>
      <c r="AK4" s="102">
        <v>1500.3315027648905</v>
      </c>
      <c r="AL4" s="102">
        <v>203.7694075929</v>
      </c>
      <c r="AM4" s="102">
        <v>265.16679162358002</v>
      </c>
      <c r="AN4" s="102">
        <v>399.0408243111201</v>
      </c>
      <c r="AO4" s="102">
        <v>563.33911008953987</v>
      </c>
      <c r="AP4" s="102">
        <v>724.26145761058024</v>
      </c>
      <c r="AQ4" s="102">
        <v>847.45298024873955</v>
      </c>
      <c r="AR4" s="105" t="s">
        <v>445</v>
      </c>
    </row>
    <row r="5" spans="1:44" x14ac:dyDescent="0.25">
      <c r="A5" s="101" t="s">
        <v>446</v>
      </c>
      <c r="B5" s="19">
        <v>0.22500000000000001</v>
      </c>
      <c r="C5" s="19">
        <v>0.45</v>
      </c>
      <c r="D5" s="19">
        <v>0.67500000000000004</v>
      </c>
      <c r="E5" s="19">
        <v>0.9</v>
      </c>
      <c r="F5" s="19">
        <v>1.125</v>
      </c>
      <c r="G5" s="19">
        <v>1.35</v>
      </c>
      <c r="H5" s="19">
        <v>1.575</v>
      </c>
      <c r="I5" s="19">
        <v>1.575</v>
      </c>
      <c r="J5" s="19">
        <v>1.575</v>
      </c>
      <c r="K5" s="19">
        <v>0</v>
      </c>
      <c r="L5" s="19">
        <v>0</v>
      </c>
      <c r="M5" s="19">
        <v>0</v>
      </c>
      <c r="N5" s="19">
        <v>0</v>
      </c>
      <c r="O5" s="19">
        <v>0.20332876699999999</v>
      </c>
      <c r="P5" s="102">
        <v>0.191876712</v>
      </c>
      <c r="Q5" s="102">
        <v>0</v>
      </c>
      <c r="R5" s="102">
        <v>-0.117081</v>
      </c>
      <c r="S5" s="102">
        <v>0.27502599999999999</v>
      </c>
      <c r="T5" s="102">
        <v>0.279611</v>
      </c>
      <c r="U5" s="102">
        <v>0.56687299999999996</v>
      </c>
      <c r="V5" s="102">
        <v>0.485929</v>
      </c>
      <c r="W5" s="102">
        <v>0.28497499999999998</v>
      </c>
      <c r="X5" s="102">
        <v>0.27940799999999999</v>
      </c>
      <c r="Y5" s="102">
        <v>0.270565</v>
      </c>
      <c r="Z5" s="102">
        <v>1.4632810000000001</v>
      </c>
      <c r="AA5" s="102">
        <v>2.6579269999999999</v>
      </c>
      <c r="AB5" s="102">
        <v>3.2803399999999998</v>
      </c>
      <c r="AC5" s="102">
        <v>5.3094159999999997</v>
      </c>
      <c r="AD5" s="102">
        <v>5.9749179999999997</v>
      </c>
      <c r="AE5" s="102">
        <v>6.3743930000000004</v>
      </c>
      <c r="AF5" s="102">
        <v>6.4049170000000002</v>
      </c>
      <c r="AG5" s="102">
        <v>8.635745</v>
      </c>
      <c r="AH5" s="102">
        <v>12.817731</v>
      </c>
      <c r="AI5" s="102">
        <v>13.331118</v>
      </c>
      <c r="AJ5" s="102">
        <v>16.120097000000001</v>
      </c>
      <c r="AK5" s="102">
        <v>19.057079699999999</v>
      </c>
      <c r="AL5" s="102">
        <v>0.17042599999999999</v>
      </c>
      <c r="AM5" s="102">
        <v>-0.61146999999999996</v>
      </c>
      <c r="AN5" s="102">
        <v>-0.61146999999999996</v>
      </c>
      <c r="AO5" s="102">
        <v>18.216799999999999</v>
      </c>
      <c r="AP5" s="102">
        <v>19.419108000000001</v>
      </c>
      <c r="AQ5" s="102">
        <v>21.396192750000001</v>
      </c>
      <c r="AR5" s="103" t="s">
        <v>377</v>
      </c>
    </row>
    <row r="6" spans="1:44" x14ac:dyDescent="0.25">
      <c r="A6" s="101" t="s">
        <v>447</v>
      </c>
      <c r="B6" s="19">
        <v>2.6575000000000001E-2</v>
      </c>
      <c r="C6" s="19">
        <v>5.0765999999999999E-2</v>
      </c>
      <c r="D6" s="19">
        <v>7.6185000000000003E-2</v>
      </c>
      <c r="E6" s="19">
        <v>0.100453</v>
      </c>
      <c r="F6" s="19">
        <v>0.121255</v>
      </c>
      <c r="G6" s="19">
        <v>0.14188999999999999</v>
      </c>
      <c r="H6" s="19">
        <v>0.168077</v>
      </c>
      <c r="I6" s="19">
        <v>0.22559999999999999</v>
      </c>
      <c r="J6" s="19">
        <v>0.47444700000000001</v>
      </c>
      <c r="K6" s="19">
        <v>0.51290999999999998</v>
      </c>
      <c r="L6" s="19">
        <v>0.53577699999999995</v>
      </c>
      <c r="M6" s="19">
        <v>0.54923999999999995</v>
      </c>
      <c r="N6" s="19">
        <v>1.8463E-2</v>
      </c>
      <c r="O6" s="19">
        <v>3.5734000000000002E-2</v>
      </c>
      <c r="P6" s="102">
        <v>5.4197000000000002E-2</v>
      </c>
      <c r="Q6" s="102">
        <v>5.4197000000000002E-2</v>
      </c>
      <c r="R6" s="102">
        <v>5.4197000000000002E-2</v>
      </c>
      <c r="S6" s="102">
        <v>5.4197000000000002E-2</v>
      </c>
      <c r="T6" s="102">
        <v>5.4197000000000002E-2</v>
      </c>
      <c r="U6" s="102">
        <v>7.5021000000000004E-2</v>
      </c>
      <c r="V6" s="102">
        <v>7.5021000000000004E-2</v>
      </c>
      <c r="W6" s="102">
        <v>7.5021000000000004E-2</v>
      </c>
      <c r="X6" s="102">
        <v>9.0014999999999998E-2</v>
      </c>
      <c r="Y6" s="102">
        <v>9.0014999999999998E-2</v>
      </c>
      <c r="Z6" s="102">
        <v>0</v>
      </c>
      <c r="AA6" s="102">
        <v>0</v>
      </c>
      <c r="AB6" s="102">
        <v>0</v>
      </c>
      <c r="AC6" s="102">
        <v>0</v>
      </c>
      <c r="AD6" s="102">
        <v>0</v>
      </c>
      <c r="AE6" s="102">
        <v>0</v>
      </c>
      <c r="AF6" s="102">
        <v>0</v>
      </c>
      <c r="AG6" s="102">
        <v>0</v>
      </c>
      <c r="AH6" s="102">
        <v>0</v>
      </c>
      <c r="AI6" s="102">
        <v>1.2500000000000001E-2</v>
      </c>
      <c r="AJ6" s="102">
        <v>6.7861000000000005E-2</v>
      </c>
      <c r="AK6" s="102">
        <v>0.10867400000000001</v>
      </c>
      <c r="AL6" s="102">
        <v>6.6290000000000002E-2</v>
      </c>
      <c r="AM6" s="102">
        <v>0.10758</v>
      </c>
      <c r="AN6" s="102">
        <v>0.14569199999999999</v>
      </c>
      <c r="AO6" s="102">
        <v>0.17194899999999999</v>
      </c>
      <c r="AP6" s="102">
        <v>0.212783</v>
      </c>
      <c r="AQ6" s="102">
        <v>0.22883800000000001</v>
      </c>
      <c r="AR6" s="103" t="s">
        <v>379</v>
      </c>
    </row>
    <row r="7" spans="1:44" x14ac:dyDescent="0.25">
      <c r="A7" s="101" t="s">
        <v>448</v>
      </c>
      <c r="B7" s="19">
        <v>83.766797465390027</v>
      </c>
      <c r="C7" s="19">
        <v>158.07421109936996</v>
      </c>
      <c r="D7" s="19">
        <v>244.19219764265992</v>
      </c>
      <c r="E7" s="19">
        <v>329.23838860869989</v>
      </c>
      <c r="F7" s="19">
        <v>412.84448025998995</v>
      </c>
      <c r="G7" s="19">
        <v>504.67304389324994</v>
      </c>
      <c r="H7" s="19">
        <v>598.34903530856991</v>
      </c>
      <c r="I7" s="19">
        <v>687.09982016152003</v>
      </c>
      <c r="J7" s="19">
        <v>778.85597796756986</v>
      </c>
      <c r="K7" s="19">
        <v>873.16234182605979</v>
      </c>
      <c r="L7" s="19">
        <v>966.98749224127005</v>
      </c>
      <c r="M7" s="19">
        <v>1081.89279182059</v>
      </c>
      <c r="N7" s="19">
        <v>92.311941820029986</v>
      </c>
      <c r="O7" s="19">
        <v>174.23614268125002</v>
      </c>
      <c r="P7" s="102">
        <v>282.09952237679994</v>
      </c>
      <c r="Q7" s="102">
        <v>376.32756175041015</v>
      </c>
      <c r="R7" s="102">
        <v>479.94508721262997</v>
      </c>
      <c r="S7" s="102">
        <v>585.53136159473001</v>
      </c>
      <c r="T7" s="102">
        <v>661.47043065101002</v>
      </c>
      <c r="U7" s="102">
        <v>771.55065965324013</v>
      </c>
      <c r="V7" s="102">
        <v>882.07045716552</v>
      </c>
      <c r="W7" s="102">
        <v>994.5233225247199</v>
      </c>
      <c r="X7" s="102">
        <v>1113.92844333536</v>
      </c>
      <c r="Y7" s="102">
        <v>1239.1964494737197</v>
      </c>
      <c r="Z7" s="102">
        <v>105.46364260416999</v>
      </c>
      <c r="AA7" s="102">
        <v>212.00073288975</v>
      </c>
      <c r="AB7" s="102">
        <v>322.22211963942004</v>
      </c>
      <c r="AC7" s="102">
        <v>435.59595359960997</v>
      </c>
      <c r="AD7" s="102">
        <v>551.60907735789988</v>
      </c>
      <c r="AE7" s="102">
        <v>644.15327027466014</v>
      </c>
      <c r="AF7" s="102">
        <v>749.62589080440011</v>
      </c>
      <c r="AG7" s="102">
        <v>880.66065677060999</v>
      </c>
      <c r="AH7" s="102">
        <v>1002.2242183856303</v>
      </c>
      <c r="AI7" s="102">
        <v>1134.34884760766</v>
      </c>
      <c r="AJ7" s="102">
        <v>1261.26903331724</v>
      </c>
      <c r="AK7" s="102">
        <v>1481.1657490648904</v>
      </c>
      <c r="AL7" s="102">
        <v>203.53269159289999</v>
      </c>
      <c r="AM7" s="102">
        <v>265.67068162358004</v>
      </c>
      <c r="AN7" s="102">
        <v>399.5066023111201</v>
      </c>
      <c r="AO7" s="102">
        <v>544.95036108954002</v>
      </c>
      <c r="AP7" s="102">
        <v>704.62956661058024</v>
      </c>
      <c r="AQ7" s="102">
        <v>825.8279494987396</v>
      </c>
      <c r="AR7" s="103" t="s">
        <v>449</v>
      </c>
    </row>
    <row r="8" spans="1:44" x14ac:dyDescent="0.25">
      <c r="A8" s="104" t="s">
        <v>450</v>
      </c>
      <c r="B8" s="19">
        <v>27.283548485269996</v>
      </c>
      <c r="C8" s="19">
        <v>46.771651682100021</v>
      </c>
      <c r="D8" s="19">
        <v>77.486679766750001</v>
      </c>
      <c r="E8" s="19">
        <v>108.54312262965001</v>
      </c>
      <c r="F8" s="19">
        <v>133.98806205089002</v>
      </c>
      <c r="G8" s="19">
        <v>156.10503719302997</v>
      </c>
      <c r="H8" s="19">
        <v>176.59983394747002</v>
      </c>
      <c r="I8" s="19">
        <v>227.65142683105995</v>
      </c>
      <c r="J8" s="19">
        <v>398.07902627469997</v>
      </c>
      <c r="K8" s="19">
        <v>412.21865358071</v>
      </c>
      <c r="L8" s="19">
        <v>446.54805304190006</v>
      </c>
      <c r="M8" s="19">
        <v>496.04798951073997</v>
      </c>
      <c r="N8" s="19">
        <v>25.704611519479997</v>
      </c>
      <c r="O8" s="19">
        <v>51.404152244449982</v>
      </c>
      <c r="P8" s="102">
        <v>87.142466782819994</v>
      </c>
      <c r="Q8" s="102">
        <v>138.62974341876</v>
      </c>
      <c r="R8" s="102">
        <v>173.37821437311999</v>
      </c>
      <c r="S8" s="102">
        <v>245.30989765473993</v>
      </c>
      <c r="T8" s="102">
        <v>266.66561946072005</v>
      </c>
      <c r="U8" s="102">
        <v>307.38110084828998</v>
      </c>
      <c r="V8" s="102">
        <v>364.08862633488997</v>
      </c>
      <c r="W8" s="102">
        <v>412.63525726715011</v>
      </c>
      <c r="X8" s="102">
        <v>433.58147983571001</v>
      </c>
      <c r="Y8" s="102">
        <v>532.20324317781001</v>
      </c>
      <c r="Z8" s="102">
        <v>18.698435363929999</v>
      </c>
      <c r="AA8" s="102">
        <v>32.403827041319992</v>
      </c>
      <c r="AB8" s="102">
        <v>65.849079993249987</v>
      </c>
      <c r="AC8" s="102">
        <v>94.233222319139998</v>
      </c>
      <c r="AD8" s="102">
        <v>119.42442220843002</v>
      </c>
      <c r="AE8" s="102">
        <v>138.61441558738008</v>
      </c>
      <c r="AF8" s="102">
        <v>171.22131628606996</v>
      </c>
      <c r="AG8" s="102">
        <v>187.01195643825002</v>
      </c>
      <c r="AH8" s="102">
        <v>207.36157915878002</v>
      </c>
      <c r="AI8" s="102">
        <v>228.98137638461995</v>
      </c>
      <c r="AJ8" s="102">
        <v>256.41987568076996</v>
      </c>
      <c r="AK8" s="102">
        <v>303.15819714739001</v>
      </c>
      <c r="AL8" s="102">
        <v>22.652696173949998</v>
      </c>
      <c r="AM8" s="102">
        <v>28.584065119240012</v>
      </c>
      <c r="AN8" s="102">
        <v>30.774663256069999</v>
      </c>
      <c r="AO8" s="102">
        <v>26.109642673919993</v>
      </c>
      <c r="AP8" s="102">
        <v>35.648951793550005</v>
      </c>
      <c r="AQ8" s="102">
        <v>51.587087998799987</v>
      </c>
      <c r="AR8" s="105" t="s">
        <v>451</v>
      </c>
    </row>
    <row r="9" spans="1:44" x14ac:dyDescent="0.25">
      <c r="A9" s="116" t="s">
        <v>452</v>
      </c>
      <c r="B9" s="19">
        <v>99.140803619446643</v>
      </c>
      <c r="C9" s="19">
        <v>186.38758529863003</v>
      </c>
      <c r="D9" s="19">
        <v>278.13460945842991</v>
      </c>
      <c r="E9" s="19">
        <v>375.34542237692006</v>
      </c>
      <c r="F9" s="19">
        <v>498.04684819713015</v>
      </c>
      <c r="G9" s="19">
        <v>552.7471257290299</v>
      </c>
      <c r="H9" s="19">
        <v>651.08835051052984</v>
      </c>
      <c r="I9" s="19">
        <v>767.53761062412991</v>
      </c>
      <c r="J9" s="19">
        <v>905.04068507849024</v>
      </c>
      <c r="K9" s="19">
        <v>1011.17359270576</v>
      </c>
      <c r="L9" s="19">
        <v>1120.1659021168398</v>
      </c>
      <c r="M9" s="19">
        <v>1260.3674350950701</v>
      </c>
      <c r="N9" s="19">
        <v>102.04929854023003</v>
      </c>
      <c r="O9" s="19">
        <v>193.04356895198003</v>
      </c>
      <c r="P9" s="102">
        <v>311.98275869249005</v>
      </c>
      <c r="Q9" s="102">
        <v>428.51057688905996</v>
      </c>
      <c r="R9" s="102">
        <v>544.51544459584011</v>
      </c>
      <c r="S9" s="102">
        <v>683.37853282248011</v>
      </c>
      <c r="T9" s="102">
        <v>797.67650967110001</v>
      </c>
      <c r="U9" s="102">
        <v>923.88859399560977</v>
      </c>
      <c r="V9" s="102">
        <v>1051.42232835544</v>
      </c>
      <c r="W9" s="102">
        <v>1216.4010107573502</v>
      </c>
      <c r="X9" s="102">
        <v>1336.76539315113</v>
      </c>
      <c r="Y9" s="102">
        <v>1502.1214065873401</v>
      </c>
      <c r="Z9" s="102">
        <v>108.02304572724</v>
      </c>
      <c r="AA9" s="102">
        <v>208.1812626162</v>
      </c>
      <c r="AB9" s="102">
        <v>322.73696280042998</v>
      </c>
      <c r="AC9" s="102">
        <v>432.82199547744011</v>
      </c>
      <c r="AD9" s="102">
        <v>549.68635472827009</v>
      </c>
      <c r="AE9" s="102">
        <v>674.92928592753992</v>
      </c>
      <c r="AF9" s="102">
        <v>806.13348399592041</v>
      </c>
      <c r="AG9" s="102">
        <v>933.20694611149975</v>
      </c>
      <c r="AH9" s="102">
        <v>1055.1071632148899</v>
      </c>
      <c r="AI9" s="102">
        <v>1194.1491169839396</v>
      </c>
      <c r="AJ9" s="102">
        <v>1341.1180691896798</v>
      </c>
      <c r="AK9" s="102">
        <v>1543.8962720531001</v>
      </c>
      <c r="AL9" s="102">
        <v>195.33808708774004</v>
      </c>
      <c r="AM9" s="102">
        <v>251.39153678452007</v>
      </c>
      <c r="AN9" s="102">
        <v>369.92037244448005</v>
      </c>
      <c r="AO9" s="102">
        <v>507.75031424439999</v>
      </c>
      <c r="AP9" s="102">
        <v>654.37597419844997</v>
      </c>
      <c r="AQ9" s="102">
        <v>817.33329828259002</v>
      </c>
      <c r="AR9" s="117" t="s">
        <v>453</v>
      </c>
    </row>
    <row r="10" spans="1:44" x14ac:dyDescent="0.25">
      <c r="A10" s="104" t="s">
        <v>454</v>
      </c>
      <c r="B10" s="106">
        <v>83.76542498344665</v>
      </c>
      <c r="C10" s="19">
        <v>156.47370993169997</v>
      </c>
      <c r="D10" s="19">
        <v>235.15657455548993</v>
      </c>
      <c r="E10" s="19">
        <v>318.3324002997</v>
      </c>
      <c r="F10" s="19">
        <v>398.76576529464006</v>
      </c>
      <c r="G10" s="19">
        <v>487.78835457225995</v>
      </c>
      <c r="H10" s="19">
        <v>573.65465156208006</v>
      </c>
      <c r="I10" s="19">
        <v>625.55901853872001</v>
      </c>
      <c r="J10" s="19">
        <v>741.95553692117028</v>
      </c>
      <c r="K10" s="19">
        <v>821.20841757222024</v>
      </c>
      <c r="L10" s="19">
        <v>902.97708357616011</v>
      </c>
      <c r="M10" s="19">
        <v>1009.4051444287801</v>
      </c>
      <c r="N10" s="19">
        <v>86.749376675210002</v>
      </c>
      <c r="O10" s="19">
        <v>153.36395956620001</v>
      </c>
      <c r="P10" s="102">
        <v>252.99902979913998</v>
      </c>
      <c r="Q10" s="102">
        <v>344.57995314653994</v>
      </c>
      <c r="R10" s="102">
        <v>434.48019860568996</v>
      </c>
      <c r="S10" s="102">
        <v>547.49839325758001</v>
      </c>
      <c r="T10" s="102">
        <v>644.45673533216018</v>
      </c>
      <c r="U10" s="102">
        <v>743.29237815346016</v>
      </c>
      <c r="V10" s="102">
        <v>844.26601589385984</v>
      </c>
      <c r="W10" s="102">
        <v>972.3795679771199</v>
      </c>
      <c r="X10" s="102">
        <v>1072.9288547079002</v>
      </c>
      <c r="Y10" s="102">
        <v>1205.65050579741</v>
      </c>
      <c r="Z10" s="102">
        <v>102.50494687193999</v>
      </c>
      <c r="AA10" s="102">
        <v>196.30110669909996</v>
      </c>
      <c r="AB10" s="102">
        <v>294.50206689147001</v>
      </c>
      <c r="AC10" s="102">
        <v>401.02856295023997</v>
      </c>
      <c r="AD10" s="102">
        <v>501.91381634306003</v>
      </c>
      <c r="AE10" s="102">
        <v>621.50737736592987</v>
      </c>
      <c r="AF10" s="102">
        <v>749.44260803420025</v>
      </c>
      <c r="AG10" s="102">
        <v>868.81734398409992</v>
      </c>
      <c r="AH10" s="102">
        <v>979.43384189583981</v>
      </c>
      <c r="AI10" s="102">
        <v>1104.5070715451498</v>
      </c>
      <c r="AJ10" s="102">
        <v>1234.7842422349297</v>
      </c>
      <c r="AK10" s="102">
        <v>1387.2112022051103</v>
      </c>
      <c r="AL10" s="102">
        <v>194.63754542549003</v>
      </c>
      <c r="AM10" s="102">
        <v>250.59273543284002</v>
      </c>
      <c r="AN10" s="102">
        <v>368.47622911540992</v>
      </c>
      <c r="AO10" s="102">
        <v>506.07292660352005</v>
      </c>
      <c r="AP10" s="102">
        <v>652.11161209087027</v>
      </c>
      <c r="AQ10" s="102">
        <v>815.55317468333999</v>
      </c>
      <c r="AR10" s="105" t="s">
        <v>455</v>
      </c>
    </row>
    <row r="11" spans="1:44" x14ac:dyDescent="0.25">
      <c r="A11" s="101" t="s">
        <v>456</v>
      </c>
      <c r="B11" s="19">
        <v>35.530433871820009</v>
      </c>
      <c r="C11" s="19">
        <v>67.342594720899996</v>
      </c>
      <c r="D11" s="19">
        <v>103.04981342873</v>
      </c>
      <c r="E11" s="19">
        <v>139.5943385779</v>
      </c>
      <c r="F11" s="19">
        <v>176.27980252129001</v>
      </c>
      <c r="G11" s="19">
        <v>215.33443625153001</v>
      </c>
      <c r="H11" s="19">
        <v>251.27787130883996</v>
      </c>
      <c r="I11" s="19">
        <v>287.40680804574004</v>
      </c>
      <c r="J11" s="19">
        <v>340.26863070182998</v>
      </c>
      <c r="K11" s="19">
        <v>376.02786110526</v>
      </c>
      <c r="L11" s="19">
        <v>414.18012627497006</v>
      </c>
      <c r="M11" s="19">
        <v>452.39910888140002</v>
      </c>
      <c r="N11" s="19">
        <v>37.420514383940009</v>
      </c>
      <c r="O11" s="19">
        <v>74.156920370109987</v>
      </c>
      <c r="P11" s="102">
        <v>101.20445521980997</v>
      </c>
      <c r="Q11" s="102">
        <v>137.70410519114</v>
      </c>
      <c r="R11" s="102">
        <v>173.93250016491001</v>
      </c>
      <c r="S11" s="102">
        <v>212.68501634931997</v>
      </c>
      <c r="T11" s="102">
        <v>255.11430244626001</v>
      </c>
      <c r="U11" s="102">
        <v>294.60462922059003</v>
      </c>
      <c r="V11" s="102">
        <v>337.38439650883998</v>
      </c>
      <c r="W11" s="102">
        <v>375.94025455256008</v>
      </c>
      <c r="X11" s="102">
        <v>412.68237553295006</v>
      </c>
      <c r="Y11" s="102">
        <v>449.98224105378995</v>
      </c>
      <c r="Z11" s="102">
        <v>33.592825839580001</v>
      </c>
      <c r="AA11" s="102">
        <v>63.128571562579992</v>
      </c>
      <c r="AB11" s="102">
        <v>93.34938224008998</v>
      </c>
      <c r="AC11" s="102">
        <v>127.67041728042</v>
      </c>
      <c r="AD11" s="102">
        <v>160.87859151085001</v>
      </c>
      <c r="AE11" s="102">
        <v>200.80180758098001</v>
      </c>
      <c r="AF11" s="102">
        <v>249.42346020114996</v>
      </c>
      <c r="AG11" s="102">
        <v>288.73320630457005</v>
      </c>
      <c r="AH11" s="102">
        <v>326.59947669219002</v>
      </c>
      <c r="AI11" s="102">
        <v>365.38038701515995</v>
      </c>
      <c r="AJ11" s="102">
        <v>411.02065436153009</v>
      </c>
      <c r="AK11" s="102">
        <v>459.50600472430011</v>
      </c>
      <c r="AL11" s="102">
        <v>61.204010102970017</v>
      </c>
      <c r="AM11" s="102">
        <v>78.141839832050024</v>
      </c>
      <c r="AN11" s="102">
        <v>114.59062757129001</v>
      </c>
      <c r="AO11" s="102">
        <v>157.32688644540002</v>
      </c>
      <c r="AP11" s="102">
        <v>207.08799630707</v>
      </c>
      <c r="AQ11" s="102">
        <v>266.46840451189996</v>
      </c>
      <c r="AR11" s="103" t="s">
        <v>457</v>
      </c>
    </row>
    <row r="12" spans="1:44" x14ac:dyDescent="0.25">
      <c r="A12" s="101" t="s">
        <v>458</v>
      </c>
      <c r="B12" s="19">
        <v>27.681740986699999</v>
      </c>
      <c r="C12" s="19">
        <v>51.896739833879998</v>
      </c>
      <c r="D12" s="19">
        <v>77.38428391443999</v>
      </c>
      <c r="E12" s="19">
        <v>105.82295615628998</v>
      </c>
      <c r="F12" s="19">
        <v>133.22712013701999</v>
      </c>
      <c r="G12" s="19">
        <v>165.58177675534998</v>
      </c>
      <c r="H12" s="19">
        <v>197.79440258709005</v>
      </c>
      <c r="I12" s="19">
        <v>230.58699403084</v>
      </c>
      <c r="J12" s="19">
        <v>262.64719970858999</v>
      </c>
      <c r="K12" s="19">
        <v>289.37776367865996</v>
      </c>
      <c r="L12" s="19">
        <v>320.06511395574</v>
      </c>
      <c r="M12" s="19">
        <v>358.49483750860998</v>
      </c>
      <c r="N12" s="19">
        <v>32.141130510229999</v>
      </c>
      <c r="O12" s="19">
        <v>57.988989588200006</v>
      </c>
      <c r="P12" s="102">
        <v>96.771478061129983</v>
      </c>
      <c r="Q12" s="102">
        <v>132.44119942681999</v>
      </c>
      <c r="R12" s="102">
        <v>169.28692376100997</v>
      </c>
      <c r="S12" s="102">
        <v>212.7708507092</v>
      </c>
      <c r="T12" s="102">
        <v>249.59466102339007</v>
      </c>
      <c r="U12" s="102">
        <v>288.0155599475799</v>
      </c>
      <c r="V12" s="102">
        <v>326.17975698176997</v>
      </c>
      <c r="W12" s="102">
        <v>367.10328819392004</v>
      </c>
      <c r="X12" s="102">
        <v>409.14499961017998</v>
      </c>
      <c r="Y12" s="102">
        <v>467.45817346651995</v>
      </c>
      <c r="Z12" s="102">
        <v>48.659462723929998</v>
      </c>
      <c r="AA12" s="102">
        <v>93.518331060779985</v>
      </c>
      <c r="AB12" s="102">
        <v>141.05914772360998</v>
      </c>
      <c r="AC12" s="102">
        <v>190.73923850071003</v>
      </c>
      <c r="AD12" s="102">
        <v>239.15940194048994</v>
      </c>
      <c r="AE12" s="102">
        <v>298.78936884696009</v>
      </c>
      <c r="AF12" s="102">
        <v>340.38323336475986</v>
      </c>
      <c r="AG12" s="102">
        <v>394.72168709084002</v>
      </c>
      <c r="AH12" s="102">
        <v>457.74229664310997</v>
      </c>
      <c r="AI12" s="102">
        <v>507.24224962867993</v>
      </c>
      <c r="AJ12" s="102">
        <v>576.88611144552021</v>
      </c>
      <c r="AK12" s="102">
        <v>638.5997140224398</v>
      </c>
      <c r="AL12" s="102">
        <v>86.610448088810003</v>
      </c>
      <c r="AM12" s="102">
        <v>119.21689287102998</v>
      </c>
      <c r="AN12" s="102">
        <v>176.78883012701004</v>
      </c>
      <c r="AO12" s="102">
        <v>240.88283442702001</v>
      </c>
      <c r="AP12" s="102">
        <v>306.06551922533993</v>
      </c>
      <c r="AQ12" s="102">
        <v>379.43708823243998</v>
      </c>
      <c r="AR12" s="103" t="s">
        <v>459</v>
      </c>
    </row>
    <row r="13" spans="1:44" x14ac:dyDescent="0.25">
      <c r="A13" s="101" t="s">
        <v>460</v>
      </c>
      <c r="B13" s="19">
        <v>11.962382632629998</v>
      </c>
      <c r="C13" s="19">
        <v>19.994707930599997</v>
      </c>
      <c r="D13" s="19">
        <v>31.395450922730003</v>
      </c>
      <c r="E13" s="19">
        <v>42.606639866419997</v>
      </c>
      <c r="F13" s="19">
        <v>52.478491409910006</v>
      </c>
      <c r="G13" s="19">
        <v>64.281963912319995</v>
      </c>
      <c r="H13" s="19">
        <v>74.394278966240023</v>
      </c>
      <c r="I13" s="19">
        <v>80.042877369670009</v>
      </c>
      <c r="J13" s="19">
        <v>94.865465889259994</v>
      </c>
      <c r="K13" s="19">
        <v>103.89735117413001</v>
      </c>
      <c r="L13" s="19">
        <v>116.48275576953</v>
      </c>
      <c r="M13" s="19">
        <v>134.86306898596999</v>
      </c>
      <c r="N13" s="19">
        <v>12.489989402640004</v>
      </c>
      <c r="O13" s="19">
        <v>12.143523815739998</v>
      </c>
      <c r="P13" s="102">
        <v>36.017184834480005</v>
      </c>
      <c r="Q13" s="102">
        <v>49.120374373979999</v>
      </c>
      <c r="R13" s="102">
        <v>59.796540539549994</v>
      </c>
      <c r="S13" s="102">
        <v>86.997665282269978</v>
      </c>
      <c r="T13" s="102">
        <v>106.27311728895998</v>
      </c>
      <c r="U13" s="102">
        <v>121.77687990839001</v>
      </c>
      <c r="V13" s="102">
        <v>134.56834466971998</v>
      </c>
      <c r="W13" s="102">
        <v>175.47487832526997</v>
      </c>
      <c r="X13" s="102">
        <v>191.95808127602999</v>
      </c>
      <c r="Y13" s="102">
        <v>223.16850561086</v>
      </c>
      <c r="Z13" s="102">
        <v>13.55710574768</v>
      </c>
      <c r="AA13" s="102">
        <v>26.399541760009999</v>
      </c>
      <c r="AB13" s="102">
        <v>40.738983101970007</v>
      </c>
      <c r="AC13" s="102">
        <v>57.406340275079998</v>
      </c>
      <c r="AD13" s="102">
        <v>69.291032778529981</v>
      </c>
      <c r="AE13" s="102">
        <v>84.807611240540012</v>
      </c>
      <c r="AF13" s="102">
        <v>114.00438859862999</v>
      </c>
      <c r="AG13" s="102">
        <v>132.04993546122998</v>
      </c>
      <c r="AH13" s="102">
        <v>136.83848164329001</v>
      </c>
      <c r="AI13" s="102">
        <v>164.37720535888005</v>
      </c>
      <c r="AJ13" s="102">
        <v>172.35180606274997</v>
      </c>
      <c r="AK13" s="102">
        <v>194.96868982951992</v>
      </c>
      <c r="AL13" s="102">
        <v>26.630400712669996</v>
      </c>
      <c r="AM13" s="102">
        <v>31.864589071140003</v>
      </c>
      <c r="AN13" s="102">
        <v>46.492961562300003</v>
      </c>
      <c r="AO13" s="102">
        <v>66.035490809260011</v>
      </c>
      <c r="AP13" s="102">
        <v>83.518833707579986</v>
      </c>
      <c r="AQ13" s="102">
        <v>97.863491689029985</v>
      </c>
      <c r="AR13" s="103" t="s">
        <v>461</v>
      </c>
    </row>
    <row r="14" spans="1:44" x14ac:dyDescent="0.25">
      <c r="A14" s="101" t="s">
        <v>462</v>
      </c>
      <c r="B14" s="19">
        <v>2.6753046199999999</v>
      </c>
      <c r="C14" s="19">
        <v>6.6447687500000008</v>
      </c>
      <c r="D14" s="19">
        <v>8.454231720000001</v>
      </c>
      <c r="E14" s="19">
        <v>12.37883018</v>
      </c>
      <c r="F14" s="19">
        <v>15.05482608</v>
      </c>
      <c r="G14" s="19">
        <v>17.15938645</v>
      </c>
      <c r="H14" s="19">
        <v>19.914025500000005</v>
      </c>
      <c r="I14" s="19">
        <v>-7.0099380599999996</v>
      </c>
      <c r="J14" s="19">
        <v>3.6386734019999989</v>
      </c>
      <c r="K14" s="19">
        <v>12.165555632000002</v>
      </c>
      <c r="L14" s="19">
        <v>15.236082157569998</v>
      </c>
      <c r="M14" s="19">
        <v>24.130336283569999</v>
      </c>
      <c r="N14" s="19">
        <v>0.48930573999999999</v>
      </c>
      <c r="O14" s="19">
        <v>1.7695849699999999</v>
      </c>
      <c r="P14" s="102">
        <v>7.1807051399999997</v>
      </c>
      <c r="Q14" s="102">
        <v>8.8656470644400009</v>
      </c>
      <c r="R14" s="102">
        <v>10.224251601180001</v>
      </c>
      <c r="S14" s="102">
        <v>10.284376625739998</v>
      </c>
      <c r="T14" s="102">
        <v>4.4409719272800006</v>
      </c>
      <c r="U14" s="102">
        <v>6.2709220909300001</v>
      </c>
      <c r="V14" s="102">
        <v>7.1645271146900003</v>
      </c>
      <c r="W14" s="102">
        <v>8.2012243106699998</v>
      </c>
      <c r="X14" s="102">
        <v>8.9028018854200006</v>
      </c>
      <c r="Y14" s="102">
        <v>11.65614191956</v>
      </c>
      <c r="Z14" s="102">
        <v>1.89526578873</v>
      </c>
      <c r="AA14" s="102">
        <v>3.6294539493300002</v>
      </c>
      <c r="AB14" s="102">
        <v>4.3969672214700006</v>
      </c>
      <c r="AC14" s="102">
        <v>5.1380661431999997</v>
      </c>
      <c r="AD14" s="102">
        <v>9.035565242929998</v>
      </c>
      <c r="AE14" s="102">
        <v>9.1148212315499979</v>
      </c>
      <c r="AF14" s="102">
        <v>8.7559944613699994</v>
      </c>
      <c r="AG14" s="102">
        <v>10.431098884680001</v>
      </c>
      <c r="AH14" s="102">
        <v>9.179702594410001</v>
      </c>
      <c r="AI14" s="102">
        <v>11.57213146414</v>
      </c>
      <c r="AJ14" s="102">
        <v>11.203760510870001</v>
      </c>
      <c r="AK14" s="102">
        <v>10.241169353050001</v>
      </c>
      <c r="AL14" s="102">
        <v>7.4704976927300004</v>
      </c>
      <c r="AM14" s="102">
        <v>6.3898171520000009</v>
      </c>
      <c r="AN14" s="102">
        <v>8.6893389550000002</v>
      </c>
      <c r="AO14" s="102">
        <v>10.909608670000001</v>
      </c>
      <c r="AP14" s="102">
        <v>16.286427451320002</v>
      </c>
      <c r="AQ14" s="102">
        <v>27.306417478339998</v>
      </c>
      <c r="AR14" s="103" t="s">
        <v>463</v>
      </c>
    </row>
    <row r="15" spans="1:44" x14ac:dyDescent="0.25">
      <c r="A15" s="101" t="s">
        <v>464</v>
      </c>
      <c r="B15" s="19">
        <v>2.1279494036066673</v>
      </c>
      <c r="C15" s="19">
        <v>3.8195333707299999</v>
      </c>
      <c r="D15" s="19">
        <v>5.5297685760199986</v>
      </c>
      <c r="E15" s="19">
        <v>7.1674142499100011</v>
      </c>
      <c r="F15" s="19">
        <v>8.9773189316399993</v>
      </c>
      <c r="G15" s="19">
        <v>10.604570003590002</v>
      </c>
      <c r="H15" s="19">
        <v>13.8489909648</v>
      </c>
      <c r="I15" s="19">
        <v>15.738478767079998</v>
      </c>
      <c r="J15" s="19">
        <v>17.430585063470001</v>
      </c>
      <c r="K15" s="19">
        <v>18.830723918870007</v>
      </c>
      <c r="L15" s="19">
        <v>20.511483356749999</v>
      </c>
      <c r="M15" s="19">
        <v>22.385930017780005</v>
      </c>
      <c r="N15" s="19">
        <v>1.8227548383299998</v>
      </c>
      <c r="O15" s="19">
        <v>3.0923689151899998</v>
      </c>
      <c r="P15" s="102">
        <v>5.3207581225300009</v>
      </c>
      <c r="Q15" s="102">
        <v>7.2177401757700004</v>
      </c>
      <c r="R15" s="102">
        <v>9.1863425324600012</v>
      </c>
      <c r="S15" s="102">
        <v>11.138921161240001</v>
      </c>
      <c r="T15" s="102">
        <v>12.997203048280001</v>
      </c>
      <c r="U15" s="102">
        <v>14.904669779549998</v>
      </c>
      <c r="V15" s="102">
        <v>17.059339649879998</v>
      </c>
      <c r="W15" s="102">
        <v>19.313481011700002</v>
      </c>
      <c r="X15" s="102">
        <v>21.20532056751</v>
      </c>
      <c r="Y15" s="102">
        <v>23.778987833350001</v>
      </c>
      <c r="Z15" s="102">
        <v>1.8399735474100001</v>
      </c>
      <c r="AA15" s="102">
        <v>4.0873659153600004</v>
      </c>
      <c r="AB15" s="102">
        <v>6.2526236574600018</v>
      </c>
      <c r="AC15" s="102">
        <v>9.0571402431100001</v>
      </c>
      <c r="AD15" s="102">
        <v>10.215693926550001</v>
      </c>
      <c r="AE15" s="102">
        <v>12.689284001479999</v>
      </c>
      <c r="AF15" s="102">
        <v>14.943586217530001</v>
      </c>
      <c r="AG15" s="102">
        <v>17.71057630704</v>
      </c>
      <c r="AH15" s="102">
        <v>20.097198127369996</v>
      </c>
      <c r="AI15" s="102">
        <v>23.607007033829998</v>
      </c>
      <c r="AJ15" s="102">
        <v>25.101519846470001</v>
      </c>
      <c r="AK15" s="102">
        <v>28.004365374539997</v>
      </c>
      <c r="AL15" s="102">
        <v>5.4278741623200002</v>
      </c>
      <c r="AM15" s="102">
        <v>6.0949325400300021</v>
      </c>
      <c r="AN15" s="102">
        <v>8.8753203042700015</v>
      </c>
      <c r="AO15" s="102">
        <v>12.050577725060004</v>
      </c>
      <c r="AP15" s="102">
        <v>15.083488296529998</v>
      </c>
      <c r="AQ15" s="102">
        <v>18.320358873430003</v>
      </c>
      <c r="AR15" s="103" t="s">
        <v>465</v>
      </c>
    </row>
    <row r="16" spans="1:44" x14ac:dyDescent="0.25">
      <c r="A16" s="101" t="s">
        <v>466</v>
      </c>
      <c r="B16" s="19">
        <v>3.78761346869</v>
      </c>
      <c r="C16" s="19">
        <v>6.7753653255900002</v>
      </c>
      <c r="D16" s="19">
        <v>9.3430259935599995</v>
      </c>
      <c r="E16" s="19">
        <v>10.762221269179999</v>
      </c>
      <c r="F16" s="19">
        <v>12.748206214780001</v>
      </c>
      <c r="G16" s="19">
        <v>14.826221199470002</v>
      </c>
      <c r="H16" s="19">
        <v>16.4250822351</v>
      </c>
      <c r="I16" s="19">
        <v>18.793798385390001</v>
      </c>
      <c r="J16" s="19">
        <v>23.10498215602</v>
      </c>
      <c r="K16" s="19">
        <v>20.909162063290001</v>
      </c>
      <c r="L16" s="19">
        <v>16.501522061589998</v>
      </c>
      <c r="M16" s="19">
        <v>17.131862751449997</v>
      </c>
      <c r="N16" s="19">
        <v>2.38568180007</v>
      </c>
      <c r="O16" s="19">
        <v>4.2125719069500001</v>
      </c>
      <c r="P16" s="102">
        <v>6.5044484211800002</v>
      </c>
      <c r="Q16" s="102">
        <v>9.2308869143800028</v>
      </c>
      <c r="R16" s="102">
        <v>12.053640006560002</v>
      </c>
      <c r="S16" s="102">
        <v>13.621563129779998</v>
      </c>
      <c r="T16" s="102">
        <v>16.036479597970001</v>
      </c>
      <c r="U16" s="102">
        <v>17.719717206399999</v>
      </c>
      <c r="V16" s="102">
        <v>21.909650968950004</v>
      </c>
      <c r="W16" s="102">
        <v>26.34644158299</v>
      </c>
      <c r="X16" s="102">
        <v>29.0352758358</v>
      </c>
      <c r="Y16" s="102">
        <v>29.606455913300003</v>
      </c>
      <c r="Z16" s="102">
        <v>2.9603132246100001</v>
      </c>
      <c r="AA16" s="102">
        <v>5.5378424510300004</v>
      </c>
      <c r="AB16" s="102">
        <v>8.7049629468600003</v>
      </c>
      <c r="AC16" s="102">
        <v>11.01736050771</v>
      </c>
      <c r="AD16" s="102">
        <v>13.33353094369</v>
      </c>
      <c r="AE16" s="102">
        <v>15.304484464420002</v>
      </c>
      <c r="AF16" s="102">
        <v>21.931945190749996</v>
      </c>
      <c r="AG16" s="102">
        <v>25.170839935740002</v>
      </c>
      <c r="AH16" s="102">
        <v>28.976686195459994</v>
      </c>
      <c r="AI16" s="102">
        <v>32.328091044460002</v>
      </c>
      <c r="AJ16" s="102">
        <v>38.220390007790002</v>
      </c>
      <c r="AK16" s="102">
        <v>55.891258901259981</v>
      </c>
      <c r="AL16" s="102">
        <v>7.2943146659899991</v>
      </c>
      <c r="AM16" s="102">
        <v>8.8846639665900007</v>
      </c>
      <c r="AN16" s="102">
        <v>13.039150595540002</v>
      </c>
      <c r="AO16" s="102">
        <v>18.867528526779999</v>
      </c>
      <c r="AP16" s="102">
        <v>24.069347103030001</v>
      </c>
      <c r="AQ16" s="102">
        <v>26.157413898200002</v>
      </c>
      <c r="AR16" s="103" t="s">
        <v>467</v>
      </c>
    </row>
    <row r="17" spans="1:44" x14ac:dyDescent="0.25">
      <c r="A17" s="104" t="s">
        <v>468</v>
      </c>
      <c r="B17" s="19">
        <v>15.375378636000001</v>
      </c>
      <c r="C17" s="19">
        <v>29.91387536693</v>
      </c>
      <c r="D17" s="19">
        <v>42.97803490294001</v>
      </c>
      <c r="E17" s="19">
        <v>57.01302207722</v>
      </c>
      <c r="F17" s="19">
        <v>99.281082902489985</v>
      </c>
      <c r="G17" s="19">
        <v>64.958771156770013</v>
      </c>
      <c r="H17" s="19">
        <v>77.433698948449987</v>
      </c>
      <c r="I17" s="19">
        <v>141.97859208540993</v>
      </c>
      <c r="J17" s="19">
        <v>163.08514815731999</v>
      </c>
      <c r="K17" s="19">
        <v>189.96517513353001</v>
      </c>
      <c r="L17" s="19">
        <v>217.18881854067999</v>
      </c>
      <c r="M17" s="19">
        <v>250.96229066629002</v>
      </c>
      <c r="N17" s="19">
        <v>15.29992186502</v>
      </c>
      <c r="O17" s="19">
        <v>39.679609385780005</v>
      </c>
      <c r="P17" s="102">
        <v>58.983728893339993</v>
      </c>
      <c r="Q17" s="102">
        <v>83.930623742510036</v>
      </c>
      <c r="R17" s="102">
        <v>110.03524599015002</v>
      </c>
      <c r="S17" s="102">
        <v>135.88013956488993</v>
      </c>
      <c r="T17" s="102">
        <v>153.21977433892999</v>
      </c>
      <c r="U17" s="102">
        <v>180.59621584214997</v>
      </c>
      <c r="V17" s="102">
        <v>207.15631246158</v>
      </c>
      <c r="W17" s="102">
        <v>244.02144278023005</v>
      </c>
      <c r="X17" s="102">
        <v>263.83653844322998</v>
      </c>
      <c r="Y17" s="102">
        <v>296.47090078992005</v>
      </c>
      <c r="Z17" s="102">
        <v>5.5180988552999981</v>
      </c>
      <c r="AA17" s="102">
        <v>11.880155917100002</v>
      </c>
      <c r="AB17" s="102">
        <v>28.234895908960002</v>
      </c>
      <c r="AC17" s="102">
        <v>31.7934325272</v>
      </c>
      <c r="AD17" s="102">
        <v>47.772538385209998</v>
      </c>
      <c r="AE17" s="102">
        <v>53.421908561609996</v>
      </c>
      <c r="AF17" s="102">
        <v>56.690875961720003</v>
      </c>
      <c r="AG17" s="102">
        <v>64.389602127399996</v>
      </c>
      <c r="AH17" s="102">
        <v>75.67332131904999</v>
      </c>
      <c r="AI17" s="102">
        <v>89.642045438790021</v>
      </c>
      <c r="AJ17" s="102">
        <v>106.33382695474997</v>
      </c>
      <c r="AK17" s="102">
        <v>156.68506984798998</v>
      </c>
      <c r="AL17" s="102">
        <v>0.70054166224999992</v>
      </c>
      <c r="AM17" s="102">
        <v>0.79880135167999999</v>
      </c>
      <c r="AN17" s="102">
        <v>1.4441433290699999</v>
      </c>
      <c r="AO17" s="102">
        <v>1.6773876408800001</v>
      </c>
      <c r="AP17" s="102">
        <v>2.2643621075699998</v>
      </c>
      <c r="AQ17" s="102">
        <v>1.7801235992400002</v>
      </c>
      <c r="AR17" s="105" t="s">
        <v>469</v>
      </c>
    </row>
    <row r="18" spans="1:44" x14ac:dyDescent="0.25">
      <c r="A18" s="37" t="s">
        <v>470</v>
      </c>
      <c r="B18" s="19">
        <v>12.161117331193331</v>
      </c>
      <c r="C18" s="19">
        <v>18.95904348282</v>
      </c>
      <c r="D18" s="19">
        <v>44.295452950970002</v>
      </c>
      <c r="E18" s="19">
        <v>63.436541861419983</v>
      </c>
      <c r="F18" s="19">
        <v>50.031949113720003</v>
      </c>
      <c r="G18" s="19">
        <v>109.52284535724</v>
      </c>
      <c r="H18" s="19">
        <v>125.6035957455</v>
      </c>
      <c r="I18" s="19">
        <v>149.01423636841997</v>
      </c>
      <c r="J18" s="19">
        <v>273.94376616376996</v>
      </c>
      <c r="K18" s="19">
        <v>274.72031270099001</v>
      </c>
      <c r="L18" s="19">
        <v>293.90542016633015</v>
      </c>
      <c r="M18" s="19">
        <v>318.12258623625002</v>
      </c>
      <c r="N18" s="19">
        <v>15.985717799230001</v>
      </c>
      <c r="O18" s="19">
        <v>32.835788740700004</v>
      </c>
      <c r="P18" s="102">
        <v>57.505304179110013</v>
      </c>
      <c r="Q18" s="102">
        <v>86.500925280090001</v>
      </c>
      <c r="R18" s="102">
        <v>108.74497298989998</v>
      </c>
      <c r="S18" s="102">
        <v>147.79194942696</v>
      </c>
      <c r="T18" s="102">
        <v>130.79334844062001</v>
      </c>
      <c r="U18" s="102">
        <v>155.68506050591</v>
      </c>
      <c r="V18" s="102">
        <v>195.29770514492998</v>
      </c>
      <c r="W18" s="102">
        <v>191.11756503451002</v>
      </c>
      <c r="X18" s="102">
        <v>211.11395301992002</v>
      </c>
      <c r="Y18" s="102">
        <v>269.63886606418004</v>
      </c>
      <c r="Z18" s="102">
        <v>17.602313240819999</v>
      </c>
      <c r="AA18" s="102">
        <v>38.88122431482001</v>
      </c>
      <c r="AB18" s="102">
        <v>68.614576832240004</v>
      </c>
      <c r="AC18" s="102">
        <v>102.31659644128004</v>
      </c>
      <c r="AD18" s="102">
        <v>127.32206283802</v>
      </c>
      <c r="AE18" s="102">
        <v>114.21279293447999</v>
      </c>
      <c r="AF18" s="102">
        <v>121.11864009452002</v>
      </c>
      <c r="AG18" s="102">
        <v>143.10141209734994</v>
      </c>
      <c r="AH18" s="102">
        <v>167.29636532950002</v>
      </c>
      <c r="AI18" s="102">
        <v>182.52472500833997</v>
      </c>
      <c r="AJ18" s="102">
        <v>192.75879780830002</v>
      </c>
      <c r="AK18" s="102">
        <v>259.59342785917005</v>
      </c>
      <c r="AL18" s="102">
        <v>31.084016679089999</v>
      </c>
      <c r="AM18" s="102">
        <v>42.359319958289994</v>
      </c>
      <c r="AN18" s="102">
        <v>59.895115122660002</v>
      </c>
      <c r="AO18" s="102">
        <v>81.698438519019987</v>
      </c>
      <c r="AP18" s="102">
        <v>105.53443520565</v>
      </c>
      <c r="AQ18" s="102">
        <v>81.706769964939994</v>
      </c>
      <c r="AR18" s="117" t="s">
        <v>471</v>
      </c>
    </row>
    <row r="19" spans="1:44" x14ac:dyDescent="0.25">
      <c r="A19" s="37" t="s">
        <v>472</v>
      </c>
      <c r="B19" s="19">
        <v>6.0553766869900016</v>
      </c>
      <c r="C19" s="19">
        <v>9.137407906</v>
      </c>
      <c r="D19" s="19">
        <v>14.137390041</v>
      </c>
      <c r="E19" s="19">
        <v>20.170077317000001</v>
      </c>
      <c r="F19" s="19">
        <v>24.627631716000007</v>
      </c>
      <c r="G19" s="19">
        <v>29.592827155000002</v>
      </c>
      <c r="H19" s="19">
        <v>29.190237724999999</v>
      </c>
      <c r="I19" s="19">
        <v>35.494888430000003</v>
      </c>
      <c r="J19" s="19">
        <v>70.781630435779988</v>
      </c>
      <c r="K19" s="19">
        <v>75.686960093770011</v>
      </c>
      <c r="L19" s="19">
        <v>81.113385083770012</v>
      </c>
      <c r="M19" s="19">
        <v>92.991519938959996</v>
      </c>
      <c r="N19" s="19">
        <v>4.68509235398</v>
      </c>
      <c r="O19" s="19">
        <v>5.6810638520100003</v>
      </c>
      <c r="P19" s="102">
        <v>10.136650498000002</v>
      </c>
      <c r="Q19" s="102">
        <v>18.994024938989998</v>
      </c>
      <c r="R19" s="102">
        <v>27.792875045999999</v>
      </c>
      <c r="S19" s="102">
        <v>33.44116704799</v>
      </c>
      <c r="T19" s="102">
        <v>28.469599243000001</v>
      </c>
      <c r="U19" s="102">
        <v>37.824223714010003</v>
      </c>
      <c r="V19" s="102">
        <v>39.733432291990006</v>
      </c>
      <c r="W19" s="102">
        <v>45.764114509999999</v>
      </c>
      <c r="X19" s="102">
        <v>49.946114449</v>
      </c>
      <c r="Y19" s="102">
        <v>57.088742212</v>
      </c>
      <c r="Z19" s="102">
        <v>3.9902909429999998</v>
      </c>
      <c r="AA19" s="102">
        <v>5.0517305599900002</v>
      </c>
      <c r="AB19" s="102">
        <v>13.916707696999998</v>
      </c>
      <c r="AC19" s="102">
        <v>12.325477897980001</v>
      </c>
      <c r="AD19" s="102">
        <v>24.232761534979996</v>
      </c>
      <c r="AE19" s="102">
        <v>22.429143402999998</v>
      </c>
      <c r="AF19" s="102">
        <v>23.653349930999997</v>
      </c>
      <c r="AG19" s="102">
        <v>26.991204931999995</v>
      </c>
      <c r="AH19" s="102">
        <v>29.777142023000003</v>
      </c>
      <c r="AI19" s="102">
        <v>34.981141610000002</v>
      </c>
      <c r="AJ19" s="102">
        <v>37.731728866000005</v>
      </c>
      <c r="AK19" s="102">
        <v>46.453482544999993</v>
      </c>
      <c r="AL19" s="102">
        <v>4.7535890519999997</v>
      </c>
      <c r="AM19" s="102">
        <v>12.273868733</v>
      </c>
      <c r="AN19" s="102">
        <v>18.340045937999999</v>
      </c>
      <c r="AO19" s="102">
        <v>21.585405687999998</v>
      </c>
      <c r="AP19" s="102">
        <v>24.834741716</v>
      </c>
      <c r="AQ19" s="102">
        <v>19.653823055</v>
      </c>
      <c r="AR19" s="117" t="s">
        <v>473</v>
      </c>
    </row>
    <row r="20" spans="1:44" x14ac:dyDescent="0.25">
      <c r="A20" s="37" t="s">
        <v>474</v>
      </c>
      <c r="B20" s="19">
        <v>6.1057406442033306</v>
      </c>
      <c r="C20" s="19">
        <v>9.821635576830003</v>
      </c>
      <c r="D20" s="19">
        <v>30.158062909970017</v>
      </c>
      <c r="E20" s="19">
        <v>43.266464544419989</v>
      </c>
      <c r="F20" s="19">
        <v>25.404317397730004</v>
      </c>
      <c r="G20" s="19">
        <v>79.930018202249997</v>
      </c>
      <c r="H20" s="19">
        <v>96.413358020509989</v>
      </c>
      <c r="I20" s="19">
        <v>113.51934793842</v>
      </c>
      <c r="J20" s="19">
        <v>203.16213572800999</v>
      </c>
      <c r="K20" s="19">
        <v>199.03335260722</v>
      </c>
      <c r="L20" s="19">
        <v>212.79203508256001</v>
      </c>
      <c r="M20" s="19">
        <v>225.13106629728</v>
      </c>
      <c r="N20" s="19">
        <v>11.30062544524</v>
      </c>
      <c r="O20" s="19">
        <v>27.154724888699999</v>
      </c>
      <c r="P20" s="102">
        <v>47.368653681120001</v>
      </c>
      <c r="Q20" s="102">
        <v>67.506900341089988</v>
      </c>
      <c r="R20" s="102">
        <v>80.95209794489999</v>
      </c>
      <c r="S20" s="102">
        <v>114.35078237897</v>
      </c>
      <c r="T20" s="102">
        <v>102.32374919761999</v>
      </c>
      <c r="U20" s="102">
        <v>117.86083679190997</v>
      </c>
      <c r="V20" s="102">
        <v>155.56427285293998</v>
      </c>
      <c r="W20" s="102">
        <v>145.35345052451001</v>
      </c>
      <c r="X20" s="102">
        <v>161.16783857092003</v>
      </c>
      <c r="Y20" s="102">
        <v>212.55012385218001</v>
      </c>
      <c r="Z20" s="102">
        <v>13.612022297819998</v>
      </c>
      <c r="AA20" s="102">
        <v>33.829493754820014</v>
      </c>
      <c r="AB20" s="102">
        <v>54.697869135239998</v>
      </c>
      <c r="AC20" s="102">
        <v>89.991118543300004</v>
      </c>
      <c r="AD20" s="102">
        <v>103.08930130304002</v>
      </c>
      <c r="AE20" s="102">
        <v>91.783649531479981</v>
      </c>
      <c r="AF20" s="102">
        <v>97.465290163519995</v>
      </c>
      <c r="AG20" s="102">
        <v>116.11020716535002</v>
      </c>
      <c r="AH20" s="102">
        <v>137.51922330649998</v>
      </c>
      <c r="AI20" s="102">
        <v>147.54358339833999</v>
      </c>
      <c r="AJ20" s="102">
        <v>155.02706894229996</v>
      </c>
      <c r="AK20" s="102">
        <v>213.13994531417009</v>
      </c>
      <c r="AL20" s="102">
        <v>26.330427627089996</v>
      </c>
      <c r="AM20" s="102">
        <v>30.085451225279989</v>
      </c>
      <c r="AN20" s="102">
        <v>41.555069184660006</v>
      </c>
      <c r="AO20" s="102">
        <v>60.113032831020014</v>
      </c>
      <c r="AP20" s="102">
        <v>80.699693489650016</v>
      </c>
      <c r="AQ20" s="102">
        <v>62.052946909940005</v>
      </c>
      <c r="AR20" s="117" t="s">
        <v>475</v>
      </c>
    </row>
    <row r="21" spans="1:44" x14ac:dyDescent="0.25">
      <c r="A21" s="116" t="s">
        <v>476</v>
      </c>
      <c r="B21" s="19">
        <v>0</v>
      </c>
      <c r="C21" s="19">
        <v>0</v>
      </c>
      <c r="D21" s="19">
        <v>0</v>
      </c>
      <c r="E21" s="19">
        <v>0</v>
      </c>
      <c r="F21" s="19">
        <v>0</v>
      </c>
      <c r="G21" s="19">
        <v>0</v>
      </c>
      <c r="H21" s="19">
        <v>0</v>
      </c>
      <c r="I21" s="19">
        <v>0</v>
      </c>
      <c r="J21" s="19">
        <v>0</v>
      </c>
      <c r="K21" s="19">
        <v>0</v>
      </c>
      <c r="L21" s="19">
        <v>0</v>
      </c>
      <c r="M21" s="19">
        <v>0</v>
      </c>
      <c r="N21" s="19">
        <v>0</v>
      </c>
      <c r="O21" s="19">
        <v>0</v>
      </c>
      <c r="P21" s="102">
        <v>0</v>
      </c>
      <c r="Q21" s="102">
        <v>0.146927</v>
      </c>
      <c r="R21" s="102">
        <v>0.14710200000000001</v>
      </c>
      <c r="S21" s="102">
        <v>0.147674</v>
      </c>
      <c r="T21" s="102">
        <v>0.14771599999999999</v>
      </c>
      <c r="U21" s="102">
        <v>0.14860400000000001</v>
      </c>
      <c r="V21" s="102">
        <v>0</v>
      </c>
      <c r="W21" s="102">
        <v>4.9190259999999997</v>
      </c>
      <c r="X21" s="102">
        <v>5.5216710000000004</v>
      </c>
      <c r="Y21" s="102">
        <v>5.2120369999999996</v>
      </c>
      <c r="Z21" s="102">
        <v>0.165294</v>
      </c>
      <c r="AA21" s="102">
        <v>1.8828999999999999E-2</v>
      </c>
      <c r="AB21" s="102">
        <v>0.50837900000000003</v>
      </c>
      <c r="AC21" s="102">
        <v>0.56486599999999998</v>
      </c>
      <c r="AD21" s="102">
        <v>7.9519000000000006E-2</v>
      </c>
      <c r="AE21" s="102">
        <v>0.10072299999999999</v>
      </c>
      <c r="AF21" s="102">
        <v>0.11132599999999999</v>
      </c>
      <c r="AG21" s="102">
        <v>0.12723000000000001</v>
      </c>
      <c r="AH21" s="102">
        <v>0.14843500000000001</v>
      </c>
      <c r="AI21" s="102">
        <v>0.15903800000000001</v>
      </c>
      <c r="AJ21" s="102">
        <v>0.17494100000000001</v>
      </c>
      <c r="AK21" s="102">
        <v>0.19084499999999999</v>
      </c>
      <c r="AL21" s="102">
        <v>0.318075</v>
      </c>
      <c r="AM21" s="102">
        <v>5.3012999999999998E-2</v>
      </c>
      <c r="AN21" s="102">
        <v>4.7711999999999997E-2</v>
      </c>
      <c r="AO21" s="102">
        <v>6.8917000000000006E-2</v>
      </c>
      <c r="AP21" s="102">
        <v>0.86719800000000002</v>
      </c>
      <c r="AQ21" s="102">
        <v>0.80807099999999998</v>
      </c>
      <c r="AR21" s="117" t="s">
        <v>477</v>
      </c>
    </row>
    <row r="22" spans="1:44" x14ac:dyDescent="0.25">
      <c r="A22" s="118" t="s">
        <v>478</v>
      </c>
      <c r="B22" s="119">
        <v>6.1057406442033306</v>
      </c>
      <c r="C22" s="119">
        <v>9.821635576830003</v>
      </c>
      <c r="D22" s="119">
        <v>30.158062909970017</v>
      </c>
      <c r="E22" s="119">
        <v>43.266464544419989</v>
      </c>
      <c r="F22" s="119">
        <v>25.404317397730004</v>
      </c>
      <c r="G22" s="119">
        <v>79.930018202249997</v>
      </c>
      <c r="H22" s="119">
        <v>96.413358020509989</v>
      </c>
      <c r="I22" s="119">
        <v>113.51934793842</v>
      </c>
      <c r="J22" s="119">
        <v>203.16213572800999</v>
      </c>
      <c r="K22" s="119">
        <v>199.03335260722</v>
      </c>
      <c r="L22" s="119">
        <v>212.79203508256001</v>
      </c>
      <c r="M22" s="119">
        <v>225.13106629728</v>
      </c>
      <c r="N22" s="119">
        <v>11.30062544524</v>
      </c>
      <c r="O22" s="119">
        <v>27.154724888699999</v>
      </c>
      <c r="P22" s="120">
        <v>47.368653681120001</v>
      </c>
      <c r="Q22" s="120">
        <v>67.359973341089997</v>
      </c>
      <c r="R22" s="120">
        <v>80.804995944899986</v>
      </c>
      <c r="S22" s="120">
        <v>114.20310837897</v>
      </c>
      <c r="T22" s="120">
        <v>102.17603319761999</v>
      </c>
      <c r="U22" s="120">
        <v>117.71223279190998</v>
      </c>
      <c r="V22" s="120">
        <v>155.56427285293998</v>
      </c>
      <c r="W22" s="120">
        <v>140.43442452451001</v>
      </c>
      <c r="X22" s="120">
        <v>166.68950957092002</v>
      </c>
      <c r="Y22" s="120">
        <v>217.76216085218002</v>
      </c>
      <c r="Z22" s="120">
        <v>13.777316297819999</v>
      </c>
      <c r="AA22" s="120">
        <v>33.848322754820011</v>
      </c>
      <c r="AB22" s="120">
        <v>55.206248135239996</v>
      </c>
      <c r="AC22" s="120">
        <v>90.555984543299999</v>
      </c>
      <c r="AD22" s="120">
        <v>103.16882030304001</v>
      </c>
      <c r="AE22" s="120">
        <v>91.884372531479983</v>
      </c>
      <c r="AF22" s="120">
        <v>97.576616163519986</v>
      </c>
      <c r="AG22" s="120">
        <v>116.23743716535002</v>
      </c>
      <c r="AH22" s="120">
        <v>137.66765830649999</v>
      </c>
      <c r="AI22" s="120">
        <v>147.70262139834</v>
      </c>
      <c r="AJ22" s="120">
        <v>155.20200994229995</v>
      </c>
      <c r="AK22" s="120">
        <v>213.33079031417009</v>
      </c>
      <c r="AL22" s="120">
        <v>26.648502627089997</v>
      </c>
      <c r="AM22" s="120">
        <v>30.138464225279989</v>
      </c>
      <c r="AN22" s="120">
        <v>41.602781184660003</v>
      </c>
      <c r="AO22" s="120">
        <v>60.181949831020013</v>
      </c>
      <c r="AP22" s="120">
        <v>81.341649169640007</v>
      </c>
      <c r="AQ22" s="120">
        <v>62.861017909940003</v>
      </c>
      <c r="AR22" s="121" t="s">
        <v>479</v>
      </c>
    </row>
    <row r="23" spans="1:44" ht="19.5" customHeight="1" x14ac:dyDescent="0.25">
      <c r="A23" s="262" t="s">
        <v>815</v>
      </c>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1"/>
    </row>
  </sheetData>
  <mergeCells count="2">
    <mergeCell ref="A1:AR1"/>
    <mergeCell ref="A23:AR2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E28"/>
  <sheetViews>
    <sheetView showGridLines="0" topLeftCell="B1" workbookViewId="0">
      <selection activeCell="G14" sqref="G14"/>
    </sheetView>
  </sheetViews>
  <sheetFormatPr defaultRowHeight="15" x14ac:dyDescent="0.25"/>
  <cols>
    <col min="1" max="1" width="4.140625" style="62" customWidth="1"/>
    <col min="2" max="2" width="3.7109375" customWidth="1"/>
    <col min="3" max="3" width="49.7109375" customWidth="1"/>
    <col min="4" max="4" width="5" customWidth="1"/>
    <col min="5" max="5" width="49.7109375" customWidth="1"/>
  </cols>
  <sheetData>
    <row r="10" spans="3:5" ht="26.25" x14ac:dyDescent="0.4">
      <c r="C10" s="66" t="s">
        <v>140</v>
      </c>
      <c r="D10" s="67"/>
      <c r="E10" s="68" t="s">
        <v>716</v>
      </c>
    </row>
    <row r="11" spans="3:5" x14ac:dyDescent="0.25">
      <c r="C11" s="67"/>
      <c r="D11" s="67"/>
      <c r="E11" s="67"/>
    </row>
    <row r="12" spans="3:5" ht="96" x14ac:dyDescent="0.25">
      <c r="C12" s="61" t="s">
        <v>136</v>
      </c>
      <c r="D12" s="179"/>
      <c r="E12" s="178" t="s">
        <v>717</v>
      </c>
    </row>
    <row r="13" spans="3:5" x14ac:dyDescent="0.25">
      <c r="C13" s="180"/>
      <c r="D13" s="179"/>
      <c r="E13" s="178"/>
    </row>
    <row r="14" spans="3:5" ht="82.5" customHeight="1" x14ac:dyDescent="0.25">
      <c r="C14" s="61" t="s">
        <v>787</v>
      </c>
      <c r="D14" s="179"/>
      <c r="E14" s="178" t="s">
        <v>791</v>
      </c>
    </row>
    <row r="15" spans="3:5" x14ac:dyDescent="0.25">
      <c r="C15" s="181"/>
      <c r="D15" s="179"/>
      <c r="E15" s="178"/>
    </row>
    <row r="16" spans="3:5" ht="84" x14ac:dyDescent="0.25">
      <c r="C16" s="61" t="s">
        <v>722</v>
      </c>
      <c r="D16" s="179"/>
      <c r="E16" s="178" t="s">
        <v>723</v>
      </c>
    </row>
    <row r="17" spans="3:5" x14ac:dyDescent="0.25">
      <c r="C17" s="182"/>
      <c r="D17" s="183"/>
      <c r="E17" s="183"/>
    </row>
    <row r="18" spans="3:5" ht="36" x14ac:dyDescent="0.25">
      <c r="C18" s="182" t="s">
        <v>137</v>
      </c>
      <c r="D18" s="183"/>
      <c r="E18" s="178" t="s">
        <v>718</v>
      </c>
    </row>
    <row r="19" spans="3:5" x14ac:dyDescent="0.25">
      <c r="C19" s="235"/>
      <c r="D19" s="235"/>
      <c r="E19" s="235"/>
    </row>
    <row r="20" spans="3:5" ht="24" x14ac:dyDescent="0.25">
      <c r="C20" s="184" t="s">
        <v>719</v>
      </c>
      <c r="D20" s="184"/>
      <c r="E20" s="185" t="s">
        <v>720</v>
      </c>
    </row>
    <row r="21" spans="3:5" x14ac:dyDescent="0.25">
      <c r="C21" s="182"/>
      <c r="D21" s="182"/>
      <c r="E21" s="186"/>
    </row>
    <row r="22" spans="3:5" x14ac:dyDescent="0.25">
      <c r="C22" s="182" t="s">
        <v>138</v>
      </c>
      <c r="D22" s="182"/>
      <c r="E22" s="186" t="s">
        <v>721</v>
      </c>
    </row>
    <row r="23" spans="3:5" x14ac:dyDescent="0.25">
      <c r="C23" s="182" t="s">
        <v>783</v>
      </c>
      <c r="D23" s="182"/>
      <c r="E23" s="186" t="s">
        <v>783</v>
      </c>
    </row>
    <row r="24" spans="3:5" x14ac:dyDescent="0.25">
      <c r="C24" s="182" t="s">
        <v>784</v>
      </c>
      <c r="D24" s="182"/>
      <c r="E24" s="186" t="s">
        <v>784</v>
      </c>
    </row>
    <row r="25" spans="3:5" x14ac:dyDescent="0.25">
      <c r="C25" s="182" t="s">
        <v>785</v>
      </c>
      <c r="D25" s="182"/>
      <c r="E25" s="186" t="s">
        <v>786</v>
      </c>
    </row>
    <row r="26" spans="3:5" x14ac:dyDescent="0.25">
      <c r="C26" s="182"/>
      <c r="D26" s="182"/>
      <c r="E26" s="186"/>
    </row>
    <row r="27" spans="3:5" x14ac:dyDescent="0.25">
      <c r="C27" s="182" t="s">
        <v>139</v>
      </c>
      <c r="D27" s="182"/>
      <c r="E27" s="186" t="s">
        <v>139</v>
      </c>
    </row>
    <row r="28" spans="3:5" x14ac:dyDescent="0.25">
      <c r="C28" s="183"/>
      <c r="D28" s="183"/>
      <c r="E28" s="183"/>
    </row>
  </sheetData>
  <mergeCells count="1">
    <mergeCell ref="C19:E1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
  <sheetViews>
    <sheetView showGridLines="0" zoomScaleNormal="100" workbookViewId="0">
      <pane xSplit="1" ySplit="2" topLeftCell="AG3" activePane="bottomRight" state="frozen"/>
      <selection activeCell="W46" activeCellId="2" sqref="W23 W39 W46"/>
      <selection pane="topRight" activeCell="W46" activeCellId="2" sqref="W23 W39 W46"/>
      <selection pane="bottomLeft" activeCell="W46" activeCellId="2" sqref="W23 W39 W46"/>
      <selection pane="bottomRight" activeCell="AQ2" sqref="AQ2:AQ8"/>
    </sheetView>
  </sheetViews>
  <sheetFormatPr defaultRowHeight="15" x14ac:dyDescent="0.25"/>
  <cols>
    <col min="1" max="1" width="11.85546875" style="1" bestFit="1" customWidth="1"/>
    <col min="2" max="2" width="6.85546875" style="1" customWidth="1"/>
    <col min="3" max="43" width="6.85546875" customWidth="1"/>
  </cols>
  <sheetData>
    <row r="1" spans="1:43" ht="28.9" customHeight="1" x14ac:dyDescent="0.25">
      <c r="A1" s="236" t="s">
        <v>795</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8"/>
    </row>
    <row r="2" spans="1:43" x14ac:dyDescent="0.25">
      <c r="A2" s="87" t="s">
        <v>116</v>
      </c>
      <c r="B2" s="88">
        <v>42005</v>
      </c>
      <c r="C2" s="88">
        <v>42036</v>
      </c>
      <c r="D2" s="88">
        <v>42064</v>
      </c>
      <c r="E2" s="88">
        <v>42095</v>
      </c>
      <c r="F2" s="88">
        <v>42125</v>
      </c>
      <c r="G2" s="88">
        <v>42156</v>
      </c>
      <c r="H2" s="88">
        <v>42186</v>
      </c>
      <c r="I2" s="88">
        <v>42217</v>
      </c>
      <c r="J2" s="88">
        <v>42248</v>
      </c>
      <c r="K2" s="88">
        <v>42278</v>
      </c>
      <c r="L2" s="88">
        <v>42309</v>
      </c>
      <c r="M2" s="88">
        <v>42339</v>
      </c>
      <c r="N2" s="122">
        <v>42370</v>
      </c>
      <c r="O2" s="122">
        <v>42401</v>
      </c>
      <c r="P2" s="88">
        <v>42430</v>
      </c>
      <c r="Q2" s="88">
        <v>42461</v>
      </c>
      <c r="R2" s="88">
        <v>42491</v>
      </c>
      <c r="S2" s="88">
        <v>42522</v>
      </c>
      <c r="T2" s="88">
        <v>42552</v>
      </c>
      <c r="U2" s="88">
        <v>42583</v>
      </c>
      <c r="V2" s="88">
        <v>42614</v>
      </c>
      <c r="W2" s="88">
        <v>42644</v>
      </c>
      <c r="X2" s="208">
        <v>42675</v>
      </c>
      <c r="Y2" s="209">
        <v>42705</v>
      </c>
      <c r="Z2" s="210">
        <v>42736</v>
      </c>
      <c r="AA2" s="211">
        <v>42767</v>
      </c>
      <c r="AB2" s="212">
        <v>42795</v>
      </c>
      <c r="AC2" s="214">
        <v>42826</v>
      </c>
      <c r="AD2" s="215">
        <v>42856</v>
      </c>
      <c r="AE2" s="216">
        <v>42887</v>
      </c>
      <c r="AF2" s="217">
        <v>42917</v>
      </c>
      <c r="AG2" s="218">
        <v>42948</v>
      </c>
      <c r="AH2" s="223">
        <v>42979</v>
      </c>
      <c r="AI2" s="223">
        <v>43009</v>
      </c>
      <c r="AJ2" s="223">
        <v>43040</v>
      </c>
      <c r="AK2" s="223">
        <v>43070</v>
      </c>
      <c r="AL2" s="223" t="s">
        <v>802</v>
      </c>
      <c r="AM2" s="223" t="s">
        <v>818</v>
      </c>
      <c r="AN2" s="227" t="s">
        <v>819</v>
      </c>
      <c r="AO2" s="228" t="s">
        <v>820</v>
      </c>
      <c r="AP2" s="230" t="s">
        <v>821</v>
      </c>
      <c r="AQ2" s="15" t="s">
        <v>824</v>
      </c>
    </row>
    <row r="3" spans="1:43" x14ac:dyDescent="0.25">
      <c r="A3" s="36" t="s">
        <v>480</v>
      </c>
      <c r="B3" s="123">
        <v>0.99698937893557049</v>
      </c>
      <c r="C3" s="123">
        <v>0.98674906214015556</v>
      </c>
      <c r="D3" s="123">
        <v>0.960044611230082</v>
      </c>
      <c r="E3" s="123">
        <v>0.96394596937568033</v>
      </c>
      <c r="F3" s="123">
        <v>0.96299127543694496</v>
      </c>
      <c r="G3" s="123">
        <v>0.96369448357545529</v>
      </c>
      <c r="H3" s="123">
        <v>0.95594432887180558</v>
      </c>
      <c r="I3" s="123">
        <v>0.90805434316914924</v>
      </c>
      <c r="J3" s="123">
        <v>0.95012214436659037</v>
      </c>
      <c r="K3" s="124">
        <v>0.93994698356834627</v>
      </c>
      <c r="L3" s="124">
        <v>0.93328720071432802</v>
      </c>
      <c r="M3" s="124">
        <v>0.93252582101882431</v>
      </c>
      <c r="N3" s="125">
        <v>0.93955373470203551</v>
      </c>
      <c r="O3" s="125">
        <v>0.8790014556635003</v>
      </c>
      <c r="P3" s="124">
        <v>0.89606154055106901</v>
      </c>
      <c r="Q3" s="124">
        <v>0.91550651734703503</v>
      </c>
      <c r="R3" s="124">
        <v>0.90538927198593577</v>
      </c>
      <c r="S3" s="126">
        <v>0.93451993128418587</v>
      </c>
      <c r="T3" s="124">
        <v>0.97378756087417917</v>
      </c>
      <c r="U3" s="124">
        <v>0.9625738744008171</v>
      </c>
      <c r="V3" s="124">
        <v>0.95653294120264021</v>
      </c>
      <c r="W3" s="127">
        <v>0.97738051274096127</v>
      </c>
      <c r="X3" s="127">
        <v>0.96287436880453536</v>
      </c>
      <c r="Y3" s="127">
        <v>0.97264625759840573</v>
      </c>
      <c r="Z3" s="127">
        <v>0.9586448708783617</v>
      </c>
      <c r="AA3" s="127">
        <v>0.91448025809870148</v>
      </c>
      <c r="AB3" s="127">
        <v>0.90476141783293695</v>
      </c>
      <c r="AC3" s="127">
        <v>0.90955699476832752</v>
      </c>
      <c r="AD3" s="127">
        <v>0.9001582192489106</v>
      </c>
      <c r="AE3" s="127">
        <v>0.95538962053873855</v>
      </c>
      <c r="AF3" s="127">
        <v>0.99128580515213027</v>
      </c>
      <c r="AG3" s="127">
        <v>0.97697161739805105</v>
      </c>
      <c r="AH3" s="127">
        <v>0.96491957055435706</v>
      </c>
      <c r="AI3" s="127">
        <v>0.96237198086018194</v>
      </c>
      <c r="AJ3" s="127">
        <v>0.96659554930431868</v>
      </c>
      <c r="AK3" s="127">
        <v>0.9246031291409158</v>
      </c>
      <c r="AL3" s="127">
        <v>0.95518531326520784</v>
      </c>
      <c r="AM3" s="127">
        <v>0.9450381546591673</v>
      </c>
      <c r="AN3" s="127">
        <v>0.92340484147586888</v>
      </c>
      <c r="AO3" s="127">
        <v>0.89834509541345764</v>
      </c>
      <c r="AP3" s="127">
        <v>0.90038149239952603</v>
      </c>
      <c r="AQ3" s="127">
        <v>0.96235802303033191</v>
      </c>
    </row>
    <row r="4" spans="1:43" x14ac:dyDescent="0.25">
      <c r="A4" s="37" t="s">
        <v>481</v>
      </c>
      <c r="B4" s="128">
        <v>0.73202245449362124</v>
      </c>
      <c r="C4" s="128">
        <v>0.74230649751450051</v>
      </c>
      <c r="D4" s="128">
        <v>0.76586783418492677</v>
      </c>
      <c r="E4" s="128">
        <v>0.77023469818377754</v>
      </c>
      <c r="F4" s="128">
        <v>0.75532783289030581</v>
      </c>
      <c r="G4" s="128">
        <v>0.77419808427655656</v>
      </c>
      <c r="H4" s="128">
        <v>0.78029419290022028</v>
      </c>
      <c r="I4" s="128">
        <v>0.76114550701266281</v>
      </c>
      <c r="J4" s="128">
        <v>0.75301923050900166</v>
      </c>
      <c r="K4" s="127">
        <v>0.75132552789740625</v>
      </c>
      <c r="L4" s="127">
        <v>0.77321888679053941</v>
      </c>
      <c r="M4" s="127">
        <v>0.76664288700646632</v>
      </c>
      <c r="N4" s="129">
        <v>0.73218229326123463</v>
      </c>
      <c r="O4" s="129">
        <v>0.75589190477945722</v>
      </c>
      <c r="P4" s="127">
        <v>0.77215481549931342</v>
      </c>
      <c r="Q4" s="127">
        <v>0.76963004468017682</v>
      </c>
      <c r="R4" s="127">
        <v>0.76256373997639904</v>
      </c>
      <c r="S4" s="126">
        <v>0.77411992965600462</v>
      </c>
      <c r="T4" s="127">
        <v>0.77299775624523492</v>
      </c>
      <c r="U4" s="127">
        <v>0.78317676486031207</v>
      </c>
      <c r="V4" s="127">
        <v>0.75873173770907232</v>
      </c>
      <c r="W4" s="127">
        <v>0.73481405107448494</v>
      </c>
      <c r="X4" s="127">
        <v>0.73529361109172509</v>
      </c>
      <c r="Y4" s="127">
        <v>0.72148518766215042</v>
      </c>
      <c r="Z4" s="127">
        <v>0.66312993793346497</v>
      </c>
      <c r="AA4" s="127">
        <v>0.67913703252085977</v>
      </c>
      <c r="AB4" s="127">
        <v>0.65399095592730627</v>
      </c>
      <c r="AC4" s="127">
        <v>0.67557790261348649</v>
      </c>
      <c r="AD4" s="127">
        <v>0.68736430490394473</v>
      </c>
      <c r="AE4" s="127">
        <v>0.6849405417368184</v>
      </c>
      <c r="AF4" s="127">
        <v>0.6384271104313809</v>
      </c>
      <c r="AG4" s="127">
        <v>0.63672693221285415</v>
      </c>
      <c r="AH4" s="127">
        <v>0.62661241022949665</v>
      </c>
      <c r="AI4" s="127">
        <v>0.62707775797267618</v>
      </c>
      <c r="AJ4" s="127">
        <v>0.6157984669578771</v>
      </c>
      <c r="AK4" s="127">
        <v>0.61045348763116725</v>
      </c>
      <c r="AL4" s="127">
        <v>0.62533813282518735</v>
      </c>
      <c r="AM4" s="127">
        <v>0.63222160426954133</v>
      </c>
      <c r="AN4" s="127">
        <v>0.68732980899745566</v>
      </c>
      <c r="AO4" s="127">
        <v>0.68809841105361691</v>
      </c>
      <c r="AP4" s="127">
        <v>0.71467896846025647</v>
      </c>
      <c r="AQ4" s="127">
        <v>0.71757658153760084</v>
      </c>
    </row>
    <row r="5" spans="1:43" x14ac:dyDescent="0.25">
      <c r="A5" s="37" t="s">
        <v>482</v>
      </c>
      <c r="B5" s="128">
        <v>8.207403552460947E-3</v>
      </c>
      <c r="C5" s="128">
        <v>6.5503737282953684E-3</v>
      </c>
      <c r="D5" s="128">
        <v>1.3936583531308375E-2</v>
      </c>
      <c r="E5" s="128">
        <v>1.4975375648575298E-2</v>
      </c>
      <c r="F5" s="128">
        <v>6.8655824988268031E-3</v>
      </c>
      <c r="G5" s="128">
        <v>1.7942648586473729E-2</v>
      </c>
      <c r="H5" s="128">
        <v>1.8449656702008904E-2</v>
      </c>
      <c r="I5" s="128">
        <v>1.8919538861157634E-2</v>
      </c>
      <c r="J5" s="128">
        <v>2.9711476722380739E-2</v>
      </c>
      <c r="K5" s="127">
        <v>2.6320554854125024E-2</v>
      </c>
      <c r="L5" s="127">
        <v>2.6098744843943974E-2</v>
      </c>
      <c r="M5" s="127">
        <v>2.5063957902434996E-2</v>
      </c>
      <c r="N5" s="129">
        <v>1.4538203289684876E-2</v>
      </c>
      <c r="O5" s="129">
        <v>1.7524595679406015E-2</v>
      </c>
      <c r="P5" s="127">
        <v>1.9666443507638715E-2</v>
      </c>
      <c r="Q5" s="127">
        <v>2.0702785078177997E-2</v>
      </c>
      <c r="R5" s="127">
        <v>1.8923869612352446E-2</v>
      </c>
      <c r="S5" s="126">
        <v>2.2040587635830087E-2</v>
      </c>
      <c r="T5" s="127">
        <v>1.6388470547035603E-2</v>
      </c>
      <c r="U5" s="127">
        <v>1.6524267859867301E-2</v>
      </c>
      <c r="V5" s="127">
        <v>1.891099318206943E-2</v>
      </c>
      <c r="W5" s="127">
        <v>1.5934320692452968E-2</v>
      </c>
      <c r="X5" s="127">
        <v>1.5917713630786874E-2</v>
      </c>
      <c r="Y5" s="127">
        <v>1.8837495127124074E-2</v>
      </c>
      <c r="Z5" s="127">
        <v>1.5930229550889401E-2</v>
      </c>
      <c r="AA5" s="127">
        <v>1.9851362410871338E-2</v>
      </c>
      <c r="AB5" s="127">
        <v>2.3007324603504076E-2</v>
      </c>
      <c r="AC5" s="127">
        <v>2.701318893139476E-2</v>
      </c>
      <c r="AD5" s="127">
        <v>2.3753727671367492E-2</v>
      </c>
      <c r="AE5" s="127">
        <v>1.7207152195163479E-2</v>
      </c>
      <c r="AF5" s="127">
        <v>1.5639648066294282E-2</v>
      </c>
      <c r="AG5" s="127">
        <v>1.6401728562692515E-2</v>
      </c>
      <c r="AH5" s="127">
        <v>1.6950245532098316E-2</v>
      </c>
      <c r="AI5" s="127">
        <v>1.6384811892383607E-2</v>
      </c>
      <c r="AJ5" s="127">
        <v>1.551978846128404E-2</v>
      </c>
      <c r="AK5" s="127">
        <v>1.9220969275761626E-2</v>
      </c>
      <c r="AL5" s="127">
        <v>2.7673775952633241E-2</v>
      </c>
      <c r="AM5" s="127">
        <v>2.2183866511758958E-2</v>
      </c>
      <c r="AN5" s="127">
        <v>2.129694513937146E-2</v>
      </c>
      <c r="AO5" s="127">
        <v>2.1820719537304734E-2</v>
      </c>
      <c r="AP5" s="127">
        <v>2.2438712343988334E-2</v>
      </c>
      <c r="AQ5" s="127">
        <v>1.4460439852770844E-2</v>
      </c>
    </row>
    <row r="6" spans="1:43" x14ac:dyDescent="0.25">
      <c r="A6" s="37" t="s">
        <v>483</v>
      </c>
      <c r="B6" s="128">
        <v>2.0487757666292801E-2</v>
      </c>
      <c r="C6" s="128">
        <v>1.6421873454077824E-2</v>
      </c>
      <c r="D6" s="128">
        <v>3.2547462495073586E-2</v>
      </c>
      <c r="E6" s="128">
        <v>3.518566470843458E-2</v>
      </c>
      <c r="F6" s="128">
        <v>1.6524436282908776E-2</v>
      </c>
      <c r="G6" s="128">
        <v>4.1860772078979903E-2</v>
      </c>
      <c r="H6" s="128">
        <v>4.3257288416352686E-2</v>
      </c>
      <c r="I6" s="128">
        <v>4.4458709139729206E-2</v>
      </c>
      <c r="J6" s="128">
        <v>6.8991927788529472E-2</v>
      </c>
      <c r="K6" s="127">
        <v>6.1150836504081887E-2</v>
      </c>
      <c r="L6" s="127">
        <v>5.9040527507317427E-2</v>
      </c>
      <c r="M6" s="127">
        <v>5.5474298535557846E-2</v>
      </c>
      <c r="N6" s="129">
        <v>3.0519359171598287E-2</v>
      </c>
      <c r="O6" s="129">
        <v>3.635996619437832E-2</v>
      </c>
      <c r="P6" s="127">
        <v>4.1926369636975429E-2</v>
      </c>
      <c r="Q6" s="127">
        <v>4.431622127011476E-2</v>
      </c>
      <c r="R6" s="127">
        <v>4.1967458368581047E-2</v>
      </c>
      <c r="S6" s="126">
        <v>4.8907300387733138E-2</v>
      </c>
      <c r="T6" s="127">
        <v>3.7585375283190732E-2</v>
      </c>
      <c r="U6" s="127">
        <v>3.7702624385140118E-2</v>
      </c>
      <c r="V6" s="127">
        <v>4.3217575243734548E-2</v>
      </c>
      <c r="W6" s="127">
        <v>3.6287128469827734E-2</v>
      </c>
      <c r="X6" s="127">
        <v>3.6473264036801352E-2</v>
      </c>
      <c r="Y6" s="127">
        <v>4.3145977594633643E-2</v>
      </c>
      <c r="Z6" s="127">
        <v>3.2921091528567439E-2</v>
      </c>
      <c r="AA6" s="127">
        <v>4.0811663345565546E-2</v>
      </c>
      <c r="AB6" s="127">
        <v>4.904432848885313E-2</v>
      </c>
      <c r="AC6" s="127">
        <v>6.0226896564175625E-2</v>
      </c>
      <c r="AD6" s="127">
        <v>5.4014604285509214E-2</v>
      </c>
      <c r="AE6" s="127">
        <v>4.0315615737468918E-2</v>
      </c>
      <c r="AF6" s="127">
        <v>3.3706878572891882E-2</v>
      </c>
      <c r="AG6" s="127">
        <v>3.491615313719347E-2</v>
      </c>
      <c r="AH6" s="127">
        <v>3.6569870961191221E-2</v>
      </c>
      <c r="AI6" s="127">
        <v>3.5265999978067418E-2</v>
      </c>
      <c r="AJ6" s="127">
        <v>3.3290256301062547E-2</v>
      </c>
      <c r="AK6" s="127">
        <v>4.0994675621212576E-2</v>
      </c>
      <c r="AL6" s="127">
        <v>5.9423740021221014E-2</v>
      </c>
      <c r="AM6" s="127">
        <v>3.3956244675665881E-2</v>
      </c>
      <c r="AN6" s="127">
        <v>3.2679234723926351E-2</v>
      </c>
      <c r="AO6" s="127">
        <v>3.6231833465515381E-2</v>
      </c>
      <c r="AP6" s="127">
        <v>3.9307428302264968E-2</v>
      </c>
      <c r="AQ6" s="127">
        <v>2.536321413226672E-2</v>
      </c>
    </row>
    <row r="7" spans="1:43" x14ac:dyDescent="0.25">
      <c r="A7" s="37" t="s">
        <v>484</v>
      </c>
      <c r="B7" s="130">
        <v>1.1119308226297435</v>
      </c>
      <c r="C7" s="130">
        <v>1.1089533180171034</v>
      </c>
      <c r="D7" s="130">
        <v>0.94389457002286337</v>
      </c>
      <c r="E7" s="130">
        <v>0.9749127765100627</v>
      </c>
      <c r="F7" s="130">
        <v>1.0171095682119264</v>
      </c>
      <c r="G7" s="130">
        <v>0.95283046621822642</v>
      </c>
      <c r="H7" s="130">
        <v>0.94234635154446578</v>
      </c>
      <c r="I7" s="130">
        <v>0.94265305292871227</v>
      </c>
      <c r="J7" s="130">
        <v>0.91766067394696882</v>
      </c>
      <c r="K7" s="131">
        <v>0.90821471008465826</v>
      </c>
      <c r="L7" s="131">
        <v>0.87564669681909346</v>
      </c>
      <c r="M7" s="131">
        <v>0.810554092456234</v>
      </c>
      <c r="N7" s="132">
        <v>0.74395760360421903</v>
      </c>
      <c r="O7" s="132">
        <v>0.71764174099415123</v>
      </c>
      <c r="P7" s="131">
        <v>0.72642204413850953</v>
      </c>
      <c r="Q7" s="131">
        <v>0.72088713549902583</v>
      </c>
      <c r="R7" s="131">
        <v>0.77585202501210448</v>
      </c>
      <c r="S7" s="133">
        <v>0.7433764941248564</v>
      </c>
      <c r="T7" s="131">
        <v>0.76567196446367469</v>
      </c>
      <c r="U7" s="131">
        <v>0.7623883897172804</v>
      </c>
      <c r="V7" s="131">
        <v>0.78040887350495014</v>
      </c>
      <c r="W7" s="131">
        <v>0.51172810146387959</v>
      </c>
      <c r="X7" s="131">
        <v>0.52001966157674118</v>
      </c>
      <c r="Y7" s="131">
        <v>0.48671949146483245</v>
      </c>
      <c r="Z7" s="131">
        <v>0.49525530160050796</v>
      </c>
      <c r="AA7" s="131">
        <v>0.50623394573279412</v>
      </c>
      <c r="AB7" s="131">
        <v>0.59457201629333167</v>
      </c>
      <c r="AC7" s="131">
        <v>0.68992384124965067</v>
      </c>
      <c r="AD7" s="131">
        <v>0.7071932564527228</v>
      </c>
      <c r="AE7" s="131">
        <v>0.7564670474067785</v>
      </c>
      <c r="AF7" s="131">
        <v>0.61265041234320106</v>
      </c>
      <c r="AG7" s="131">
        <v>0.59887585098972662</v>
      </c>
      <c r="AH7" s="131">
        <v>0.59700786243140846</v>
      </c>
      <c r="AI7" s="131">
        <v>0.58489962510481996</v>
      </c>
      <c r="AJ7" s="131">
        <v>0.57329871066987403</v>
      </c>
      <c r="AK7" s="131">
        <v>0.54928460193386341</v>
      </c>
      <c r="AL7" s="131">
        <v>0.57601232717487183</v>
      </c>
      <c r="AM7" s="131">
        <v>0.58761948329964597</v>
      </c>
      <c r="AN7" s="131">
        <v>0.67104897584106438</v>
      </c>
      <c r="AO7" s="131">
        <v>0.73902285727176287</v>
      </c>
      <c r="AP7" s="131">
        <v>0.78589901516518457</v>
      </c>
      <c r="AQ7" s="131">
        <v>0.77026839641094047</v>
      </c>
    </row>
    <row r="8" spans="1:43" x14ac:dyDescent="0.25">
      <c r="A8" s="37" t="s">
        <v>485</v>
      </c>
      <c r="B8" s="128">
        <v>0.16025372571932731</v>
      </c>
      <c r="C8" s="128">
        <v>0.16006330025703741</v>
      </c>
      <c r="D8" s="128">
        <v>0.17472379013826198</v>
      </c>
      <c r="E8" s="128">
        <v>0.17425260724720548</v>
      </c>
      <c r="F8" s="128">
        <v>0.16280263069429912</v>
      </c>
      <c r="G8" s="128">
        <v>0.15634329635638652</v>
      </c>
      <c r="H8" s="128">
        <v>0.15618267816998355</v>
      </c>
      <c r="I8" s="128">
        <v>0.16209428313967789</v>
      </c>
      <c r="J8" s="128">
        <v>0.16381221952288766</v>
      </c>
      <c r="K8" s="127">
        <v>0.16356523767907366</v>
      </c>
      <c r="L8" s="127">
        <v>0.16366173174122364</v>
      </c>
      <c r="M8" s="127">
        <v>0.15568773189895024</v>
      </c>
      <c r="N8" s="129">
        <v>0.15740743498569981</v>
      </c>
      <c r="O8" s="129">
        <v>0.15465827782528091</v>
      </c>
      <c r="P8" s="127">
        <v>0.14915817150845165</v>
      </c>
      <c r="Q8" s="127">
        <v>0.14916273247252895</v>
      </c>
      <c r="R8" s="127">
        <v>0.14790135157030818</v>
      </c>
      <c r="S8" s="126">
        <v>0.14421899612766259</v>
      </c>
      <c r="T8" s="127">
        <v>0.17622718932997358</v>
      </c>
      <c r="U8" s="127">
        <v>0.17355497636533715</v>
      </c>
      <c r="V8" s="127">
        <v>0.17090762218346861</v>
      </c>
      <c r="W8" s="134">
        <v>0.17554222193117325</v>
      </c>
      <c r="X8" s="134">
        <v>0.17410776187316582</v>
      </c>
      <c r="Y8" s="134">
        <v>0.16263864970649269</v>
      </c>
      <c r="Z8" s="134">
        <v>0.19760760250748194</v>
      </c>
      <c r="AA8" s="134">
        <v>0.19359067704195623</v>
      </c>
      <c r="AB8" s="134">
        <v>8.1160384369214522E-2</v>
      </c>
      <c r="AC8" s="134">
        <v>7.5158498606916535E-2</v>
      </c>
      <c r="AD8" s="134">
        <v>7.2269929521140114E-2</v>
      </c>
      <c r="AE8" s="134">
        <v>7.1519014256847924E-2</v>
      </c>
      <c r="AF8" s="134">
        <v>7.5979070562035067E-2</v>
      </c>
      <c r="AG8" s="134">
        <v>7.7607447067735064E-2</v>
      </c>
      <c r="AH8" s="134">
        <v>7.4590053463611042E-2</v>
      </c>
      <c r="AI8" s="134">
        <v>7.0847420929256374E-2</v>
      </c>
      <c r="AJ8" s="134">
        <v>6.891251143373131E-2</v>
      </c>
      <c r="AK8" s="134">
        <v>6.6673223616379437E-2</v>
      </c>
      <c r="AL8" s="134">
        <v>6.9903787050122318E-2</v>
      </c>
      <c r="AM8" s="134">
        <v>6.8978827888982699E-2</v>
      </c>
      <c r="AN8" s="134">
        <v>5.8052912507303475E-2</v>
      </c>
      <c r="AO8" s="134">
        <v>5.1692395002353994E-2</v>
      </c>
      <c r="AP8" s="134">
        <v>4.9700617111351028E-2</v>
      </c>
      <c r="AQ8" s="134">
        <v>5.0188704274495399E-2</v>
      </c>
    </row>
    <row r="9" spans="1:43" ht="20.45" customHeight="1" x14ac:dyDescent="0.25">
      <c r="A9" s="262" t="s">
        <v>816</v>
      </c>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4"/>
    </row>
    <row r="10" spans="1:43" x14ac:dyDescent="0.25">
      <c r="A10" s="135"/>
    </row>
  </sheetData>
  <mergeCells count="2">
    <mergeCell ref="A1:AQ1"/>
    <mergeCell ref="A9:AQ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
  <sheetViews>
    <sheetView showGridLines="0" workbookViewId="0">
      <pane xSplit="1" ySplit="2" topLeftCell="AG3" activePane="bottomRight" state="frozen"/>
      <selection activeCell="W46" activeCellId="2" sqref="W23 W39 W46"/>
      <selection pane="topRight" activeCell="W46" activeCellId="2" sqref="W23 W39 W46"/>
      <selection pane="bottomLeft" activeCell="W46" activeCellId="2" sqref="W23 W39 W46"/>
      <selection pane="bottomRight" activeCell="AQ2" sqref="AQ2:AQ6"/>
    </sheetView>
  </sheetViews>
  <sheetFormatPr defaultRowHeight="15" x14ac:dyDescent="0.25"/>
  <cols>
    <col min="1" max="1" width="16.7109375" bestFit="1" customWidth="1"/>
    <col min="2" max="43" width="7" customWidth="1"/>
    <col min="44" max="44" width="23" bestFit="1" customWidth="1"/>
  </cols>
  <sheetData>
    <row r="1" spans="1:44" ht="28.9" customHeight="1" x14ac:dyDescent="0.25">
      <c r="A1" s="236" t="s">
        <v>796</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8"/>
    </row>
    <row r="2" spans="1:44" x14ac:dyDescent="0.25">
      <c r="A2" s="96"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802</v>
      </c>
      <c r="AM2" s="15" t="s">
        <v>818</v>
      </c>
      <c r="AN2" s="15" t="s">
        <v>819</v>
      </c>
      <c r="AO2" s="15" t="s">
        <v>820</v>
      </c>
      <c r="AP2" s="15" t="s">
        <v>821</v>
      </c>
      <c r="AQ2" s="15" t="s">
        <v>824</v>
      </c>
      <c r="AR2" s="97" t="s">
        <v>486</v>
      </c>
    </row>
    <row r="3" spans="1:44" x14ac:dyDescent="0.25">
      <c r="A3" s="36" t="s">
        <v>487</v>
      </c>
      <c r="B3" s="18">
        <v>1289.0073323717399</v>
      </c>
      <c r="C3" s="18">
        <v>1300.65541872065</v>
      </c>
      <c r="D3" s="18">
        <v>1075.9320097206503</v>
      </c>
      <c r="E3" s="18">
        <v>1076.5056667206502</v>
      </c>
      <c r="F3" s="18">
        <v>1004.042800692</v>
      </c>
      <c r="G3" s="18">
        <v>1001.898842404</v>
      </c>
      <c r="H3" s="18">
        <v>1020.098299404</v>
      </c>
      <c r="I3" s="18">
        <v>954.57346940400009</v>
      </c>
      <c r="J3" s="18">
        <v>970.72251440400009</v>
      </c>
      <c r="K3" s="136">
        <v>966.55341440400002</v>
      </c>
      <c r="L3" s="136">
        <v>1057.8187554040001</v>
      </c>
      <c r="M3" s="136">
        <v>1338.8068454040001</v>
      </c>
      <c r="N3" s="136">
        <v>1306.4945844040001</v>
      </c>
      <c r="O3" s="137">
        <v>1393.0288664040002</v>
      </c>
      <c r="P3" s="137">
        <v>1415.0471957940001</v>
      </c>
      <c r="Q3" s="137">
        <v>1415.9346106540002</v>
      </c>
      <c r="R3" s="137">
        <v>1451.1329528040001</v>
      </c>
      <c r="S3" s="137">
        <v>1368.0871770035401</v>
      </c>
      <c r="T3" s="137">
        <v>1683.39497873</v>
      </c>
      <c r="U3" s="137">
        <v>1794.0380647579998</v>
      </c>
      <c r="V3" s="137">
        <v>1970.4118068301398</v>
      </c>
      <c r="W3" s="137">
        <v>1945.0437450854799</v>
      </c>
      <c r="X3" s="137">
        <v>1950.54861870079</v>
      </c>
      <c r="Y3" s="137">
        <v>1937.8750344442101</v>
      </c>
      <c r="Z3" s="137">
        <v>1934.0816353405198</v>
      </c>
      <c r="AA3" s="137">
        <v>1962.6810186263799</v>
      </c>
      <c r="AB3" s="137">
        <v>1111.6650892074199</v>
      </c>
      <c r="AC3" s="137">
        <v>1120.09736547282</v>
      </c>
      <c r="AD3" s="137">
        <v>1168.2644976274</v>
      </c>
      <c r="AE3" s="137">
        <v>1172.06868132621</v>
      </c>
      <c r="AF3" s="137">
        <v>1173.22548247598</v>
      </c>
      <c r="AG3" s="137">
        <v>1167.694814704</v>
      </c>
      <c r="AH3" s="137">
        <v>1209.414300704</v>
      </c>
      <c r="AI3" s="137">
        <v>1204.367859704</v>
      </c>
      <c r="AJ3" s="137">
        <v>1222.3750097039999</v>
      </c>
      <c r="AK3" s="137">
        <v>1273.6928177039999</v>
      </c>
      <c r="AL3" s="137">
        <v>1261.3029288032401</v>
      </c>
      <c r="AM3" s="137">
        <v>1262.2124319331801</v>
      </c>
      <c r="AN3" s="137">
        <v>1315.1228624673997</v>
      </c>
      <c r="AO3" s="137">
        <v>1309.7343570146502</v>
      </c>
      <c r="AP3" s="137">
        <v>1344.4146788548801</v>
      </c>
      <c r="AQ3" s="137">
        <v>1307.4721208548799</v>
      </c>
      <c r="AR3" s="115" t="s">
        <v>488</v>
      </c>
    </row>
    <row r="4" spans="1:44" x14ac:dyDescent="0.25">
      <c r="A4" s="37" t="s">
        <v>489</v>
      </c>
      <c r="B4" s="19">
        <v>698.42289300000004</v>
      </c>
      <c r="C4" s="19">
        <v>702.95004100000006</v>
      </c>
      <c r="D4" s="19">
        <v>708.69388600000002</v>
      </c>
      <c r="E4" s="19">
        <v>785.53428399999996</v>
      </c>
      <c r="F4" s="19">
        <v>792.90231800000004</v>
      </c>
      <c r="G4" s="19">
        <v>796.59195899999997</v>
      </c>
      <c r="H4" s="19">
        <v>789.71327399999996</v>
      </c>
      <c r="I4" s="19">
        <v>785.59011899999996</v>
      </c>
      <c r="J4" s="19">
        <v>791.57304999999997</v>
      </c>
      <c r="K4" s="138">
        <v>798.54632400000003</v>
      </c>
      <c r="L4" s="138">
        <v>775.68936499999995</v>
      </c>
      <c r="M4" s="138">
        <v>434.392629</v>
      </c>
      <c r="N4" s="138">
        <v>446.33242899999999</v>
      </c>
      <c r="O4" s="139">
        <v>466.71569099999999</v>
      </c>
      <c r="P4" s="139">
        <v>480.77827600000001</v>
      </c>
      <c r="Q4" s="139">
        <v>494.38681300000002</v>
      </c>
      <c r="R4" s="139">
        <v>484.155688</v>
      </c>
      <c r="S4" s="139">
        <v>503.66238399999997</v>
      </c>
      <c r="T4" s="139">
        <v>513.97747200000003</v>
      </c>
      <c r="U4" s="139">
        <v>533.64142500000003</v>
      </c>
      <c r="V4" s="139">
        <v>576.37024799999995</v>
      </c>
      <c r="W4" s="139">
        <v>575.03896699999996</v>
      </c>
      <c r="X4" s="139">
        <v>559.01229499999999</v>
      </c>
      <c r="Y4" s="139">
        <v>575.97206900000003</v>
      </c>
      <c r="Z4" s="139">
        <v>582.84452099999999</v>
      </c>
      <c r="AA4" s="139">
        <v>577.18771900000002</v>
      </c>
      <c r="AB4" s="139">
        <v>545.67666399999996</v>
      </c>
      <c r="AC4" s="139">
        <v>562.94052699999997</v>
      </c>
      <c r="AD4" s="139">
        <v>569.97768299999996</v>
      </c>
      <c r="AE4" s="139">
        <v>575.17590399999995</v>
      </c>
      <c r="AF4" s="139">
        <v>574.89444000000003</v>
      </c>
      <c r="AG4" s="139">
        <v>586.06852600000002</v>
      </c>
      <c r="AH4" s="139">
        <v>593.12550999999996</v>
      </c>
      <c r="AI4" s="139">
        <v>606.94266800000003</v>
      </c>
      <c r="AJ4" s="139">
        <v>524.33017099999995</v>
      </c>
      <c r="AK4" s="139">
        <v>474.907309</v>
      </c>
      <c r="AL4" s="139">
        <v>475.33746861899999</v>
      </c>
      <c r="AM4" s="139">
        <v>471.38745761900003</v>
      </c>
      <c r="AN4" s="139">
        <v>471.09510461900004</v>
      </c>
      <c r="AO4" s="139">
        <v>480.11954161900002</v>
      </c>
      <c r="AP4" s="139">
        <v>481.116486619</v>
      </c>
      <c r="AQ4" s="139">
        <v>488.599464619</v>
      </c>
      <c r="AR4" s="117" t="s">
        <v>490</v>
      </c>
    </row>
    <row r="5" spans="1:44" x14ac:dyDescent="0.25">
      <c r="A5" s="37" t="s">
        <v>491</v>
      </c>
      <c r="B5" s="19">
        <v>4547.4584671421426</v>
      </c>
      <c r="C5" s="19">
        <v>4674.4842560529605</v>
      </c>
      <c r="D5" s="19">
        <v>4844.5713597459189</v>
      </c>
      <c r="E5" s="19">
        <v>4813.9860218941103</v>
      </c>
      <c r="F5" s="19">
        <v>4910.8049116183583</v>
      </c>
      <c r="G5" s="19">
        <v>5099.2274111705301</v>
      </c>
      <c r="H5" s="19">
        <v>5180.4028955317899</v>
      </c>
      <c r="I5" s="19">
        <v>5110.2735926834603</v>
      </c>
      <c r="J5" s="19">
        <v>5103.0647268352304</v>
      </c>
      <c r="K5" s="138">
        <v>5052.63672097987</v>
      </c>
      <c r="L5" s="138">
        <v>5043.9311017052005</v>
      </c>
      <c r="M5" s="138">
        <v>5112.9887043681601</v>
      </c>
      <c r="N5" s="138">
        <v>5076.7249103768909</v>
      </c>
      <c r="O5" s="139">
        <v>5167.876654080851</v>
      </c>
      <c r="P5" s="139">
        <v>5543.431967791249</v>
      </c>
      <c r="Q5" s="139">
        <v>5618.4248579992991</v>
      </c>
      <c r="R5" s="139">
        <v>5893.698030400381</v>
      </c>
      <c r="S5" s="139">
        <v>6160.8148219363793</v>
      </c>
      <c r="T5" s="139">
        <v>6076.3216316016496</v>
      </c>
      <c r="U5" s="139">
        <v>6051.4392989117605</v>
      </c>
      <c r="V5" s="139">
        <v>5775.1183291272519</v>
      </c>
      <c r="W5" s="139">
        <v>5523.5177560404809</v>
      </c>
      <c r="X5" s="139">
        <v>5612.141036265989</v>
      </c>
      <c r="Y5" s="139">
        <v>5626.9255927245322</v>
      </c>
      <c r="Z5" s="139">
        <v>4282.6289707216802</v>
      </c>
      <c r="AA5" s="139">
        <v>4404.1973243834109</v>
      </c>
      <c r="AB5" s="139">
        <v>4561.8797059437493</v>
      </c>
      <c r="AC5" s="139">
        <v>5068.7763350581299</v>
      </c>
      <c r="AD5" s="139">
        <v>5421.2140778809016</v>
      </c>
      <c r="AE5" s="139">
        <v>5559.7568196296206</v>
      </c>
      <c r="AF5" s="139">
        <v>5072.4007698448204</v>
      </c>
      <c r="AG5" s="139">
        <v>5007.459635679882</v>
      </c>
      <c r="AH5" s="139">
        <v>4975.8282316777395</v>
      </c>
      <c r="AI5" s="139">
        <v>4964.8160525732119</v>
      </c>
      <c r="AJ5" s="139">
        <v>4963.7024535559385</v>
      </c>
      <c r="AK5" s="139">
        <v>5020.6746743658705</v>
      </c>
      <c r="AL5" s="139">
        <v>5403.1530924125818</v>
      </c>
      <c r="AM5" s="139">
        <v>5534.4760685960691</v>
      </c>
      <c r="AN5" s="139">
        <v>5660.9904048280096</v>
      </c>
      <c r="AO5" s="139">
        <v>5903.3260260050592</v>
      </c>
      <c r="AP5" s="139">
        <v>6400.3165734498298</v>
      </c>
      <c r="AQ5" s="139">
        <v>6359.6312781478609</v>
      </c>
      <c r="AR5" s="117" t="s">
        <v>492</v>
      </c>
    </row>
    <row r="6" spans="1:44" s="6" customFormat="1" x14ac:dyDescent="0.25">
      <c r="A6" s="40" t="s">
        <v>7</v>
      </c>
      <c r="B6" s="20">
        <v>6534.888692513885</v>
      </c>
      <c r="C6" s="20">
        <v>6678.0897157736099</v>
      </c>
      <c r="D6" s="20">
        <v>6629.1972554665708</v>
      </c>
      <c r="E6" s="20">
        <v>6676.0259726147615</v>
      </c>
      <c r="F6" s="20">
        <v>6707.7500303103598</v>
      </c>
      <c r="G6" s="20">
        <v>6897.7182125745303</v>
      </c>
      <c r="H6" s="20">
        <v>6990.214468935791</v>
      </c>
      <c r="I6" s="20">
        <v>6850.43718108746</v>
      </c>
      <c r="J6" s="20">
        <v>6865.3602912392289</v>
      </c>
      <c r="K6" s="140">
        <v>6817.7364593838693</v>
      </c>
      <c r="L6" s="140">
        <v>6877.4392221091985</v>
      </c>
      <c r="M6" s="140">
        <v>6886.1881787721595</v>
      </c>
      <c r="N6" s="140">
        <v>6829.5519237808903</v>
      </c>
      <c r="O6" s="141">
        <v>7027.6212114848486</v>
      </c>
      <c r="P6" s="141">
        <v>7439.2574395852498</v>
      </c>
      <c r="Q6" s="141">
        <v>7528.7462816532998</v>
      </c>
      <c r="R6" s="141">
        <v>7828.9866712043813</v>
      </c>
      <c r="S6" s="141">
        <v>8032.5643829399196</v>
      </c>
      <c r="T6" s="141">
        <v>8273.694082331649</v>
      </c>
      <c r="U6" s="141">
        <v>8379.1187886697589</v>
      </c>
      <c r="V6" s="141">
        <v>8321.9003839573925</v>
      </c>
      <c r="W6" s="141">
        <v>8043.600468125961</v>
      </c>
      <c r="X6" s="141">
        <v>8121.7019499667786</v>
      </c>
      <c r="Y6" s="141">
        <v>8140.7726961687422</v>
      </c>
      <c r="Z6" s="141">
        <v>6799.5551270622009</v>
      </c>
      <c r="AA6" s="141">
        <v>6944.0660620097906</v>
      </c>
      <c r="AB6" s="141">
        <v>6219.2214591511702</v>
      </c>
      <c r="AC6" s="141">
        <v>6751.8142275309492</v>
      </c>
      <c r="AD6" s="141">
        <v>7159.4562585083022</v>
      </c>
      <c r="AE6" s="141">
        <v>7307.0014049558304</v>
      </c>
      <c r="AF6" s="141">
        <v>6820.5206923207998</v>
      </c>
      <c r="AG6" s="141">
        <v>6761.2229763838805</v>
      </c>
      <c r="AH6" s="141">
        <v>6778.3680423817405</v>
      </c>
      <c r="AI6" s="141">
        <v>6776.1265802772123</v>
      </c>
      <c r="AJ6" s="141">
        <v>6710.4076342599392</v>
      </c>
      <c r="AK6" s="141">
        <v>6769.2748010698706</v>
      </c>
      <c r="AL6" s="141">
        <v>7139.7934898348221</v>
      </c>
      <c r="AM6" s="141">
        <v>7268.0759581482489</v>
      </c>
      <c r="AN6" s="141">
        <v>7447.2083719144093</v>
      </c>
      <c r="AO6" s="141">
        <v>7693.17992463871</v>
      </c>
      <c r="AP6" s="141">
        <v>8225.8477389237105</v>
      </c>
      <c r="AQ6" s="141">
        <v>8155.702863621741</v>
      </c>
      <c r="AR6" s="113" t="s">
        <v>493</v>
      </c>
    </row>
    <row r="7" spans="1:44" ht="17.45" customHeight="1" x14ac:dyDescent="0.25">
      <c r="A7" s="262" t="s">
        <v>816</v>
      </c>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1"/>
    </row>
    <row r="9" spans="1:44" x14ac:dyDescent="0.25">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row>
    <row r="10" spans="1:44" x14ac:dyDescent="0.25">
      <c r="A10" s="12"/>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row>
  </sheetData>
  <mergeCells count="2">
    <mergeCell ref="A1:AR1"/>
    <mergeCell ref="A7:AR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6"/>
  <sheetViews>
    <sheetView showGridLines="0" zoomScaleNormal="100" workbookViewId="0">
      <pane xSplit="1" ySplit="2" topLeftCell="AJ3" activePane="bottomRight" state="frozen"/>
      <selection activeCell="W46" activeCellId="2" sqref="W23 W39 W46"/>
      <selection pane="topRight" activeCell="W46" activeCellId="2" sqref="W23 W39 W46"/>
      <selection pane="bottomLeft" activeCell="W46" activeCellId="2" sqref="W23 W39 W46"/>
      <selection pane="bottomRight" activeCell="AQ2" activeCellId="1" sqref="AQ3:AQ12 AQ2"/>
    </sheetView>
  </sheetViews>
  <sheetFormatPr defaultRowHeight="15" x14ac:dyDescent="0.25"/>
  <cols>
    <col min="1" max="1" width="31.28515625" style="1" bestFit="1" customWidth="1"/>
    <col min="2" max="4" width="6" bestFit="1" customWidth="1"/>
    <col min="5" max="5" width="5.85546875" bestFit="1" customWidth="1"/>
    <col min="6" max="7" width="6" bestFit="1" customWidth="1"/>
    <col min="8" max="8" width="5.5703125" bestFit="1" customWidth="1"/>
    <col min="9" max="9" width="6.28515625" bestFit="1" customWidth="1"/>
    <col min="10" max="10" width="6.140625" bestFit="1" customWidth="1"/>
    <col min="11" max="17" width="6" bestFit="1" customWidth="1"/>
    <col min="18" max="18" width="5.85546875" bestFit="1" customWidth="1"/>
    <col min="19" max="20" width="6" bestFit="1" customWidth="1"/>
    <col min="21" max="21" width="6.28515625" bestFit="1" customWidth="1"/>
    <col min="22" max="43" width="6.28515625" customWidth="1"/>
    <col min="44" max="44" width="30.5703125" bestFit="1" customWidth="1"/>
  </cols>
  <sheetData>
    <row r="1" spans="1:44" ht="28.9" customHeight="1" x14ac:dyDescent="0.25">
      <c r="A1" s="236" t="s">
        <v>797</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7"/>
    </row>
    <row r="2" spans="1:44" x14ac:dyDescent="0.25">
      <c r="A2" s="96"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802</v>
      </c>
      <c r="AM2" s="15" t="s">
        <v>818</v>
      </c>
      <c r="AN2" s="15" t="s">
        <v>819</v>
      </c>
      <c r="AO2" s="15" t="s">
        <v>820</v>
      </c>
      <c r="AP2" s="15" t="s">
        <v>821</v>
      </c>
      <c r="AQ2" s="15" t="s">
        <v>824</v>
      </c>
      <c r="AR2" s="97" t="s">
        <v>494</v>
      </c>
    </row>
    <row r="3" spans="1:44" x14ac:dyDescent="0.25">
      <c r="A3" s="36" t="s">
        <v>495</v>
      </c>
      <c r="B3" s="18">
        <v>447.05255769683254</v>
      </c>
      <c r="C3" s="18">
        <v>469.28569857910003</v>
      </c>
      <c r="D3" s="18">
        <v>477.53277614354005</v>
      </c>
      <c r="E3" s="18">
        <v>476.43275099083996</v>
      </c>
      <c r="F3" s="18">
        <v>481.05065275285006</v>
      </c>
      <c r="G3" s="18">
        <v>488.73299930504993</v>
      </c>
      <c r="H3" s="18">
        <v>494.88163529806002</v>
      </c>
      <c r="I3" s="18">
        <v>476.01016375989997</v>
      </c>
      <c r="J3" s="18">
        <v>472.57274469704998</v>
      </c>
      <c r="K3" s="18">
        <v>480.65434109718996</v>
      </c>
      <c r="L3" s="18">
        <v>478.27600691110007</v>
      </c>
      <c r="M3" s="18">
        <v>487.07714651802996</v>
      </c>
      <c r="N3" s="18">
        <v>492.20558206483008</v>
      </c>
      <c r="O3" s="99">
        <v>516.52319340571</v>
      </c>
      <c r="P3" s="99">
        <v>565.89235833870998</v>
      </c>
      <c r="Q3" s="99">
        <v>575.84315060771007</v>
      </c>
      <c r="R3" s="99">
        <v>611.29663825403998</v>
      </c>
      <c r="S3" s="99">
        <v>640.49735303511</v>
      </c>
      <c r="T3" s="99">
        <v>623.79988095289991</v>
      </c>
      <c r="U3" s="99">
        <v>611.59533456769998</v>
      </c>
      <c r="V3" s="99">
        <v>618.6171378490501</v>
      </c>
      <c r="W3" s="99">
        <v>634.31050381144996</v>
      </c>
      <c r="X3" s="99">
        <v>644.76403305844997</v>
      </c>
      <c r="Y3" s="99">
        <v>658.14076148676986</v>
      </c>
      <c r="Z3" s="99">
        <v>677.76276838310991</v>
      </c>
      <c r="AA3" s="99">
        <v>683.01908187042989</v>
      </c>
      <c r="AB3" s="99">
        <v>726.80969485877017</v>
      </c>
      <c r="AC3" s="99">
        <v>738.69748499710988</v>
      </c>
      <c r="AD3" s="99">
        <v>770.20856673444996</v>
      </c>
      <c r="AE3" s="99">
        <v>766.48829462345009</v>
      </c>
      <c r="AF3" s="99">
        <v>748.58994998989999</v>
      </c>
      <c r="AG3" s="99">
        <v>741.03513193846004</v>
      </c>
      <c r="AH3" s="99">
        <v>729.68199795351984</v>
      </c>
      <c r="AI3" s="99">
        <v>728.48460579752009</v>
      </c>
      <c r="AJ3" s="99">
        <v>732.94578839751989</v>
      </c>
      <c r="AK3" s="99">
        <v>742.24276893360991</v>
      </c>
      <c r="AL3" s="99">
        <v>751.61852180511005</v>
      </c>
      <c r="AM3" s="99">
        <v>760.80157411510993</v>
      </c>
      <c r="AN3" s="99">
        <v>761.43909768156016</v>
      </c>
      <c r="AO3" s="99">
        <v>778.62952102310987</v>
      </c>
      <c r="AP3" s="99">
        <v>822.27302437011008</v>
      </c>
      <c r="AQ3" s="99">
        <v>813.58849993909996</v>
      </c>
      <c r="AR3" s="115" t="s">
        <v>496</v>
      </c>
    </row>
    <row r="4" spans="1:44" x14ac:dyDescent="0.25">
      <c r="A4" s="37" t="s">
        <v>497</v>
      </c>
      <c r="B4" s="19">
        <v>504.44679057518999</v>
      </c>
      <c r="C4" s="19">
        <v>514.03507414519004</v>
      </c>
      <c r="D4" s="19">
        <v>537.05437600919004</v>
      </c>
      <c r="E4" s="19">
        <v>537.51262091918989</v>
      </c>
      <c r="F4" s="19">
        <v>530.93865764218992</v>
      </c>
      <c r="G4" s="19">
        <v>538.05234638418983</v>
      </c>
      <c r="H4" s="19">
        <v>544.76164641819003</v>
      </c>
      <c r="I4" s="19">
        <v>466.59721794819012</v>
      </c>
      <c r="J4" s="19">
        <v>487.08751165519004</v>
      </c>
      <c r="K4" s="19">
        <v>478.31262644618994</v>
      </c>
      <c r="L4" s="19">
        <v>483.32878577118998</v>
      </c>
      <c r="M4" s="19">
        <v>539.97223113199993</v>
      </c>
      <c r="N4" s="19">
        <v>549.40596152019987</v>
      </c>
      <c r="O4" s="102">
        <v>543.72542025199994</v>
      </c>
      <c r="P4" s="102">
        <v>559.46343000299987</v>
      </c>
      <c r="Q4" s="102">
        <v>569.19175503699989</v>
      </c>
      <c r="R4" s="102">
        <v>579.70346617199993</v>
      </c>
      <c r="S4" s="102">
        <v>509.43878215699993</v>
      </c>
      <c r="T4" s="102">
        <v>515.73571956399996</v>
      </c>
      <c r="U4" s="102">
        <v>524.84759030500004</v>
      </c>
      <c r="V4" s="102">
        <v>524.97265913299998</v>
      </c>
      <c r="W4" s="102">
        <v>522.92145142300001</v>
      </c>
      <c r="X4" s="102">
        <v>549.33868038100002</v>
      </c>
      <c r="Y4" s="102">
        <v>581.32493930099986</v>
      </c>
      <c r="Z4" s="102">
        <v>574.12238212099999</v>
      </c>
      <c r="AA4" s="102">
        <v>586.71671281900001</v>
      </c>
      <c r="AB4" s="102">
        <v>538.21437201900005</v>
      </c>
      <c r="AC4" s="102">
        <v>954.57190914299997</v>
      </c>
      <c r="AD4" s="102">
        <v>973.97445192299995</v>
      </c>
      <c r="AE4" s="102">
        <v>979.78517775900002</v>
      </c>
      <c r="AF4" s="102">
        <v>578.118817756</v>
      </c>
      <c r="AG4" s="102">
        <v>592.22455633099992</v>
      </c>
      <c r="AH4" s="102">
        <v>601.85938965983996</v>
      </c>
      <c r="AI4" s="102">
        <v>598.08497501448994</v>
      </c>
      <c r="AJ4" s="102">
        <v>498.88706367448998</v>
      </c>
      <c r="AK4" s="102">
        <v>462.62835078450001</v>
      </c>
      <c r="AL4" s="102">
        <v>472.72733766799996</v>
      </c>
      <c r="AM4" s="102">
        <v>468.861667582</v>
      </c>
      <c r="AN4" s="102">
        <v>481.39111827900007</v>
      </c>
      <c r="AO4" s="102">
        <v>488.04069808100002</v>
      </c>
      <c r="AP4" s="102">
        <v>485.85889596900006</v>
      </c>
      <c r="AQ4" s="102">
        <v>485.32139530300003</v>
      </c>
      <c r="AR4" s="117" t="s">
        <v>498</v>
      </c>
    </row>
    <row r="5" spans="1:44" x14ac:dyDescent="0.25">
      <c r="A5" s="37" t="s">
        <v>499</v>
      </c>
      <c r="B5" s="19">
        <v>354.97288374008008</v>
      </c>
      <c r="C5" s="19">
        <v>360.67064713788176</v>
      </c>
      <c r="D5" s="19">
        <v>375.52988409701999</v>
      </c>
      <c r="E5" s="19">
        <v>371.67197995442996</v>
      </c>
      <c r="F5" s="19">
        <v>370.7387645660699</v>
      </c>
      <c r="G5" s="19">
        <v>373.91757365092991</v>
      </c>
      <c r="H5" s="19">
        <v>377.70361113664006</v>
      </c>
      <c r="I5" s="19">
        <v>366.23624834946992</v>
      </c>
      <c r="J5" s="19">
        <v>361.89220720969007</v>
      </c>
      <c r="K5" s="19">
        <v>353.02131173973004</v>
      </c>
      <c r="L5" s="19">
        <v>349.40600908402001</v>
      </c>
      <c r="M5" s="19">
        <v>344.85947535545</v>
      </c>
      <c r="N5" s="19">
        <v>365.52125035914997</v>
      </c>
      <c r="O5" s="102">
        <v>368.83374148157003</v>
      </c>
      <c r="P5" s="102">
        <v>408.41062033807003</v>
      </c>
      <c r="Q5" s="102">
        <v>429.53280897707003</v>
      </c>
      <c r="R5" s="102">
        <v>461.00357811115003</v>
      </c>
      <c r="S5" s="102">
        <v>484.46539398446998</v>
      </c>
      <c r="T5" s="102">
        <v>487.83913045747011</v>
      </c>
      <c r="U5" s="102">
        <v>470.30049286631004</v>
      </c>
      <c r="V5" s="102">
        <v>470.03056166035003</v>
      </c>
      <c r="W5" s="102">
        <v>475.64701766410997</v>
      </c>
      <c r="X5" s="102">
        <v>491.15113100811004</v>
      </c>
      <c r="Y5" s="102">
        <v>490.27517501006997</v>
      </c>
      <c r="Z5" s="102">
        <v>493.88502899757003</v>
      </c>
      <c r="AA5" s="102">
        <v>512.89512315806996</v>
      </c>
      <c r="AB5" s="102">
        <v>528.19904277854994</v>
      </c>
      <c r="AC5" s="102">
        <v>536.00249908754984</v>
      </c>
      <c r="AD5" s="102">
        <v>576.09268241286998</v>
      </c>
      <c r="AE5" s="102">
        <v>575.01483882586979</v>
      </c>
      <c r="AF5" s="102">
        <v>569.57522179144985</v>
      </c>
      <c r="AG5" s="102">
        <v>565.80752342054996</v>
      </c>
      <c r="AH5" s="102">
        <v>552.03727320367</v>
      </c>
      <c r="AI5" s="102">
        <v>541.24281598966991</v>
      </c>
      <c r="AJ5" s="102">
        <v>533.42811919434007</v>
      </c>
      <c r="AK5" s="102">
        <v>554.05606864134006</v>
      </c>
      <c r="AL5" s="102">
        <v>555.36547369534003</v>
      </c>
      <c r="AM5" s="102">
        <v>546.56472201034001</v>
      </c>
      <c r="AN5" s="102">
        <v>525.70111641923995</v>
      </c>
      <c r="AO5" s="102">
        <v>544.41555045534005</v>
      </c>
      <c r="AP5" s="102">
        <v>558.73981471334002</v>
      </c>
      <c r="AQ5" s="102">
        <v>567.40077635167006</v>
      </c>
      <c r="AR5" s="117" t="s">
        <v>500</v>
      </c>
    </row>
    <row r="6" spans="1:44" x14ac:dyDescent="0.25">
      <c r="A6" s="37" t="s">
        <v>501</v>
      </c>
      <c r="B6" s="19">
        <v>349.104657815</v>
      </c>
      <c r="C6" s="19">
        <v>341.817944216</v>
      </c>
      <c r="D6" s="19">
        <v>360.33593566816</v>
      </c>
      <c r="E6" s="19">
        <v>362.31880537500001</v>
      </c>
      <c r="F6" s="19">
        <v>376.63225389299998</v>
      </c>
      <c r="G6" s="19">
        <v>382.47875816300007</v>
      </c>
      <c r="H6" s="19">
        <v>411.34510367399997</v>
      </c>
      <c r="I6" s="19">
        <v>454.14216375900003</v>
      </c>
      <c r="J6" s="19">
        <v>462.12995218100008</v>
      </c>
      <c r="K6" s="19">
        <v>477.85494918474996</v>
      </c>
      <c r="L6" s="19">
        <v>478.35681872215997</v>
      </c>
      <c r="M6" s="19">
        <v>463.51056347329995</v>
      </c>
      <c r="N6" s="19">
        <v>472.33228544200006</v>
      </c>
      <c r="O6" s="102">
        <v>536.87479694617991</v>
      </c>
      <c r="P6" s="102">
        <v>570.31004004848</v>
      </c>
      <c r="Q6" s="102">
        <v>614.13001047747991</v>
      </c>
      <c r="R6" s="102">
        <v>643.56897183495994</v>
      </c>
      <c r="S6" s="102">
        <v>563.02341340566988</v>
      </c>
      <c r="T6" s="102">
        <v>563.39377675747994</v>
      </c>
      <c r="U6" s="102">
        <v>565.47349388100008</v>
      </c>
      <c r="V6" s="102">
        <v>559.289602543</v>
      </c>
      <c r="W6" s="102">
        <v>534.821171703</v>
      </c>
      <c r="X6" s="102">
        <v>537.92485092100003</v>
      </c>
      <c r="Y6" s="102">
        <v>504.65939993900002</v>
      </c>
      <c r="Z6" s="102">
        <v>491.79837527699999</v>
      </c>
      <c r="AA6" s="102">
        <v>499.60842535199998</v>
      </c>
      <c r="AB6" s="102">
        <v>498.231621061</v>
      </c>
      <c r="AC6" s="102">
        <v>501.23422268100006</v>
      </c>
      <c r="AD6" s="102">
        <v>505.55176691400004</v>
      </c>
      <c r="AE6" s="102">
        <v>515.55950175800001</v>
      </c>
      <c r="AF6" s="102">
        <v>473.85584622899995</v>
      </c>
      <c r="AG6" s="102">
        <v>476.26085030100006</v>
      </c>
      <c r="AH6" s="102">
        <v>492.71372528099999</v>
      </c>
      <c r="AI6" s="102">
        <v>473.52774323699998</v>
      </c>
      <c r="AJ6" s="102">
        <v>470.68710773200002</v>
      </c>
      <c r="AK6" s="102">
        <v>435.55932131699996</v>
      </c>
      <c r="AL6" s="102">
        <v>448.714590429</v>
      </c>
      <c r="AM6" s="102">
        <v>461.37261676999998</v>
      </c>
      <c r="AN6" s="102">
        <v>421.74425060799996</v>
      </c>
      <c r="AO6" s="102">
        <v>456.28516017000004</v>
      </c>
      <c r="AP6" s="102">
        <v>455.17909448000006</v>
      </c>
      <c r="AQ6" s="102">
        <v>462.42694044200005</v>
      </c>
      <c r="AR6" s="117" t="s">
        <v>502</v>
      </c>
    </row>
    <row r="7" spans="1:44" x14ac:dyDescent="0.25">
      <c r="A7" s="37" t="s">
        <v>503</v>
      </c>
      <c r="B7" s="19">
        <v>1843.4061393547197</v>
      </c>
      <c r="C7" s="19">
        <v>1887.3539458912787</v>
      </c>
      <c r="D7" s="19">
        <v>1936.6437626282384</v>
      </c>
      <c r="E7" s="19">
        <v>1921.7626144871199</v>
      </c>
      <c r="F7" s="19">
        <v>1974.7227112558501</v>
      </c>
      <c r="G7" s="19">
        <v>2063.5219154229999</v>
      </c>
      <c r="H7" s="19">
        <v>2101.40271490656</v>
      </c>
      <c r="I7" s="19">
        <v>2022.9297706338598</v>
      </c>
      <c r="J7" s="19">
        <v>1997.9338483841098</v>
      </c>
      <c r="K7" s="19">
        <v>1959.2832120483504</v>
      </c>
      <c r="L7" s="19">
        <v>1981.0914907438303</v>
      </c>
      <c r="M7" s="19">
        <v>1893.8029477714501</v>
      </c>
      <c r="N7" s="19">
        <v>1869.8310259124801</v>
      </c>
      <c r="O7" s="102">
        <v>1934.97065093785</v>
      </c>
      <c r="P7" s="102">
        <v>2196.8381226554602</v>
      </c>
      <c r="Q7" s="102">
        <v>2221.9083116922902</v>
      </c>
      <c r="R7" s="102">
        <v>2386.2599670424606</v>
      </c>
      <c r="S7" s="102">
        <v>2656.2596274357597</v>
      </c>
      <c r="T7" s="102">
        <v>2602.2855840159095</v>
      </c>
      <c r="U7" s="102">
        <v>2549.2976645118597</v>
      </c>
      <c r="V7" s="102">
        <v>2724.0067143960996</v>
      </c>
      <c r="W7" s="102">
        <v>2700.1950199412408</v>
      </c>
      <c r="X7" s="102">
        <v>2722.8822808233804</v>
      </c>
      <c r="Y7" s="102">
        <v>2772.3977351701797</v>
      </c>
      <c r="Z7" s="102">
        <v>2713.9528449414602</v>
      </c>
      <c r="AA7" s="102">
        <v>2774.4433966955698</v>
      </c>
      <c r="AB7" s="102">
        <v>2874.1333050550606</v>
      </c>
      <c r="AC7" s="102">
        <v>2951.4989185082804</v>
      </c>
      <c r="AD7" s="102">
        <v>3166.9938811376805</v>
      </c>
      <c r="AE7" s="102">
        <v>3275.5672590977001</v>
      </c>
      <c r="AF7" s="102">
        <v>3171.5733280251202</v>
      </c>
      <c r="AG7" s="102">
        <v>3099.9063783671804</v>
      </c>
      <c r="AH7" s="102">
        <v>3037.4439335950296</v>
      </c>
      <c r="AI7" s="102">
        <v>3067.1029008597598</v>
      </c>
      <c r="AJ7" s="102">
        <v>3060.4112054169082</v>
      </c>
      <c r="AK7" s="102">
        <v>3093.9402630643099</v>
      </c>
      <c r="AL7" s="102">
        <v>3214.3285221732499</v>
      </c>
      <c r="AM7" s="102">
        <v>3269.4067488580099</v>
      </c>
      <c r="AN7" s="102">
        <v>3361.9271912592703</v>
      </c>
      <c r="AO7" s="102">
        <v>3495.9564508496396</v>
      </c>
      <c r="AP7" s="102">
        <v>3843.31104763134</v>
      </c>
      <c r="AQ7" s="102">
        <v>3771.7077508577604</v>
      </c>
      <c r="AR7" s="117" t="s">
        <v>504</v>
      </c>
    </row>
    <row r="8" spans="1:44" x14ac:dyDescent="0.25">
      <c r="A8" s="37" t="s">
        <v>505</v>
      </c>
      <c r="B8" s="19">
        <v>626.73885778270005</v>
      </c>
      <c r="C8" s="19">
        <v>654.83090676249003</v>
      </c>
      <c r="D8" s="19">
        <v>377.91365699799996</v>
      </c>
      <c r="E8" s="19">
        <v>400.57572764851011</v>
      </c>
      <c r="F8" s="19">
        <v>348.18014078588004</v>
      </c>
      <c r="G8" s="19">
        <v>372.40105369265996</v>
      </c>
      <c r="H8" s="19">
        <v>370.35874272699994</v>
      </c>
      <c r="I8" s="19">
        <v>341.217227471</v>
      </c>
      <c r="J8" s="19">
        <v>339.46174124999999</v>
      </c>
      <c r="K8" s="19">
        <v>344.53700220400003</v>
      </c>
      <c r="L8" s="19">
        <v>344.52035255699997</v>
      </c>
      <c r="M8" s="19">
        <v>333.03838850699998</v>
      </c>
      <c r="N8" s="19">
        <v>340.5179852174</v>
      </c>
      <c r="O8" s="102">
        <v>314.48423691399995</v>
      </c>
      <c r="P8" s="102">
        <v>311.87756685699998</v>
      </c>
      <c r="Q8" s="102">
        <v>307.92316125300005</v>
      </c>
      <c r="R8" s="102">
        <v>309.40749062199995</v>
      </c>
      <c r="S8" s="102">
        <v>305.992363216</v>
      </c>
      <c r="T8" s="102">
        <v>299.30376164799998</v>
      </c>
      <c r="U8" s="102">
        <v>350.50279339699995</v>
      </c>
      <c r="V8" s="102">
        <v>333.81281316900004</v>
      </c>
      <c r="W8" s="102">
        <v>325.470023739</v>
      </c>
      <c r="X8" s="102">
        <v>359.27256394400007</v>
      </c>
      <c r="Y8" s="102">
        <v>285.50115429250002</v>
      </c>
      <c r="Z8" s="102">
        <v>172.65991093650001</v>
      </c>
      <c r="AA8" s="102">
        <v>168.33743882850001</v>
      </c>
      <c r="AB8" s="102">
        <v>168.18455383894999</v>
      </c>
      <c r="AC8" s="102">
        <v>168.05121173821001</v>
      </c>
      <c r="AD8" s="102">
        <v>173.92317725920998</v>
      </c>
      <c r="AE8" s="102">
        <v>159.42980546421001</v>
      </c>
      <c r="AF8" s="102">
        <v>158.22966808820999</v>
      </c>
      <c r="AG8" s="102">
        <v>154.37561093402002</v>
      </c>
      <c r="AH8" s="102">
        <v>152.61685678101998</v>
      </c>
      <c r="AI8" s="102">
        <v>153.85117783802002</v>
      </c>
      <c r="AJ8" s="102">
        <v>152.67166168701999</v>
      </c>
      <c r="AK8" s="102">
        <v>153.21179735301999</v>
      </c>
      <c r="AL8" s="102">
        <v>157.57358027902001</v>
      </c>
      <c r="AM8" s="102">
        <v>178.72261796501999</v>
      </c>
      <c r="AN8" s="102">
        <v>142.49008341115999</v>
      </c>
      <c r="AO8" s="102">
        <v>142.98250264016002</v>
      </c>
      <c r="AP8" s="102">
        <v>159.10265755116001</v>
      </c>
      <c r="AQ8" s="102">
        <v>157.08611440115999</v>
      </c>
      <c r="AR8" s="117" t="s">
        <v>506</v>
      </c>
    </row>
    <row r="9" spans="1:44" x14ac:dyDescent="0.25">
      <c r="A9" s="37" t="s">
        <v>507</v>
      </c>
      <c r="B9" s="19">
        <v>251.93000336152997</v>
      </c>
      <c r="C9" s="19">
        <v>279.43192851805003</v>
      </c>
      <c r="D9" s="19">
        <v>253.47481568955001</v>
      </c>
      <c r="E9" s="19">
        <v>259.35142160772</v>
      </c>
      <c r="F9" s="19">
        <v>261.02000630185</v>
      </c>
      <c r="G9" s="19">
        <v>291.72973859456005</v>
      </c>
      <c r="H9" s="19">
        <v>300.92815919200001</v>
      </c>
      <c r="I9" s="19">
        <v>312.71667143999991</v>
      </c>
      <c r="J9" s="19">
        <v>329.17811896725999</v>
      </c>
      <c r="K9" s="19">
        <v>303.41238185026003</v>
      </c>
      <c r="L9" s="19">
        <v>333.39549873612998</v>
      </c>
      <c r="M9" s="19">
        <v>345.66846040479004</v>
      </c>
      <c r="N9" s="19">
        <v>317.55698282313</v>
      </c>
      <c r="O9" s="102">
        <v>294.95796785169</v>
      </c>
      <c r="P9" s="102">
        <v>319.25170776455997</v>
      </c>
      <c r="Q9" s="102">
        <v>312.13756177255999</v>
      </c>
      <c r="R9" s="102">
        <v>332.67870840322001</v>
      </c>
      <c r="S9" s="102">
        <v>388.19642220656004</v>
      </c>
      <c r="T9" s="102">
        <v>399.69099480900002</v>
      </c>
      <c r="U9" s="102">
        <v>424.78235622599999</v>
      </c>
      <c r="V9" s="102">
        <v>426.40427189800994</v>
      </c>
      <c r="W9" s="102">
        <v>245.18132756965997</v>
      </c>
      <c r="X9" s="102">
        <v>244.47752843566005</v>
      </c>
      <c r="Y9" s="102">
        <v>318.79452677466003</v>
      </c>
      <c r="Z9" s="102">
        <v>328.15184984705002</v>
      </c>
      <c r="AA9" s="102">
        <v>346.64944192674</v>
      </c>
      <c r="AB9" s="102">
        <v>375.49032326015003</v>
      </c>
      <c r="AC9" s="102">
        <v>364.06010571999997</v>
      </c>
      <c r="AD9" s="102">
        <v>395.76148413851001</v>
      </c>
      <c r="AE9" s="102">
        <v>422.04722255202</v>
      </c>
      <c r="AF9" s="102">
        <v>462.67418752475004</v>
      </c>
      <c r="AG9" s="102">
        <v>467.84113029102002</v>
      </c>
      <c r="AH9" s="102">
        <v>537.23433568271003</v>
      </c>
      <c r="AI9" s="102">
        <v>551.0564496943</v>
      </c>
      <c r="AJ9" s="102">
        <v>565.85483965022001</v>
      </c>
      <c r="AK9" s="102">
        <v>578.47096307135007</v>
      </c>
      <c r="AL9" s="102">
        <v>791.69214785585984</v>
      </c>
      <c r="AM9" s="102">
        <v>795.81415120061013</v>
      </c>
      <c r="AN9" s="102">
        <v>769.67506484689</v>
      </c>
      <c r="AO9" s="102">
        <v>767.19833375035</v>
      </c>
      <c r="AP9" s="102">
        <v>787.15470029895016</v>
      </c>
      <c r="AQ9" s="102">
        <v>796.71050315957007</v>
      </c>
      <c r="AR9" s="117" t="s">
        <v>508</v>
      </c>
    </row>
    <row r="10" spans="1:44" x14ac:dyDescent="0.25">
      <c r="A10" s="142" t="s">
        <v>509</v>
      </c>
      <c r="B10" s="19">
        <v>886.53082617538996</v>
      </c>
      <c r="C10" s="19">
        <v>880.52268097641013</v>
      </c>
      <c r="D10" s="19">
        <v>916.94576825356171</v>
      </c>
      <c r="E10" s="19">
        <v>947.49023027843998</v>
      </c>
      <c r="F10" s="19">
        <v>951.11130163905</v>
      </c>
      <c r="G10" s="19">
        <v>959.44798903675007</v>
      </c>
      <c r="H10" s="19">
        <v>971.14783674094008</v>
      </c>
      <c r="I10" s="19">
        <v>984.37809656091986</v>
      </c>
      <c r="J10" s="19">
        <v>987.74506109434003</v>
      </c>
      <c r="K10" s="19">
        <v>979.56299271181013</v>
      </c>
      <c r="L10" s="19">
        <v>976.80408844121007</v>
      </c>
      <c r="M10" s="19">
        <v>1006.545008947</v>
      </c>
      <c r="N10" s="19">
        <v>963.15628371644004</v>
      </c>
      <c r="O10" s="102">
        <v>949.97834627264001</v>
      </c>
      <c r="P10" s="102">
        <v>951.45560730804993</v>
      </c>
      <c r="Q10" s="102">
        <v>944.0813830092402</v>
      </c>
      <c r="R10" s="102">
        <v>953.38647817917013</v>
      </c>
      <c r="S10" s="102">
        <v>959.23349441197013</v>
      </c>
      <c r="T10" s="102">
        <v>1269.1694545364001</v>
      </c>
      <c r="U10" s="102">
        <v>1273.91026172687</v>
      </c>
      <c r="V10" s="102">
        <v>994.37721394586993</v>
      </c>
      <c r="W10" s="102">
        <v>996.66282000251999</v>
      </c>
      <c r="X10" s="102">
        <v>998.23441728451996</v>
      </c>
      <c r="Y10" s="102">
        <v>999.09498652116986</v>
      </c>
      <c r="Z10" s="102">
        <v>990.74341177482995</v>
      </c>
      <c r="AA10" s="102">
        <v>991.70029286521992</v>
      </c>
      <c r="AB10" s="102">
        <v>138.24964746811003</v>
      </c>
      <c r="AC10" s="102">
        <v>142.26568100311002</v>
      </c>
      <c r="AD10" s="102">
        <v>150.42828008929999</v>
      </c>
      <c r="AE10" s="102">
        <v>160.21839836629999</v>
      </c>
      <c r="AF10" s="102">
        <v>155.81515060752</v>
      </c>
      <c r="AG10" s="102">
        <v>157.46757302468001</v>
      </c>
      <c r="AH10" s="102">
        <v>154.83326766947002</v>
      </c>
      <c r="AI10" s="102">
        <v>160.77317698547</v>
      </c>
      <c r="AJ10" s="102">
        <v>155.02811137647001</v>
      </c>
      <c r="AK10" s="102">
        <v>162.66790950846999</v>
      </c>
      <c r="AL10" s="102">
        <v>163.46481358147003</v>
      </c>
      <c r="AM10" s="102">
        <v>167.67137197146999</v>
      </c>
      <c r="AN10" s="102">
        <v>174.44854240231001</v>
      </c>
      <c r="AO10" s="102">
        <v>173.95347127793002</v>
      </c>
      <c r="AP10" s="102">
        <v>185.50869127294001</v>
      </c>
      <c r="AQ10" s="102">
        <v>181.82781163323997</v>
      </c>
      <c r="AR10" s="143" t="s">
        <v>510</v>
      </c>
    </row>
    <row r="11" spans="1:44" x14ac:dyDescent="0.25">
      <c r="A11" s="37" t="s">
        <v>511</v>
      </c>
      <c r="B11" s="19">
        <v>1405.7699506113759</v>
      </c>
      <c r="C11" s="19">
        <v>1426.89087259293</v>
      </c>
      <c r="D11" s="19">
        <v>1530.6573405039901</v>
      </c>
      <c r="E11" s="19">
        <v>1534.7403588018701</v>
      </c>
      <c r="F11" s="19">
        <v>1549.7903101916097</v>
      </c>
      <c r="G11" s="19">
        <v>1559.5073832488702</v>
      </c>
      <c r="H11" s="19">
        <v>1545.1580243248702</v>
      </c>
      <c r="I11" s="19">
        <v>1553.8152161201001</v>
      </c>
      <c r="J11" s="19">
        <v>1567.0583501698698</v>
      </c>
      <c r="K11" s="19">
        <v>1581.3535149026204</v>
      </c>
      <c r="L11" s="19">
        <v>1592.2522190219399</v>
      </c>
      <c r="M11" s="19">
        <v>1598.2515434821901</v>
      </c>
      <c r="N11" s="19">
        <v>1592.1644133074701</v>
      </c>
      <c r="O11" s="102">
        <v>1702.20115619687</v>
      </c>
      <c r="P11" s="102">
        <v>1694.84614264787</v>
      </c>
      <c r="Q11" s="102">
        <v>1694.06524406887</v>
      </c>
      <c r="R11" s="102">
        <v>1693.3144871043201</v>
      </c>
      <c r="S11" s="102">
        <v>1682.6456947858599</v>
      </c>
      <c r="T11" s="102">
        <v>1664.3001223474701</v>
      </c>
      <c r="U11" s="102">
        <v>1768.9862618838101</v>
      </c>
      <c r="V11" s="102">
        <v>1833.7788940819601</v>
      </c>
      <c r="W11" s="102">
        <v>1794.7549664752903</v>
      </c>
      <c r="X11" s="102">
        <v>1761.3518242076002</v>
      </c>
      <c r="Y11" s="102">
        <v>1714.7449342370303</v>
      </c>
      <c r="Z11" s="102">
        <v>533.03470310833995</v>
      </c>
      <c r="AA11" s="102">
        <v>555.76263151618991</v>
      </c>
      <c r="AB11" s="102">
        <v>549.48932422423991</v>
      </c>
      <c r="AC11" s="102">
        <v>573.45672615264016</v>
      </c>
      <c r="AD11" s="102">
        <v>626.90326308921999</v>
      </c>
      <c r="AE11" s="102">
        <v>633.43514460102995</v>
      </c>
      <c r="AF11" s="102">
        <v>683.56470294082999</v>
      </c>
      <c r="AG11" s="102">
        <v>688.98231912131996</v>
      </c>
      <c r="AH11" s="102">
        <v>701.22050514082002</v>
      </c>
      <c r="AI11" s="102">
        <v>686.95237903730992</v>
      </c>
      <c r="AJ11" s="102">
        <v>746.50359431031995</v>
      </c>
      <c r="AK11" s="102">
        <v>787.46783457231993</v>
      </c>
      <c r="AL11" s="102">
        <v>786.61744343506007</v>
      </c>
      <c r="AM11" s="102">
        <v>822.062845294</v>
      </c>
      <c r="AN11" s="102">
        <v>888.69390691400997</v>
      </c>
      <c r="AO11" s="102">
        <v>926.99554653446</v>
      </c>
      <c r="AP11" s="102">
        <v>1013.8720485127</v>
      </c>
      <c r="AQ11" s="102">
        <v>1007.2119702653699</v>
      </c>
      <c r="AR11" s="117" t="s">
        <v>512</v>
      </c>
    </row>
    <row r="12" spans="1:44" x14ac:dyDescent="0.25">
      <c r="A12" s="40" t="s">
        <v>7</v>
      </c>
      <c r="B12" s="20">
        <v>6669.9526671128278</v>
      </c>
      <c r="C12" s="20">
        <v>6814.839698819339</v>
      </c>
      <c r="D12" s="20">
        <v>6766.0883159913001</v>
      </c>
      <c r="E12" s="20">
        <v>6811.8565100631295</v>
      </c>
      <c r="F12" s="20">
        <v>6844.1847990283595</v>
      </c>
      <c r="G12" s="20">
        <v>7029.7897574990202</v>
      </c>
      <c r="H12" s="20">
        <v>7117.6874744182596</v>
      </c>
      <c r="I12" s="20">
        <v>6978.0427760424591</v>
      </c>
      <c r="J12" s="20">
        <v>7005.0595356085196</v>
      </c>
      <c r="K12" s="20">
        <v>6957.9923321849292</v>
      </c>
      <c r="L12" s="20">
        <v>7017.4312699886095</v>
      </c>
      <c r="M12" s="20">
        <v>7012.7257655912426</v>
      </c>
      <c r="N12" s="20">
        <v>6962.6917703631198</v>
      </c>
      <c r="O12" s="112">
        <v>7162.5495102585082</v>
      </c>
      <c r="P12" s="112">
        <v>7578.3455959612011</v>
      </c>
      <c r="Q12" s="112">
        <v>7668.8133868952191</v>
      </c>
      <c r="R12" s="112">
        <v>7970.6197857233274</v>
      </c>
      <c r="S12" s="112">
        <v>8189.7525446383997</v>
      </c>
      <c r="T12" s="112">
        <v>8425.5184250886596</v>
      </c>
      <c r="U12" s="112">
        <v>8539.6962493655701</v>
      </c>
      <c r="V12" s="112">
        <v>8485.2898686763419</v>
      </c>
      <c r="W12" s="112">
        <v>8229.9643023292811</v>
      </c>
      <c r="X12" s="112">
        <v>8309.3973100637286</v>
      </c>
      <c r="Y12" s="112">
        <v>8324.9336127323913</v>
      </c>
      <c r="Z12" s="112">
        <v>6976.111275386862</v>
      </c>
      <c r="AA12" s="112">
        <v>7119.1325450317427</v>
      </c>
      <c r="AB12" s="112">
        <v>6397.0018845638297</v>
      </c>
      <c r="AC12" s="112">
        <v>6929.8387590308994</v>
      </c>
      <c r="AD12" s="112">
        <v>7339.8375536982485</v>
      </c>
      <c r="AE12" s="112">
        <v>7487.5456430475888</v>
      </c>
      <c r="AF12" s="112">
        <v>7001.9968729528018</v>
      </c>
      <c r="AG12" s="112">
        <v>6943.9010737292319</v>
      </c>
      <c r="AH12" s="112">
        <v>6959.6412849670905</v>
      </c>
      <c r="AI12" s="112">
        <v>6961.076224453559</v>
      </c>
      <c r="AJ12" s="112">
        <v>6916.4174914393006</v>
      </c>
      <c r="AK12" s="112">
        <v>6970.2452772459219</v>
      </c>
      <c r="AL12" s="112">
        <v>7342.102430922112</v>
      </c>
      <c r="AM12" s="112">
        <v>7471.2783157665599</v>
      </c>
      <c r="AN12" s="112">
        <v>7527.5103718214505</v>
      </c>
      <c r="AO12" s="112">
        <v>7774.4572347820003</v>
      </c>
      <c r="AP12" s="112">
        <v>8310.9999747995407</v>
      </c>
      <c r="AQ12" s="112">
        <v>8243.2817623528808</v>
      </c>
      <c r="AR12" s="113" t="s">
        <v>493</v>
      </c>
    </row>
    <row r="13" spans="1:44" ht="36" customHeight="1" x14ac:dyDescent="0.25">
      <c r="A13" s="262" t="s">
        <v>817</v>
      </c>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4"/>
    </row>
    <row r="15" spans="1:44" x14ac:dyDescent="0.25">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row>
    <row r="16" spans="1:44" x14ac:dyDescent="0.25">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row>
  </sheetData>
  <mergeCells count="2">
    <mergeCell ref="A1:AR1"/>
    <mergeCell ref="A13:AR1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0"/>
  <sheetViews>
    <sheetView showGridLines="0" workbookViewId="0">
      <pane xSplit="2" ySplit="2" topLeftCell="AH10" activePane="bottomRight" state="frozen"/>
      <selection activeCell="W46" activeCellId="2" sqref="W23 W39 W46"/>
      <selection pane="topRight" activeCell="W46" activeCellId="2" sqref="W23 W39 W46"/>
      <selection pane="bottomLeft" activeCell="W46" activeCellId="2" sqref="W23 W39 W46"/>
      <selection pane="bottomRight" activeCell="AR3" sqref="AR3:AR36"/>
    </sheetView>
  </sheetViews>
  <sheetFormatPr defaultRowHeight="15" x14ac:dyDescent="0.25"/>
  <cols>
    <col min="1" max="1" width="2.7109375" bestFit="1" customWidth="1"/>
    <col min="2" max="2" width="14.28515625" bestFit="1" customWidth="1"/>
    <col min="3" max="44" width="6.5703125" customWidth="1"/>
  </cols>
  <sheetData>
    <row r="1" spans="1:44" ht="28.9" customHeight="1" x14ac:dyDescent="0.25">
      <c r="A1" s="236" t="s">
        <v>798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8"/>
    </row>
    <row r="2" spans="1:44" x14ac:dyDescent="0.25">
      <c r="A2" s="252" t="s">
        <v>117</v>
      </c>
      <c r="B2" s="252"/>
      <c r="C2" s="88">
        <v>42005</v>
      </c>
      <c r="D2" s="88">
        <v>42036</v>
      </c>
      <c r="E2" s="88">
        <v>42064</v>
      </c>
      <c r="F2" s="88">
        <v>42095</v>
      </c>
      <c r="G2" s="88">
        <v>42125</v>
      </c>
      <c r="H2" s="88">
        <v>42156</v>
      </c>
      <c r="I2" s="88">
        <v>42186</v>
      </c>
      <c r="J2" s="88">
        <v>42217</v>
      </c>
      <c r="K2" s="88">
        <v>42248</v>
      </c>
      <c r="L2" s="88">
        <v>42278</v>
      </c>
      <c r="M2" s="88">
        <v>42309</v>
      </c>
      <c r="N2" s="88">
        <v>42339</v>
      </c>
      <c r="O2" s="122">
        <v>42370</v>
      </c>
      <c r="P2" s="122">
        <v>42401</v>
      </c>
      <c r="Q2" s="88">
        <v>42430</v>
      </c>
      <c r="R2" s="88">
        <v>42461</v>
      </c>
      <c r="S2" s="88">
        <v>42491</v>
      </c>
      <c r="T2" s="88">
        <v>42522</v>
      </c>
      <c r="U2" s="88">
        <v>42552</v>
      </c>
      <c r="V2" s="88">
        <v>42583</v>
      </c>
      <c r="W2" s="88">
        <v>42614</v>
      </c>
      <c r="X2" s="88">
        <v>42644</v>
      </c>
      <c r="Y2" s="208">
        <v>42675</v>
      </c>
      <c r="Z2" s="209">
        <v>42705</v>
      </c>
      <c r="AA2" s="210">
        <v>42736</v>
      </c>
      <c r="AB2" s="211">
        <v>42767</v>
      </c>
      <c r="AC2" s="212">
        <v>42795</v>
      </c>
      <c r="AD2" s="214">
        <v>42826</v>
      </c>
      <c r="AE2" s="215">
        <v>42856</v>
      </c>
      <c r="AF2" s="216">
        <v>42887</v>
      </c>
      <c r="AG2" s="217">
        <v>42917</v>
      </c>
      <c r="AH2" s="218">
        <v>42948</v>
      </c>
      <c r="AI2" s="223">
        <v>42979</v>
      </c>
      <c r="AJ2" s="223">
        <v>43009</v>
      </c>
      <c r="AK2" s="223">
        <v>43040</v>
      </c>
      <c r="AL2" s="223">
        <v>43070</v>
      </c>
      <c r="AM2" s="223" t="s">
        <v>802</v>
      </c>
      <c r="AN2" s="223" t="s">
        <v>818</v>
      </c>
      <c r="AO2" s="227" t="s">
        <v>819</v>
      </c>
      <c r="AP2" s="228" t="s">
        <v>820</v>
      </c>
      <c r="AQ2" s="223" t="s">
        <v>821</v>
      </c>
      <c r="AR2" s="15" t="s">
        <v>824</v>
      </c>
    </row>
    <row r="3" spans="1:44" x14ac:dyDescent="0.25">
      <c r="A3" s="41" t="s">
        <v>44</v>
      </c>
      <c r="B3" s="16" t="s">
        <v>10</v>
      </c>
      <c r="C3" s="18">
        <v>104.62371925817001</v>
      </c>
      <c r="D3" s="18">
        <v>106.20938785717</v>
      </c>
      <c r="E3" s="18">
        <v>113.18331429317</v>
      </c>
      <c r="F3" s="18">
        <v>112.05987803617001</v>
      </c>
      <c r="G3" s="18">
        <v>112.26309348517</v>
      </c>
      <c r="H3" s="18">
        <v>116.72386671717</v>
      </c>
      <c r="I3" s="18">
        <v>136.83849461217002</v>
      </c>
      <c r="J3" s="18">
        <v>154.18611654716997</v>
      </c>
      <c r="K3" s="18">
        <v>162.04916597617</v>
      </c>
      <c r="L3" s="18">
        <v>156.48363699999999</v>
      </c>
      <c r="M3" s="18">
        <v>155.11425993059999</v>
      </c>
      <c r="N3" s="18">
        <v>162.58850858160002</v>
      </c>
      <c r="O3" s="99">
        <v>168.87518289021997</v>
      </c>
      <c r="P3" s="99">
        <v>171.04716843022001</v>
      </c>
      <c r="Q3" s="18">
        <v>181.63798538221999</v>
      </c>
      <c r="R3" s="18">
        <v>181.88632247622002</v>
      </c>
      <c r="S3" s="18">
        <v>187.77138273221999</v>
      </c>
      <c r="T3" s="145">
        <v>187.01510799022</v>
      </c>
      <c r="U3" s="18">
        <v>187.76608557122</v>
      </c>
      <c r="V3" s="18">
        <v>186.65530779622</v>
      </c>
      <c r="W3" s="18">
        <v>180.57923037521999</v>
      </c>
      <c r="X3" s="19">
        <v>181.15027365521999</v>
      </c>
      <c r="Y3" s="19">
        <v>184.08967597221999</v>
      </c>
      <c r="Z3" s="19">
        <v>175.32901952422</v>
      </c>
      <c r="AA3" s="19">
        <v>180.42667534922001</v>
      </c>
      <c r="AB3" s="19">
        <v>194.53654519221999</v>
      </c>
      <c r="AC3" s="19">
        <v>200.50823501121999</v>
      </c>
      <c r="AD3" s="19">
        <v>205.04044548222001</v>
      </c>
      <c r="AE3" s="19">
        <v>204.52218046522</v>
      </c>
      <c r="AF3" s="19">
        <v>208.89675821222002</v>
      </c>
      <c r="AG3" s="19">
        <v>208.06431245722001</v>
      </c>
      <c r="AH3" s="19">
        <v>208.20641739722001</v>
      </c>
      <c r="AI3" s="19">
        <v>210.04720719721999</v>
      </c>
      <c r="AJ3" s="19">
        <v>187.86108090121999</v>
      </c>
      <c r="AK3" s="19">
        <v>190.54090760422</v>
      </c>
      <c r="AL3" s="19">
        <v>205.90865296022</v>
      </c>
      <c r="AM3" s="19">
        <v>208.76717436522</v>
      </c>
      <c r="AN3" s="19">
        <v>210.07324104122</v>
      </c>
      <c r="AO3" s="19">
        <v>226.33226468422001</v>
      </c>
      <c r="AP3" s="19">
        <v>234.32413586921999</v>
      </c>
      <c r="AQ3" s="19">
        <v>230.99069839021999</v>
      </c>
      <c r="AR3" s="19">
        <v>180.28563714122001</v>
      </c>
    </row>
    <row r="4" spans="1:44" x14ac:dyDescent="0.25">
      <c r="A4" s="42" t="s">
        <v>45</v>
      </c>
      <c r="B4" s="17" t="s">
        <v>11</v>
      </c>
      <c r="C4" s="19">
        <v>764.84035200000005</v>
      </c>
      <c r="D4" s="19">
        <v>845.58471899999995</v>
      </c>
      <c r="E4" s="19">
        <v>897.20744400000001</v>
      </c>
      <c r="F4" s="19">
        <v>874.20302100000004</v>
      </c>
      <c r="G4" s="19">
        <v>924.08977600000003</v>
      </c>
      <c r="H4" s="19">
        <v>1027.80359488351</v>
      </c>
      <c r="I4" s="19">
        <v>1088.13448003246</v>
      </c>
      <c r="J4" s="19">
        <v>966.32517159993006</v>
      </c>
      <c r="K4" s="19">
        <v>937.76472627563999</v>
      </c>
      <c r="L4" s="19">
        <v>907.51762599999995</v>
      </c>
      <c r="M4" s="19">
        <v>899.86906469502992</v>
      </c>
      <c r="N4" s="19">
        <v>895.72996111035002</v>
      </c>
      <c r="O4" s="102">
        <v>905.08342815758999</v>
      </c>
      <c r="P4" s="102">
        <v>994.03853736811993</v>
      </c>
      <c r="Q4" s="19">
        <v>1298.7200833719899</v>
      </c>
      <c r="R4" s="19">
        <v>1345.76341713803</v>
      </c>
      <c r="S4" s="19">
        <v>1553.1281718210498</v>
      </c>
      <c r="T4" s="145">
        <v>1742.09868962622</v>
      </c>
      <c r="U4" s="19">
        <v>1663.7547535794101</v>
      </c>
      <c r="V4" s="19">
        <v>1592.9599311214899</v>
      </c>
      <c r="W4" s="19">
        <v>1578.9864302280901</v>
      </c>
      <c r="X4" s="19">
        <v>1580.52124031684</v>
      </c>
      <c r="Y4" s="19">
        <v>1616.2406034908199</v>
      </c>
      <c r="Z4" s="19">
        <v>1688.64552032744</v>
      </c>
      <c r="AA4" s="19">
        <v>1727.9861689757699</v>
      </c>
      <c r="AB4" s="19">
        <v>1801.4227209677999</v>
      </c>
      <c r="AC4" s="19">
        <v>1896.6393534853898</v>
      </c>
      <c r="AD4" s="19">
        <v>1984.3148986098399</v>
      </c>
      <c r="AE4" s="19">
        <v>2238.9605136098398</v>
      </c>
      <c r="AF4" s="19">
        <v>2341.6252311817398</v>
      </c>
      <c r="AG4" s="19">
        <v>2201.2969587994698</v>
      </c>
      <c r="AH4" s="19">
        <v>2112.32128545557</v>
      </c>
      <c r="AI4" s="19">
        <v>2057.0841212917098</v>
      </c>
      <c r="AJ4" s="19">
        <v>2015.2751049533201</v>
      </c>
      <c r="AK4" s="19">
        <v>2018.3301088364101</v>
      </c>
      <c r="AL4" s="19">
        <v>1940.7729843329998</v>
      </c>
      <c r="AM4" s="19">
        <v>2098.7156599313098</v>
      </c>
      <c r="AN4" s="19">
        <v>2166.2765877557104</v>
      </c>
      <c r="AO4" s="19">
        <v>2239.8291730874298</v>
      </c>
      <c r="AP4" s="19">
        <v>2355.9976800699501</v>
      </c>
      <c r="AQ4" s="19">
        <v>2729.8930772396698</v>
      </c>
      <c r="AR4" s="19">
        <v>2649.8200933462999</v>
      </c>
    </row>
    <row r="5" spans="1:44" x14ac:dyDescent="0.25">
      <c r="A5" s="42" t="s">
        <v>46</v>
      </c>
      <c r="B5" s="17" t="s">
        <v>12</v>
      </c>
      <c r="C5" s="19">
        <v>4639.4850580233333</v>
      </c>
      <c r="D5" s="19">
        <v>4696.8194418264493</v>
      </c>
      <c r="E5" s="19">
        <v>4569.5402462784486</v>
      </c>
      <c r="F5" s="19">
        <v>4641.0558659624903</v>
      </c>
      <c r="G5" s="19">
        <v>4606.7090585298392</v>
      </c>
      <c r="H5" s="19">
        <v>4682.9084533088399</v>
      </c>
      <c r="I5" s="19">
        <v>4695.648685738839</v>
      </c>
      <c r="J5" s="19">
        <v>4657.4630987468408</v>
      </c>
      <c r="K5" s="19">
        <v>4699.8587167448395</v>
      </c>
      <c r="L5" s="19">
        <v>4693.6971229999999</v>
      </c>
      <c r="M5" s="19">
        <v>4763.4027038878403</v>
      </c>
      <c r="N5" s="19">
        <v>4718.9193470438404</v>
      </c>
      <c r="O5" s="102">
        <v>4680.9933148048394</v>
      </c>
      <c r="P5" s="102">
        <v>4792.0194994788408</v>
      </c>
      <c r="Q5" s="19">
        <v>4882.1925955278402</v>
      </c>
      <c r="R5" s="19">
        <v>4871.6334742878398</v>
      </c>
      <c r="S5" s="19">
        <v>4944.39297105684</v>
      </c>
      <c r="T5" s="145">
        <v>4949.6757908543796</v>
      </c>
      <c r="U5" s="19">
        <v>5277.9451883608408</v>
      </c>
      <c r="V5" s="19">
        <v>5467.6885672678391</v>
      </c>
      <c r="W5" s="19">
        <v>5436.8536054589804</v>
      </c>
      <c r="X5" s="19">
        <v>5153.1964447323207</v>
      </c>
      <c r="Y5" s="19">
        <v>5165.7298107331799</v>
      </c>
      <c r="Z5" s="19">
        <v>5145.8006341542696</v>
      </c>
      <c r="AA5" s="19">
        <v>3781.69010666758</v>
      </c>
      <c r="AB5" s="19">
        <v>3846.4573674408798</v>
      </c>
      <c r="AC5" s="19">
        <v>3009.0866429815901</v>
      </c>
      <c r="AD5" s="19">
        <v>3443.0106255256596</v>
      </c>
      <c r="AE5" s="19">
        <v>3580.8678230480105</v>
      </c>
      <c r="AF5" s="19">
        <v>3614.8942509948197</v>
      </c>
      <c r="AG5" s="19">
        <v>3280.9361948155897</v>
      </c>
      <c r="AH5" s="19">
        <v>3310.0224321516098</v>
      </c>
      <c r="AI5" s="19">
        <v>3387.29599456284</v>
      </c>
      <c r="AJ5" s="19">
        <v>3433.2351028818398</v>
      </c>
      <c r="AK5" s="19">
        <v>3380.19031510983</v>
      </c>
      <c r="AL5" s="19">
        <v>3446.8355785475101</v>
      </c>
      <c r="AM5" s="19">
        <v>3719.9233863234394</v>
      </c>
      <c r="AN5" s="19">
        <v>3775.8183962551398</v>
      </c>
      <c r="AO5" s="19">
        <v>3851.3769515016002</v>
      </c>
      <c r="AP5" s="19">
        <v>3941.8031729116096</v>
      </c>
      <c r="AQ5" s="19">
        <v>4095.4713979315502</v>
      </c>
      <c r="AR5" s="19">
        <v>4169.9202975103199</v>
      </c>
    </row>
    <row r="6" spans="1:44" x14ac:dyDescent="0.25">
      <c r="A6" s="42" t="s">
        <v>47</v>
      </c>
      <c r="B6" s="17" t="s">
        <v>13</v>
      </c>
      <c r="C6" s="19">
        <v>66.099627999999996</v>
      </c>
      <c r="D6" s="19">
        <v>63.745213999999997</v>
      </c>
      <c r="E6" s="19">
        <v>65.702522999999999</v>
      </c>
      <c r="F6" s="19">
        <v>56.911005000000003</v>
      </c>
      <c r="G6" s="19">
        <v>55.229467999999997</v>
      </c>
      <c r="H6" s="19">
        <v>53.539585000000002</v>
      </c>
      <c r="I6" s="19">
        <v>55.640430000000002</v>
      </c>
      <c r="J6" s="19">
        <v>52.945833999999998</v>
      </c>
      <c r="K6" s="19">
        <v>51.071869</v>
      </c>
      <c r="L6" s="19">
        <v>50.231597999999998</v>
      </c>
      <c r="M6" s="19">
        <v>47.821572000000003</v>
      </c>
      <c r="N6" s="19">
        <v>48.215623000000001</v>
      </c>
      <c r="O6" s="102">
        <v>44.119259</v>
      </c>
      <c r="P6" s="102">
        <v>44.157347000000001</v>
      </c>
      <c r="Q6" s="19">
        <v>43.556452</v>
      </c>
      <c r="R6" s="19">
        <v>48.819375999999998</v>
      </c>
      <c r="S6" s="19">
        <v>50.665365999999999</v>
      </c>
      <c r="T6" s="145">
        <v>49.920043999999997</v>
      </c>
      <c r="U6" s="19">
        <v>49.472461000000003</v>
      </c>
      <c r="V6" s="19">
        <v>48.860309000000001</v>
      </c>
      <c r="W6" s="19">
        <v>49.473571999999997</v>
      </c>
      <c r="X6" s="19">
        <v>49.633417999999999</v>
      </c>
      <c r="Y6" s="19">
        <v>49.674312</v>
      </c>
      <c r="Z6" s="19">
        <v>47.523122000000001</v>
      </c>
      <c r="AA6" s="19">
        <v>46.137222000000001</v>
      </c>
      <c r="AB6" s="19">
        <v>45.671973000000001</v>
      </c>
      <c r="AC6" s="19">
        <v>37.556415000000001</v>
      </c>
      <c r="AD6" s="19">
        <v>37.432791999999999</v>
      </c>
      <c r="AE6" s="19">
        <v>36.834806</v>
      </c>
      <c r="AF6" s="19">
        <v>39.019480000000001</v>
      </c>
      <c r="AG6" s="19">
        <v>35.183610000000002</v>
      </c>
      <c r="AH6" s="19">
        <v>38.194848</v>
      </c>
      <c r="AI6" s="19">
        <v>38.046123999999999</v>
      </c>
      <c r="AJ6" s="19">
        <v>35.890841000000002</v>
      </c>
      <c r="AK6" s="19">
        <v>33.683317000000002</v>
      </c>
      <c r="AL6" s="19">
        <v>32.690885000000002</v>
      </c>
      <c r="AM6" s="19">
        <v>32.828176999999997</v>
      </c>
      <c r="AN6" s="19">
        <v>32.651598</v>
      </c>
      <c r="AO6" s="19">
        <v>30.933218</v>
      </c>
      <c r="AP6" s="19">
        <v>29.889233000000001</v>
      </c>
      <c r="AQ6" s="19">
        <v>29.985234999999999</v>
      </c>
      <c r="AR6" s="19">
        <v>30.703330999999999</v>
      </c>
    </row>
    <row r="7" spans="1:44" x14ac:dyDescent="0.25">
      <c r="A7" s="42" t="s">
        <v>48</v>
      </c>
      <c r="B7" s="17" t="s">
        <v>14</v>
      </c>
      <c r="C7" s="19">
        <v>77.540566999999996</v>
      </c>
      <c r="D7" s="19">
        <v>76.765039999999999</v>
      </c>
      <c r="E7" s="19">
        <v>81.572400999999999</v>
      </c>
      <c r="F7" s="19">
        <v>80.173621999999995</v>
      </c>
      <c r="G7" s="19">
        <v>82.566163000000003</v>
      </c>
      <c r="H7" s="19">
        <v>81.710414999999998</v>
      </c>
      <c r="I7" s="19">
        <v>81.768754000000001</v>
      </c>
      <c r="J7" s="19">
        <v>80.613996</v>
      </c>
      <c r="K7" s="19">
        <v>79.376206999999994</v>
      </c>
      <c r="L7" s="19">
        <v>79.075342000000006</v>
      </c>
      <c r="M7" s="19">
        <v>77.988279000000006</v>
      </c>
      <c r="N7" s="19">
        <v>80.771293</v>
      </c>
      <c r="O7" s="102">
        <v>70.624835000000004</v>
      </c>
      <c r="P7" s="102">
        <v>72.927368000000001</v>
      </c>
      <c r="Q7" s="19">
        <v>80.507018000000002</v>
      </c>
      <c r="R7" s="19">
        <v>77.557974000000002</v>
      </c>
      <c r="S7" s="19">
        <v>80.693314999999998</v>
      </c>
      <c r="T7" s="145">
        <v>76.497877000000003</v>
      </c>
      <c r="U7" s="19">
        <v>72.087208000000004</v>
      </c>
      <c r="V7" s="19">
        <v>73.927660000000003</v>
      </c>
      <c r="W7" s="19">
        <v>75.842359000000002</v>
      </c>
      <c r="X7" s="19">
        <v>79.193713000000002</v>
      </c>
      <c r="Y7" s="19">
        <v>80.680886000000001</v>
      </c>
      <c r="Z7" s="19">
        <v>73.747553999999994</v>
      </c>
      <c r="AA7" s="19">
        <v>70.063109999999995</v>
      </c>
      <c r="AB7" s="19">
        <v>68.145619999999994</v>
      </c>
      <c r="AC7" s="19">
        <v>66.891926999999995</v>
      </c>
      <c r="AD7" s="19">
        <v>70.715101000000004</v>
      </c>
      <c r="AE7" s="19">
        <v>75.972408000000001</v>
      </c>
      <c r="AF7" s="19">
        <v>77.285629</v>
      </c>
      <c r="AG7" s="19">
        <v>79.561471999999995</v>
      </c>
      <c r="AH7" s="19">
        <v>81.248244</v>
      </c>
      <c r="AI7" s="19">
        <v>79.865932999999998</v>
      </c>
      <c r="AJ7" s="19">
        <v>81.502099000000001</v>
      </c>
      <c r="AK7" s="19">
        <v>82.811822000000006</v>
      </c>
      <c r="AL7" s="19">
        <v>87.269676000000004</v>
      </c>
      <c r="AM7" s="19">
        <v>82.616771</v>
      </c>
      <c r="AN7" s="19">
        <v>80.644927999999993</v>
      </c>
      <c r="AO7" s="19">
        <v>83.285991999999993</v>
      </c>
      <c r="AP7" s="19">
        <v>91.544464000000005</v>
      </c>
      <c r="AQ7" s="19">
        <v>87.704723000000001</v>
      </c>
      <c r="AR7" s="19">
        <v>87.718962000000005</v>
      </c>
    </row>
    <row r="8" spans="1:44" x14ac:dyDescent="0.25">
      <c r="A8" s="42" t="s">
        <v>49</v>
      </c>
      <c r="B8" s="17" t="s">
        <v>15</v>
      </c>
      <c r="C8" s="19">
        <v>92.343523000000005</v>
      </c>
      <c r="D8" s="19">
        <v>91.817111999999995</v>
      </c>
      <c r="E8" s="19">
        <v>100.962198</v>
      </c>
      <c r="F8" s="19">
        <v>101.40521200000001</v>
      </c>
      <c r="G8" s="19">
        <v>102.199324</v>
      </c>
      <c r="H8" s="19">
        <v>102.032657</v>
      </c>
      <c r="I8" s="19">
        <v>102.53085900000001</v>
      </c>
      <c r="J8" s="19">
        <v>112.53987600000001</v>
      </c>
      <c r="K8" s="19">
        <v>114.184332</v>
      </c>
      <c r="L8" s="19">
        <v>113.341582</v>
      </c>
      <c r="M8" s="19">
        <v>114.265979</v>
      </c>
      <c r="N8" s="19">
        <v>114.797557</v>
      </c>
      <c r="O8" s="102">
        <v>120.286669</v>
      </c>
      <c r="P8" s="102">
        <v>118.84091100000001</v>
      </c>
      <c r="Q8" s="19">
        <v>116.27575</v>
      </c>
      <c r="R8" s="19">
        <v>162.54043899999999</v>
      </c>
      <c r="S8" s="19">
        <v>163.562622</v>
      </c>
      <c r="T8" s="145">
        <v>166.49334999999999</v>
      </c>
      <c r="U8" s="19">
        <v>166.777603</v>
      </c>
      <c r="V8" s="19">
        <v>157.99668199999999</v>
      </c>
      <c r="W8" s="19">
        <v>157.42367200000001</v>
      </c>
      <c r="X8" s="19">
        <v>153.92764600000001</v>
      </c>
      <c r="Y8" s="19">
        <v>171.844054</v>
      </c>
      <c r="Z8" s="19">
        <v>171.83429699999999</v>
      </c>
      <c r="AA8" s="19">
        <v>178.670646</v>
      </c>
      <c r="AB8" s="19">
        <v>172.09351100000001</v>
      </c>
      <c r="AC8" s="19">
        <v>176.50483700000001</v>
      </c>
      <c r="AD8" s="19">
        <v>179.33195900000001</v>
      </c>
      <c r="AE8" s="19">
        <v>179.279582</v>
      </c>
      <c r="AF8" s="19">
        <v>176.44883799999999</v>
      </c>
      <c r="AG8" s="19">
        <v>177.71140700000001</v>
      </c>
      <c r="AH8" s="19">
        <v>188.720992</v>
      </c>
      <c r="AI8" s="19">
        <v>188.92610099999999</v>
      </c>
      <c r="AJ8" s="19">
        <v>192.296447</v>
      </c>
      <c r="AK8" s="19">
        <v>180.541166</v>
      </c>
      <c r="AL8" s="19">
        <v>128.16294199999999</v>
      </c>
      <c r="AM8" s="19">
        <v>178.305049</v>
      </c>
      <c r="AN8" s="19">
        <v>179.381654</v>
      </c>
      <c r="AO8" s="19">
        <v>165.215217</v>
      </c>
      <c r="AP8" s="19">
        <v>165.86296200000001</v>
      </c>
      <c r="AQ8" s="19">
        <v>161.934304</v>
      </c>
      <c r="AR8" s="19">
        <v>156.40085400000001</v>
      </c>
    </row>
    <row r="9" spans="1:44" x14ac:dyDescent="0.25">
      <c r="A9" s="42" t="s">
        <v>50</v>
      </c>
      <c r="B9" s="17" t="s">
        <v>16</v>
      </c>
      <c r="C9" s="19">
        <v>20.844270999999999</v>
      </c>
      <c r="D9" s="19">
        <v>20.373049000000002</v>
      </c>
      <c r="E9" s="19">
        <v>19.906963999999999</v>
      </c>
      <c r="F9" s="19">
        <v>19.481159000000002</v>
      </c>
      <c r="G9" s="19">
        <v>19.579605999999998</v>
      </c>
      <c r="H9" s="19">
        <v>20.016176000000002</v>
      </c>
      <c r="I9" s="19">
        <v>20.346381999999998</v>
      </c>
      <c r="J9" s="19">
        <v>19.979638999999999</v>
      </c>
      <c r="K9" s="19">
        <v>19.710107000000001</v>
      </c>
      <c r="L9" s="19">
        <v>18.943028000000002</v>
      </c>
      <c r="M9" s="19">
        <v>19.553055000000001</v>
      </c>
      <c r="N9" s="19">
        <v>19.87462</v>
      </c>
      <c r="O9" s="102">
        <v>21.081294</v>
      </c>
      <c r="P9" s="102">
        <v>20.711373999999999</v>
      </c>
      <c r="Q9" s="19">
        <v>20.250917999999999</v>
      </c>
      <c r="R9" s="19">
        <v>20.130417999999999</v>
      </c>
      <c r="S9" s="19">
        <v>20.136151000000002</v>
      </c>
      <c r="T9" s="145">
        <v>19.759187000000001</v>
      </c>
      <c r="U9" s="19">
        <v>19.533843999999998</v>
      </c>
      <c r="V9" s="19">
        <v>20.884602000000001</v>
      </c>
      <c r="W9" s="19">
        <v>22.851227000000002</v>
      </c>
      <c r="X9" s="19">
        <v>22.221395999999999</v>
      </c>
      <c r="Y9" s="19">
        <v>23.115511999999999</v>
      </c>
      <c r="Z9" s="19">
        <v>23.115511999999999</v>
      </c>
      <c r="AA9" s="19">
        <v>20.870161</v>
      </c>
      <c r="AB9" s="19">
        <v>20.870161</v>
      </c>
      <c r="AC9" s="19">
        <v>20.465205000000001</v>
      </c>
      <c r="AD9" s="19">
        <v>18.963431</v>
      </c>
      <c r="AE9" s="19">
        <v>20.547077999999999</v>
      </c>
      <c r="AF9" s="19">
        <v>21.209492999999998</v>
      </c>
      <c r="AG9" s="19">
        <v>21.126123</v>
      </c>
      <c r="AH9" s="19">
        <v>20.270077000000001</v>
      </c>
      <c r="AI9" s="19">
        <v>20.270077000000001</v>
      </c>
      <c r="AJ9" s="19">
        <v>20.270077000000001</v>
      </c>
      <c r="AK9" s="19">
        <v>20.270077000000001</v>
      </c>
      <c r="AL9" s="19">
        <v>5.99</v>
      </c>
      <c r="AM9" s="19">
        <v>25.553377999999999</v>
      </c>
      <c r="AN9" s="19">
        <v>25.291706999999999</v>
      </c>
      <c r="AO9" s="19">
        <v>25.291706999999999</v>
      </c>
      <c r="AP9" s="19">
        <v>25.92126</v>
      </c>
      <c r="AQ9" s="19">
        <v>25.125599000000001</v>
      </c>
      <c r="AR9" s="19">
        <v>24.1372</v>
      </c>
    </row>
    <row r="10" spans="1:44" x14ac:dyDescent="0.25">
      <c r="A10" s="42" t="s">
        <v>51</v>
      </c>
      <c r="B10" s="26" t="s">
        <v>17</v>
      </c>
      <c r="C10" s="19">
        <v>23.756857</v>
      </c>
      <c r="D10" s="19">
        <v>24.872575999999999</v>
      </c>
      <c r="E10" s="19">
        <v>25.819497999999999</v>
      </c>
      <c r="F10" s="19">
        <v>25.835819999999998</v>
      </c>
      <c r="G10" s="19">
        <v>26.443777999999998</v>
      </c>
      <c r="H10" s="19">
        <v>29.301894999999998</v>
      </c>
      <c r="I10" s="19">
        <v>28.555399000000001</v>
      </c>
      <c r="J10" s="19">
        <v>27.946435000000001</v>
      </c>
      <c r="K10" s="19">
        <v>27.585650999999999</v>
      </c>
      <c r="L10" s="19">
        <v>27.712917000000001</v>
      </c>
      <c r="M10" s="19">
        <v>30.158787</v>
      </c>
      <c r="N10" s="19">
        <v>29.431539000000001</v>
      </c>
      <c r="O10" s="102">
        <v>31.262635</v>
      </c>
      <c r="P10" s="102">
        <v>31.60277</v>
      </c>
      <c r="Q10" s="19">
        <v>31.192885</v>
      </c>
      <c r="R10" s="19">
        <v>31.519757999999999</v>
      </c>
      <c r="S10" s="19">
        <v>30.906483000000001</v>
      </c>
      <c r="T10" s="145">
        <v>31.401062</v>
      </c>
      <c r="U10" s="19">
        <v>30.474620000000002</v>
      </c>
      <c r="V10" s="19">
        <v>29.718843</v>
      </c>
      <c r="W10" s="19">
        <v>29.361419999999999</v>
      </c>
      <c r="X10" s="19">
        <v>27.133541000000001</v>
      </c>
      <c r="Y10" s="19">
        <v>26.896100000000001</v>
      </c>
      <c r="Z10" s="19">
        <v>26.346990999999999</v>
      </c>
      <c r="AA10" s="19">
        <v>26.287989</v>
      </c>
      <c r="AB10" s="19">
        <v>26.097905999999998</v>
      </c>
      <c r="AC10" s="19">
        <v>25.738192999999999</v>
      </c>
      <c r="AD10" s="19">
        <v>25.262837000000001</v>
      </c>
      <c r="AE10" s="19">
        <v>24.518526999999999</v>
      </c>
      <c r="AF10" s="19">
        <v>24.051069999999999</v>
      </c>
      <c r="AG10" s="19">
        <v>23.694595</v>
      </c>
      <c r="AH10" s="19">
        <v>22.674968</v>
      </c>
      <c r="AI10" s="19">
        <v>21.833660999999999</v>
      </c>
      <c r="AJ10" s="19">
        <v>21.719069999999999</v>
      </c>
      <c r="AK10" s="19">
        <v>21.833677999999999</v>
      </c>
      <c r="AL10" s="19">
        <v>22.557234000000001</v>
      </c>
      <c r="AM10" s="19">
        <v>23.953762000000001</v>
      </c>
      <c r="AN10" s="19">
        <v>24.143242999999998</v>
      </c>
      <c r="AO10" s="19">
        <v>24.696406</v>
      </c>
      <c r="AP10" s="19">
        <v>24.268433000000002</v>
      </c>
      <c r="AQ10" s="19">
        <v>25.168431999999999</v>
      </c>
      <c r="AR10" s="19">
        <v>24.266988999999999</v>
      </c>
    </row>
    <row r="11" spans="1:44" x14ac:dyDescent="0.25">
      <c r="A11" s="42" t="s">
        <v>52</v>
      </c>
      <c r="B11" s="17" t="s">
        <v>18</v>
      </c>
      <c r="C11" s="19">
        <v>11.332267975900001</v>
      </c>
      <c r="D11" s="19">
        <v>11.147441454900001</v>
      </c>
      <c r="E11" s="19">
        <v>10.899170012900001</v>
      </c>
      <c r="F11" s="19">
        <v>11.476713516899999</v>
      </c>
      <c r="G11" s="19">
        <v>11.664777147900001</v>
      </c>
      <c r="H11" s="19">
        <v>11.5921787389</v>
      </c>
      <c r="I11" s="19">
        <v>11.2373486539</v>
      </c>
      <c r="J11" s="19">
        <v>11.829036582900001</v>
      </c>
      <c r="K11" s="19">
        <v>12.291963255899999</v>
      </c>
      <c r="L11" s="19">
        <v>12.240859</v>
      </c>
      <c r="M11" s="19">
        <v>12.448339237900001</v>
      </c>
      <c r="N11" s="19">
        <v>11.1370636069</v>
      </c>
      <c r="O11" s="102">
        <v>10.6918900809</v>
      </c>
      <c r="P11" s="102">
        <v>10.422005476900001</v>
      </c>
      <c r="Q11" s="19">
        <v>10.5787195469</v>
      </c>
      <c r="R11" s="19">
        <v>11.3095631649</v>
      </c>
      <c r="S11" s="19">
        <v>11.277255453900001</v>
      </c>
      <c r="T11" s="145">
        <v>11.1048509189</v>
      </c>
      <c r="U11" s="19">
        <v>10.759002195900001</v>
      </c>
      <c r="V11" s="19">
        <v>11.0635333229</v>
      </c>
      <c r="W11" s="19">
        <v>10.667921847899999</v>
      </c>
      <c r="X11" s="19">
        <v>10.3346730219</v>
      </c>
      <c r="Y11" s="19">
        <v>10.349026888900001</v>
      </c>
      <c r="Z11" s="19">
        <v>10.401428259899999</v>
      </c>
      <c r="AA11" s="19">
        <v>10.112900890900001</v>
      </c>
      <c r="AB11" s="19">
        <v>10.015270232899999</v>
      </c>
      <c r="AC11" s="19">
        <v>9.6028011519000014</v>
      </c>
      <c r="AD11" s="19">
        <v>9.5545510528999991</v>
      </c>
      <c r="AE11" s="19">
        <v>9.3857338978999998</v>
      </c>
      <c r="AF11" s="19">
        <v>9.5091339869000002</v>
      </c>
      <c r="AG11" s="19">
        <v>9.1289304239</v>
      </c>
      <c r="AH11" s="19">
        <v>9.5619081368999996</v>
      </c>
      <c r="AI11" s="19">
        <v>9.2142870149</v>
      </c>
      <c r="AJ11" s="19">
        <v>9.4355237438999993</v>
      </c>
      <c r="AK11" s="19">
        <v>9.2424337999000006</v>
      </c>
      <c r="AL11" s="19">
        <v>122.01271640567001</v>
      </c>
      <c r="AM11" s="19">
        <v>9.9624099088999998</v>
      </c>
      <c r="AN11" s="19">
        <v>9.7923411719000004</v>
      </c>
      <c r="AO11" s="19">
        <v>10.141474259900001</v>
      </c>
      <c r="AP11" s="19">
        <v>11.5076037339</v>
      </c>
      <c r="AQ11" s="19">
        <v>11.2145545879</v>
      </c>
      <c r="AR11" s="19">
        <v>11.280246909900001</v>
      </c>
    </row>
    <row r="12" spans="1:44" x14ac:dyDescent="0.25">
      <c r="A12" s="42" t="s">
        <v>53</v>
      </c>
      <c r="B12" s="17" t="s">
        <v>19</v>
      </c>
      <c r="C12" s="19">
        <v>19.332152000000001</v>
      </c>
      <c r="D12" s="19">
        <v>19.652939</v>
      </c>
      <c r="E12" s="19">
        <v>18.162884999999999</v>
      </c>
      <c r="F12" s="19">
        <v>18.188946000000001</v>
      </c>
      <c r="G12" s="19">
        <v>17.932759000000001</v>
      </c>
      <c r="H12" s="19">
        <v>17.877151000000001</v>
      </c>
      <c r="I12" s="19">
        <v>17.314903999999999</v>
      </c>
      <c r="J12" s="19">
        <v>18.446473999999998</v>
      </c>
      <c r="K12" s="19">
        <v>19.339703</v>
      </c>
      <c r="L12" s="19">
        <v>22.203372000000002</v>
      </c>
      <c r="M12" s="19">
        <v>22.836373999999999</v>
      </c>
      <c r="N12" s="19">
        <v>23.399753</v>
      </c>
      <c r="O12" s="102">
        <v>22.587516000000001</v>
      </c>
      <c r="P12" s="102">
        <v>22.577871999999999</v>
      </c>
      <c r="Q12" s="19">
        <v>23.240606</v>
      </c>
      <c r="R12" s="19">
        <v>23.880106999999999</v>
      </c>
      <c r="S12" s="19">
        <v>23.471353000000001</v>
      </c>
      <c r="T12" s="145">
        <v>22.722197999999999</v>
      </c>
      <c r="U12" s="19">
        <v>20.427237000000002</v>
      </c>
      <c r="V12" s="19">
        <v>22.215706999999998</v>
      </c>
      <c r="W12" s="19">
        <v>22.162392000000001</v>
      </c>
      <c r="X12" s="19">
        <v>21.913747000000001</v>
      </c>
      <c r="Y12" s="19">
        <v>23.735367</v>
      </c>
      <c r="Z12" s="19">
        <v>24.709817999999999</v>
      </c>
      <c r="AA12" s="19">
        <v>24.596585000000001</v>
      </c>
      <c r="AB12" s="19">
        <v>25.198177000000001</v>
      </c>
      <c r="AC12" s="19">
        <v>27.094314000000001</v>
      </c>
      <c r="AD12" s="19">
        <v>26.555268999999999</v>
      </c>
      <c r="AE12" s="19">
        <v>26.455698999999999</v>
      </c>
      <c r="AF12" s="19">
        <v>27.271099</v>
      </c>
      <c r="AG12" s="19">
        <v>26.342441999999998</v>
      </c>
      <c r="AH12" s="19">
        <v>26.137118999999998</v>
      </c>
      <c r="AI12" s="19">
        <v>25.63701</v>
      </c>
      <c r="AJ12" s="19">
        <v>25.861013</v>
      </c>
      <c r="AK12" s="19">
        <v>25.579913999999999</v>
      </c>
      <c r="AL12" s="19">
        <v>25.282240999999999</v>
      </c>
      <c r="AM12" s="19">
        <v>25.703042</v>
      </c>
      <c r="AN12" s="19">
        <v>26.067153000000001</v>
      </c>
      <c r="AO12" s="19">
        <v>26.219515999999999</v>
      </c>
      <c r="AP12" s="19">
        <v>26.570217</v>
      </c>
      <c r="AQ12" s="19">
        <v>26.504145000000001</v>
      </c>
      <c r="AR12" s="19">
        <v>24.833172999999999</v>
      </c>
    </row>
    <row r="13" spans="1:44" x14ac:dyDescent="0.25">
      <c r="A13" s="42" t="s">
        <v>54</v>
      </c>
      <c r="B13" s="17" t="s">
        <v>20</v>
      </c>
      <c r="C13" s="19">
        <v>99.441020000910001</v>
      </c>
      <c r="D13" s="19">
        <v>101.12597178793999</v>
      </c>
      <c r="E13" s="19">
        <v>99.977628950609997</v>
      </c>
      <c r="F13" s="19">
        <v>105.56199206622</v>
      </c>
      <c r="G13" s="19">
        <v>102.52840365557</v>
      </c>
      <c r="H13" s="19">
        <v>98.180229810249998</v>
      </c>
      <c r="I13" s="19">
        <v>99.928321207029995</v>
      </c>
      <c r="J13" s="19">
        <v>99.411727094119996</v>
      </c>
      <c r="K13" s="19">
        <v>100.0089315415</v>
      </c>
      <c r="L13" s="19">
        <v>99.499067999999994</v>
      </c>
      <c r="M13" s="19">
        <v>98.890176353819996</v>
      </c>
      <c r="N13" s="19">
        <v>101.78078317797001</v>
      </c>
      <c r="O13" s="102">
        <v>100.30395375959</v>
      </c>
      <c r="P13" s="102">
        <v>100.66130932813</v>
      </c>
      <c r="Q13" s="19">
        <v>102.74534925495</v>
      </c>
      <c r="R13" s="19">
        <v>100.28905742077001</v>
      </c>
      <c r="S13" s="19">
        <v>101.10945636797001</v>
      </c>
      <c r="T13" s="145">
        <v>105.55801293088999</v>
      </c>
      <c r="U13" s="19">
        <v>109.66568457657</v>
      </c>
      <c r="V13" s="19">
        <v>106.32716348667</v>
      </c>
      <c r="W13" s="19">
        <v>104.74927877593001</v>
      </c>
      <c r="X13" s="19">
        <v>113.48444691199001</v>
      </c>
      <c r="Y13" s="19">
        <v>112.92782064196999</v>
      </c>
      <c r="Z13" s="19">
        <v>112.46893561115</v>
      </c>
      <c r="AA13" s="19">
        <v>110.73226916314999</v>
      </c>
      <c r="AB13" s="19">
        <v>109.77050665934999</v>
      </c>
      <c r="AC13" s="19">
        <v>119.45662167643</v>
      </c>
      <c r="AD13" s="19">
        <v>117.8913058075</v>
      </c>
      <c r="AE13" s="19">
        <v>116.90181209997</v>
      </c>
      <c r="AF13" s="19">
        <v>116.19751439846</v>
      </c>
      <c r="AG13" s="19">
        <v>111.89182780885001</v>
      </c>
      <c r="AH13" s="19">
        <v>110.99099338217</v>
      </c>
      <c r="AI13" s="19">
        <v>108.83326605955</v>
      </c>
      <c r="AJ13" s="19">
        <v>106.20306259393</v>
      </c>
      <c r="AK13" s="19">
        <v>101.82375851145</v>
      </c>
      <c r="AL13" s="19">
        <v>102.03176336602999</v>
      </c>
      <c r="AM13" s="19">
        <v>100.27401852668</v>
      </c>
      <c r="AN13" s="19">
        <v>101.22953461768</v>
      </c>
      <c r="AO13" s="19">
        <v>102.50101984568001</v>
      </c>
      <c r="AP13" s="19">
        <v>102.93064816012</v>
      </c>
      <c r="AQ13" s="19">
        <v>104.85704837211999</v>
      </c>
      <c r="AR13" s="19">
        <v>105.32496221012001</v>
      </c>
    </row>
    <row r="14" spans="1:44" x14ac:dyDescent="0.25">
      <c r="A14" s="42" t="s">
        <v>55</v>
      </c>
      <c r="B14" s="17" t="s">
        <v>21</v>
      </c>
      <c r="C14" s="19">
        <v>32.63862828085</v>
      </c>
      <c r="D14" s="19">
        <v>32.998052915849996</v>
      </c>
      <c r="E14" s="19">
        <v>34.969279556850005</v>
      </c>
      <c r="F14" s="19">
        <v>36.392735663850004</v>
      </c>
      <c r="G14" s="19">
        <v>43.039457449849998</v>
      </c>
      <c r="H14" s="19">
        <v>43.478581960850001</v>
      </c>
      <c r="I14" s="19">
        <v>43.18641326585</v>
      </c>
      <c r="J14" s="19">
        <v>42.614962323850001</v>
      </c>
      <c r="K14" s="19">
        <v>41.951875010849996</v>
      </c>
      <c r="L14" s="19">
        <v>40.794120999999997</v>
      </c>
      <c r="M14" s="19">
        <v>40.05736850585</v>
      </c>
      <c r="N14" s="19">
        <v>38.554214034849998</v>
      </c>
      <c r="O14" s="102">
        <v>37.577490763850001</v>
      </c>
      <c r="P14" s="102">
        <v>36.194244483849999</v>
      </c>
      <c r="Q14" s="19">
        <v>35.800942050849997</v>
      </c>
      <c r="R14" s="19">
        <v>35.348675654849998</v>
      </c>
      <c r="S14" s="19">
        <v>34.860760637849999</v>
      </c>
      <c r="T14" s="145">
        <v>34.15964020485</v>
      </c>
      <c r="U14" s="19">
        <v>33.812512433849996</v>
      </c>
      <c r="V14" s="19">
        <v>33.378949400850004</v>
      </c>
      <c r="W14" s="19">
        <v>32.82740079285</v>
      </c>
      <c r="X14" s="19">
        <v>32.187524463849996</v>
      </c>
      <c r="Y14" s="19">
        <v>32.14194533485</v>
      </c>
      <c r="Z14" s="19">
        <v>32.316004495850002</v>
      </c>
      <c r="AA14" s="19">
        <v>32.025536960849998</v>
      </c>
      <c r="AB14" s="19">
        <v>31.790414086849999</v>
      </c>
      <c r="AC14" s="19">
        <v>31.225747246849998</v>
      </c>
      <c r="AD14" s="19">
        <v>31.178456909850002</v>
      </c>
      <c r="AE14" s="19">
        <v>30.953703735849999</v>
      </c>
      <c r="AF14" s="19">
        <v>30.770292553849998</v>
      </c>
      <c r="AG14" s="19">
        <v>29.009487572849999</v>
      </c>
      <c r="AH14" s="19">
        <v>22.995016470849997</v>
      </c>
      <c r="AI14" s="19">
        <v>22.747384651849998</v>
      </c>
      <c r="AJ14" s="19">
        <v>17.0568567545</v>
      </c>
      <c r="AK14" s="19">
        <v>18.319265654500001</v>
      </c>
      <c r="AL14" s="19">
        <v>18.7613114635</v>
      </c>
      <c r="AM14" s="19">
        <v>20.966218794500001</v>
      </c>
      <c r="AN14" s="19">
        <v>21.831476500500003</v>
      </c>
      <c r="AO14" s="19">
        <v>22.535157997499997</v>
      </c>
      <c r="AP14" s="19">
        <v>22.343074401500001</v>
      </c>
      <c r="AQ14" s="19">
        <v>22.350127389499999</v>
      </c>
      <c r="AR14" s="19">
        <v>21.8623240565</v>
      </c>
    </row>
    <row r="15" spans="1:44" x14ac:dyDescent="0.25">
      <c r="A15" s="42" t="s">
        <v>56</v>
      </c>
      <c r="B15" s="17" t="s">
        <v>24</v>
      </c>
      <c r="C15" s="19">
        <v>1.8284000000000002E-2</v>
      </c>
      <c r="D15" s="19">
        <v>1.5650000000000001E-2</v>
      </c>
      <c r="E15" s="19">
        <v>5.2769999999999996E-3</v>
      </c>
      <c r="F15" s="19">
        <v>0</v>
      </c>
      <c r="G15" s="19">
        <v>0</v>
      </c>
      <c r="H15" s="19">
        <v>0</v>
      </c>
      <c r="I15" s="19">
        <v>0</v>
      </c>
      <c r="J15" s="19">
        <v>0</v>
      </c>
      <c r="K15" s="19">
        <v>0</v>
      </c>
      <c r="L15" s="19">
        <v>0</v>
      </c>
      <c r="M15" s="19">
        <v>0</v>
      </c>
      <c r="N15" s="19">
        <v>0</v>
      </c>
      <c r="O15" s="102">
        <v>0</v>
      </c>
      <c r="P15" s="102">
        <v>0</v>
      </c>
      <c r="Q15" s="19">
        <v>0</v>
      </c>
      <c r="R15" s="19">
        <v>0</v>
      </c>
      <c r="S15" s="19">
        <v>0</v>
      </c>
      <c r="T15" s="145">
        <v>0</v>
      </c>
      <c r="U15" s="19">
        <v>0</v>
      </c>
      <c r="V15" s="19">
        <v>0</v>
      </c>
      <c r="W15" s="19">
        <v>0</v>
      </c>
      <c r="X15" s="19">
        <v>0</v>
      </c>
      <c r="Y15" s="19">
        <v>0</v>
      </c>
      <c r="Z15" s="19">
        <v>0</v>
      </c>
      <c r="AA15" s="19">
        <v>0</v>
      </c>
      <c r="AB15" s="19">
        <v>0</v>
      </c>
      <c r="AC15" s="19">
        <v>0</v>
      </c>
      <c r="AD15" s="19">
        <v>0</v>
      </c>
      <c r="AE15" s="19">
        <v>0</v>
      </c>
      <c r="AF15" s="19">
        <v>0</v>
      </c>
      <c r="AG15" s="19">
        <v>0</v>
      </c>
      <c r="AH15" s="19">
        <v>0</v>
      </c>
      <c r="AI15" s="19">
        <v>0</v>
      </c>
      <c r="AJ15" s="19">
        <v>0</v>
      </c>
      <c r="AK15" s="19">
        <v>0</v>
      </c>
      <c r="AL15" s="19">
        <v>0</v>
      </c>
      <c r="AM15" s="19">
        <v>0</v>
      </c>
      <c r="AN15" s="19">
        <v>0</v>
      </c>
      <c r="AO15" s="19">
        <v>0</v>
      </c>
      <c r="AP15" s="19">
        <v>0</v>
      </c>
      <c r="AQ15" s="19">
        <v>0</v>
      </c>
      <c r="AR15" s="19">
        <v>0</v>
      </c>
    </row>
    <row r="16" spans="1:44" x14ac:dyDescent="0.25">
      <c r="A16" s="42" t="s">
        <v>57</v>
      </c>
      <c r="B16" s="17" t="s">
        <v>23</v>
      </c>
      <c r="C16" s="19">
        <v>0</v>
      </c>
      <c r="D16" s="19">
        <v>0</v>
      </c>
      <c r="E16" s="19">
        <v>0</v>
      </c>
      <c r="F16" s="19">
        <v>0</v>
      </c>
      <c r="G16" s="19">
        <v>0</v>
      </c>
      <c r="H16" s="19">
        <v>0</v>
      </c>
      <c r="I16" s="19">
        <v>0</v>
      </c>
      <c r="J16" s="19">
        <v>0</v>
      </c>
      <c r="K16" s="19">
        <v>0</v>
      </c>
      <c r="L16" s="19">
        <v>0</v>
      </c>
      <c r="M16" s="19">
        <v>0</v>
      </c>
      <c r="N16" s="19">
        <v>0</v>
      </c>
      <c r="O16" s="102">
        <v>0</v>
      </c>
      <c r="P16" s="102">
        <v>0</v>
      </c>
      <c r="Q16" s="19">
        <v>0</v>
      </c>
      <c r="R16" s="19">
        <v>0</v>
      </c>
      <c r="S16" s="19">
        <v>0</v>
      </c>
      <c r="T16" s="145">
        <v>0</v>
      </c>
      <c r="U16" s="19">
        <v>0</v>
      </c>
      <c r="V16" s="19">
        <v>0</v>
      </c>
      <c r="W16" s="19">
        <v>0</v>
      </c>
      <c r="X16" s="19">
        <v>0</v>
      </c>
      <c r="Y16" s="19">
        <v>0</v>
      </c>
      <c r="Z16" s="19">
        <v>0</v>
      </c>
      <c r="AA16" s="19">
        <v>0</v>
      </c>
      <c r="AB16" s="19">
        <v>0</v>
      </c>
      <c r="AC16" s="19">
        <v>0</v>
      </c>
      <c r="AD16" s="19">
        <v>0</v>
      </c>
      <c r="AE16" s="19">
        <v>0</v>
      </c>
      <c r="AF16" s="19">
        <v>0</v>
      </c>
      <c r="AG16" s="19">
        <v>0</v>
      </c>
      <c r="AH16" s="19">
        <v>0</v>
      </c>
      <c r="AI16" s="19">
        <v>0</v>
      </c>
      <c r="AJ16" s="19">
        <v>0</v>
      </c>
      <c r="AK16" s="19">
        <v>0</v>
      </c>
      <c r="AL16" s="19">
        <v>0</v>
      </c>
      <c r="AM16" s="19">
        <v>0</v>
      </c>
      <c r="AN16" s="19">
        <v>0</v>
      </c>
      <c r="AO16" s="19">
        <v>0</v>
      </c>
      <c r="AP16" s="19">
        <v>0</v>
      </c>
      <c r="AQ16" s="19">
        <v>0</v>
      </c>
      <c r="AR16" s="19">
        <v>0</v>
      </c>
    </row>
    <row r="17" spans="1:44" x14ac:dyDescent="0.25">
      <c r="A17" s="42" t="s">
        <v>58</v>
      </c>
      <c r="B17" s="17" t="s">
        <v>22</v>
      </c>
      <c r="C17" s="19">
        <v>0</v>
      </c>
      <c r="D17" s="19">
        <v>0</v>
      </c>
      <c r="E17" s="19">
        <v>0</v>
      </c>
      <c r="F17" s="19">
        <v>0</v>
      </c>
      <c r="G17" s="19">
        <v>0</v>
      </c>
      <c r="H17" s="19">
        <v>0</v>
      </c>
      <c r="I17" s="19">
        <v>0</v>
      </c>
      <c r="J17" s="19">
        <v>0</v>
      </c>
      <c r="K17" s="19">
        <v>0</v>
      </c>
      <c r="L17" s="19">
        <v>0</v>
      </c>
      <c r="M17" s="19">
        <v>0</v>
      </c>
      <c r="N17" s="19">
        <v>0</v>
      </c>
      <c r="O17" s="102">
        <v>0</v>
      </c>
      <c r="P17" s="102">
        <v>0</v>
      </c>
      <c r="Q17" s="19">
        <v>0</v>
      </c>
      <c r="R17" s="19">
        <v>0</v>
      </c>
      <c r="S17" s="19">
        <v>0</v>
      </c>
      <c r="T17" s="145">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row>
    <row r="18" spans="1:44" x14ac:dyDescent="0.25">
      <c r="A18" s="42" t="s">
        <v>59</v>
      </c>
      <c r="B18" s="17" t="s">
        <v>25</v>
      </c>
      <c r="C18" s="19">
        <v>54.642328597180004</v>
      </c>
      <c r="D18" s="19">
        <v>54.493309851180001</v>
      </c>
      <c r="E18" s="19">
        <v>55.052735047629994</v>
      </c>
      <c r="F18" s="19">
        <v>54.514855714639999</v>
      </c>
      <c r="G18" s="19">
        <v>54.969478000000002</v>
      </c>
      <c r="H18" s="19">
        <v>56.555191000000001</v>
      </c>
      <c r="I18" s="19">
        <v>53.787554999999998</v>
      </c>
      <c r="J18" s="19">
        <v>52.710735999999997</v>
      </c>
      <c r="K18" s="19">
        <v>52.710735999999997</v>
      </c>
      <c r="L18" s="19">
        <v>51.654691999999997</v>
      </c>
      <c r="M18" s="19">
        <v>52.741396999999999</v>
      </c>
      <c r="N18" s="19">
        <v>53.946022999999997</v>
      </c>
      <c r="O18" s="102">
        <v>49.731738999999997</v>
      </c>
      <c r="P18" s="102">
        <v>48.834809</v>
      </c>
      <c r="Q18" s="19">
        <v>50.541665000000002</v>
      </c>
      <c r="R18" s="19">
        <v>49.259883000000002</v>
      </c>
      <c r="S18" s="19">
        <v>49.598770999999999</v>
      </c>
      <c r="T18" s="145">
        <v>50.632879000000003</v>
      </c>
      <c r="U18" s="19">
        <v>50.092415000000003</v>
      </c>
      <c r="V18" s="19">
        <v>49.273834000000001</v>
      </c>
      <c r="W18" s="19">
        <v>50.5867</v>
      </c>
      <c r="X18" s="19">
        <v>50.698140000000002</v>
      </c>
      <c r="Y18" s="19">
        <v>50.895054000000002</v>
      </c>
      <c r="Z18" s="19">
        <v>53.037495999999997</v>
      </c>
      <c r="AA18" s="19">
        <v>51.747618000000003</v>
      </c>
      <c r="AB18" s="19">
        <v>51.856088999999997</v>
      </c>
      <c r="AC18" s="19">
        <v>51.261718999999999</v>
      </c>
      <c r="AD18" s="19">
        <v>51.692512999999998</v>
      </c>
      <c r="AE18" s="19">
        <v>52.376848000000003</v>
      </c>
      <c r="AF18" s="19">
        <v>51.685295000000004</v>
      </c>
      <c r="AG18" s="19">
        <v>52.163882999999998</v>
      </c>
      <c r="AH18" s="19">
        <v>52.380696999999998</v>
      </c>
      <c r="AI18" s="19">
        <v>53.144947999999999</v>
      </c>
      <c r="AJ18" s="19">
        <v>53.169874999999998</v>
      </c>
      <c r="AK18" s="19">
        <v>53.017873000000002</v>
      </c>
      <c r="AL18" s="19">
        <v>52.405166999999999</v>
      </c>
      <c r="AM18" s="19">
        <v>51.735754999999997</v>
      </c>
      <c r="AN18" s="19">
        <v>52.303389000000003</v>
      </c>
      <c r="AO18" s="19">
        <v>52.390847999999998</v>
      </c>
      <c r="AP18" s="19">
        <v>54.220968999999997</v>
      </c>
      <c r="AQ18" s="19">
        <v>57.079003</v>
      </c>
      <c r="AR18" s="19">
        <v>55.872667</v>
      </c>
    </row>
    <row r="19" spans="1:44" x14ac:dyDescent="0.25">
      <c r="A19" s="42" t="s">
        <v>60</v>
      </c>
      <c r="B19" s="17" t="s">
        <v>26</v>
      </c>
      <c r="C19" s="19">
        <v>84.385210999999998</v>
      </c>
      <c r="D19" s="19">
        <v>84.021736000000004</v>
      </c>
      <c r="E19" s="19">
        <v>83.318808000000004</v>
      </c>
      <c r="F19" s="19">
        <v>82.159981999999999</v>
      </c>
      <c r="G19" s="19">
        <v>80.386668</v>
      </c>
      <c r="H19" s="19">
        <v>77.861028000000005</v>
      </c>
      <c r="I19" s="19">
        <v>76.215389000000002</v>
      </c>
      <c r="J19" s="19">
        <v>76.443520000000007</v>
      </c>
      <c r="K19" s="19">
        <v>75.512778999999995</v>
      </c>
      <c r="L19" s="19">
        <v>73.727164000000002</v>
      </c>
      <c r="M19" s="19">
        <v>70.938477000000006</v>
      </c>
      <c r="N19" s="19">
        <v>66.390962000000002</v>
      </c>
      <c r="O19" s="102">
        <v>65.961247</v>
      </c>
      <c r="P19" s="102">
        <v>68.098731999999998</v>
      </c>
      <c r="Q19" s="19">
        <v>69.560973000000004</v>
      </c>
      <c r="R19" s="19">
        <v>70.087898999999993</v>
      </c>
      <c r="S19" s="19">
        <v>68.958824000000007</v>
      </c>
      <c r="T19" s="145">
        <v>65.221389000000002</v>
      </c>
      <c r="U19" s="19">
        <v>63.281728000000001</v>
      </c>
      <c r="V19" s="19">
        <v>62.203181999999998</v>
      </c>
      <c r="W19" s="19">
        <v>62.612794000000001</v>
      </c>
      <c r="X19" s="19">
        <v>56.044463</v>
      </c>
      <c r="Y19" s="19">
        <v>60.143208000000001</v>
      </c>
      <c r="Z19" s="19">
        <v>57.651451999999999</v>
      </c>
      <c r="AA19" s="19">
        <v>55.290703999999998</v>
      </c>
      <c r="AB19" s="19">
        <v>57.155607000000003</v>
      </c>
      <c r="AC19" s="19">
        <v>58.538462000000003</v>
      </c>
      <c r="AD19" s="19">
        <v>59.662446000000003</v>
      </c>
      <c r="AE19" s="19">
        <v>60.489131</v>
      </c>
      <c r="AF19" s="19">
        <v>60.600828</v>
      </c>
      <c r="AG19" s="19">
        <v>61.916984999999997</v>
      </c>
      <c r="AH19" s="19">
        <v>57.915481</v>
      </c>
      <c r="AI19" s="19">
        <v>56.441920000000003</v>
      </c>
      <c r="AJ19" s="19">
        <v>52.340964999999997</v>
      </c>
      <c r="AK19" s="19">
        <v>50.10792</v>
      </c>
      <c r="AL19" s="19">
        <v>53.841738999999997</v>
      </c>
      <c r="AM19" s="19">
        <v>51.293691000000003</v>
      </c>
      <c r="AN19" s="19">
        <v>51.332512000000001</v>
      </c>
      <c r="AO19" s="19">
        <v>62.498815</v>
      </c>
      <c r="AP19" s="19">
        <v>65.294916999999998</v>
      </c>
      <c r="AQ19" s="19">
        <v>68.435118000000003</v>
      </c>
      <c r="AR19" s="19">
        <v>71.282358000000002</v>
      </c>
    </row>
    <row r="20" spans="1:44" x14ac:dyDescent="0.25">
      <c r="A20" s="42" t="s">
        <v>61</v>
      </c>
      <c r="B20" s="17" t="s">
        <v>27</v>
      </c>
      <c r="C20" s="19">
        <v>64.898775999999998</v>
      </c>
      <c r="D20" s="19">
        <v>66.690929999999994</v>
      </c>
      <c r="E20" s="19">
        <v>69.078451999999999</v>
      </c>
      <c r="F20" s="19">
        <v>71.096830999999995</v>
      </c>
      <c r="G20" s="19">
        <v>75.709012999999999</v>
      </c>
      <c r="H20" s="19">
        <v>75.114217999999994</v>
      </c>
      <c r="I20" s="19">
        <v>72.703267999999994</v>
      </c>
      <c r="J20" s="19">
        <v>71.089938000000004</v>
      </c>
      <c r="K20" s="19">
        <v>68.859585999999993</v>
      </c>
      <c r="L20" s="19">
        <v>66.653371000000007</v>
      </c>
      <c r="M20" s="19">
        <v>63.464953999999999</v>
      </c>
      <c r="N20" s="19">
        <v>61.765990000000002</v>
      </c>
      <c r="O20" s="102">
        <v>59.557499999999997</v>
      </c>
      <c r="P20" s="102">
        <v>57.331775</v>
      </c>
      <c r="Q20" s="19">
        <v>54.874037999999999</v>
      </c>
      <c r="R20" s="19">
        <v>53.393810000000002</v>
      </c>
      <c r="S20" s="19">
        <v>51.378500000000003</v>
      </c>
      <c r="T20" s="145">
        <v>48.786217999999998</v>
      </c>
      <c r="U20" s="19">
        <v>46.777766999999997</v>
      </c>
      <c r="V20" s="19">
        <v>48.309747000000002</v>
      </c>
      <c r="W20" s="19">
        <v>46.119354000000001</v>
      </c>
      <c r="X20" s="19">
        <v>45.544051000000003</v>
      </c>
      <c r="Y20" s="19">
        <v>43.405861999999999</v>
      </c>
      <c r="Z20" s="19">
        <v>42.600045999999999</v>
      </c>
      <c r="AA20" s="19">
        <v>40.053420000000003</v>
      </c>
      <c r="AB20" s="19">
        <v>36.835856</v>
      </c>
      <c r="AC20" s="19">
        <v>35.896166999999998</v>
      </c>
      <c r="AD20" s="19">
        <v>34.990918999999998</v>
      </c>
      <c r="AE20" s="19">
        <v>33.785764999999998</v>
      </c>
      <c r="AF20" s="19">
        <v>32.095497000000002</v>
      </c>
      <c r="AG20" s="19">
        <v>32.588574999999999</v>
      </c>
      <c r="AH20" s="19">
        <v>36.963068</v>
      </c>
      <c r="AI20" s="19">
        <v>37.058086000000003</v>
      </c>
      <c r="AJ20" s="19">
        <v>36.684711999999998</v>
      </c>
      <c r="AK20" s="19">
        <v>36.271127999999997</v>
      </c>
      <c r="AL20" s="19">
        <v>36.541020000000003</v>
      </c>
      <c r="AM20" s="19">
        <v>36.555019999999999</v>
      </c>
      <c r="AN20" s="19">
        <v>36.513634000000003</v>
      </c>
      <c r="AO20" s="19">
        <v>37.297497</v>
      </c>
      <c r="AP20" s="19">
        <v>39.718961</v>
      </c>
      <c r="AQ20" s="19">
        <v>41.908071</v>
      </c>
      <c r="AR20" s="19">
        <v>41.735860000000002</v>
      </c>
    </row>
    <row r="21" spans="1:44" x14ac:dyDescent="0.25">
      <c r="A21" s="42" t="s">
        <v>62</v>
      </c>
      <c r="B21" s="17" t="s">
        <v>28</v>
      </c>
      <c r="C21" s="19">
        <v>107.204398</v>
      </c>
      <c r="D21" s="19">
        <v>110.389808</v>
      </c>
      <c r="E21" s="19">
        <v>110.033225</v>
      </c>
      <c r="F21" s="19">
        <v>110.768586</v>
      </c>
      <c r="G21" s="19">
        <v>109.991186</v>
      </c>
      <c r="H21" s="19">
        <v>109.962492</v>
      </c>
      <c r="I21" s="19">
        <v>109.473906</v>
      </c>
      <c r="J21" s="19">
        <v>108.466781</v>
      </c>
      <c r="K21" s="19">
        <v>107.796683</v>
      </c>
      <c r="L21" s="19">
        <v>108.434642</v>
      </c>
      <c r="M21" s="19">
        <v>108.095281</v>
      </c>
      <c r="N21" s="19">
        <v>106.45492</v>
      </c>
      <c r="O21" s="102">
        <v>105.04609499999999</v>
      </c>
      <c r="P21" s="102">
        <v>102.159363</v>
      </c>
      <c r="Q21" s="19">
        <v>100.501126</v>
      </c>
      <c r="R21" s="19">
        <v>99.293132</v>
      </c>
      <c r="S21" s="19">
        <v>99.860332</v>
      </c>
      <c r="T21" s="145">
        <v>100.082925</v>
      </c>
      <c r="U21" s="19">
        <v>100.367227</v>
      </c>
      <c r="V21" s="19">
        <v>99.090536</v>
      </c>
      <c r="W21" s="19">
        <v>93.416871999999998</v>
      </c>
      <c r="X21" s="19">
        <v>93.238226999999995</v>
      </c>
      <c r="Y21" s="19">
        <v>96.329338000000007</v>
      </c>
      <c r="Z21" s="19">
        <v>94.240936000000005</v>
      </c>
      <c r="AA21" s="19">
        <v>91.099293000000003</v>
      </c>
      <c r="AB21" s="19">
        <v>90.276088999999999</v>
      </c>
      <c r="AC21" s="19">
        <v>91.453519</v>
      </c>
      <c r="AD21" s="19">
        <v>92.673215999999996</v>
      </c>
      <c r="AE21" s="19">
        <v>93.010544999999993</v>
      </c>
      <c r="AF21" s="19">
        <v>93.212466000000006</v>
      </c>
      <c r="AG21" s="19">
        <v>91.900803999999994</v>
      </c>
      <c r="AH21" s="19">
        <v>88.478232000000006</v>
      </c>
      <c r="AI21" s="19">
        <v>87.306888999999998</v>
      </c>
      <c r="AJ21" s="19">
        <v>89.128174000000001</v>
      </c>
      <c r="AK21" s="19">
        <v>89.226112000000001</v>
      </c>
      <c r="AL21" s="19">
        <v>89.026949999999999</v>
      </c>
      <c r="AM21" s="19">
        <v>86.964472999999998</v>
      </c>
      <c r="AN21" s="19">
        <v>84.507306999999997</v>
      </c>
      <c r="AO21" s="19">
        <v>82.820825999999997</v>
      </c>
      <c r="AP21" s="19">
        <v>81.576881</v>
      </c>
      <c r="AQ21" s="19">
        <v>81.624666000000005</v>
      </c>
      <c r="AR21" s="19">
        <v>79.653327000000004</v>
      </c>
    </row>
    <row r="22" spans="1:44" x14ac:dyDescent="0.25">
      <c r="A22" s="42" t="s">
        <v>63</v>
      </c>
      <c r="B22" s="17" t="s">
        <v>29</v>
      </c>
      <c r="C22" s="19">
        <v>70.188999999999993</v>
      </c>
      <c r="D22" s="19">
        <v>68.781000000000006</v>
      </c>
      <c r="E22" s="19">
        <v>71.465999999999994</v>
      </c>
      <c r="F22" s="19">
        <v>76.152000000000001</v>
      </c>
      <c r="G22" s="19">
        <v>83.600999999999999</v>
      </c>
      <c r="H22" s="19">
        <v>88.643000000000001</v>
      </c>
      <c r="I22" s="19">
        <v>92.641000000000005</v>
      </c>
      <c r="J22" s="19">
        <v>94.21</v>
      </c>
      <c r="K22" s="19">
        <v>97.867000000000004</v>
      </c>
      <c r="L22" s="19">
        <v>98.004999999999995</v>
      </c>
      <c r="M22" s="19">
        <v>100.542</v>
      </c>
      <c r="N22" s="19">
        <v>98.76</v>
      </c>
      <c r="O22" s="102">
        <v>89.378</v>
      </c>
      <c r="P22" s="102">
        <v>91.177000000000007</v>
      </c>
      <c r="Q22" s="19">
        <v>93.474000000000004</v>
      </c>
      <c r="R22" s="19">
        <v>96.947999999999993</v>
      </c>
      <c r="S22" s="19">
        <v>97.031999999999996</v>
      </c>
      <c r="T22" s="145">
        <v>104.777</v>
      </c>
      <c r="U22" s="19">
        <v>106.518</v>
      </c>
      <c r="V22" s="19">
        <v>106.824</v>
      </c>
      <c r="W22" s="19">
        <v>107.68600000000001</v>
      </c>
      <c r="X22" s="19">
        <v>111.498</v>
      </c>
      <c r="Y22" s="19">
        <v>111.824</v>
      </c>
      <c r="Z22" s="19">
        <v>106.69</v>
      </c>
      <c r="AA22" s="19">
        <v>102.294</v>
      </c>
      <c r="AB22" s="19">
        <v>106.663</v>
      </c>
      <c r="AC22" s="19">
        <v>108.602</v>
      </c>
      <c r="AD22" s="19">
        <v>107.15900000000001</v>
      </c>
      <c r="AE22" s="19">
        <v>109.40600000000001</v>
      </c>
      <c r="AF22" s="19">
        <v>109.209</v>
      </c>
      <c r="AG22" s="19">
        <v>108.65600000000001</v>
      </c>
      <c r="AH22" s="19">
        <v>105.241</v>
      </c>
      <c r="AI22" s="19">
        <v>106.089</v>
      </c>
      <c r="AJ22" s="19">
        <v>120.625</v>
      </c>
      <c r="AK22" s="19">
        <v>120.104</v>
      </c>
      <c r="AL22" s="19">
        <v>109.851</v>
      </c>
      <c r="AM22" s="19">
        <v>105.22799999999999</v>
      </c>
      <c r="AN22" s="19">
        <v>105.70099999999999</v>
      </c>
      <c r="AO22" s="19">
        <v>113.239</v>
      </c>
      <c r="AP22" s="19">
        <v>109.61</v>
      </c>
      <c r="AQ22" s="19">
        <v>107.886</v>
      </c>
      <c r="AR22" s="19">
        <v>108.512</v>
      </c>
    </row>
    <row r="23" spans="1:44" x14ac:dyDescent="0.25">
      <c r="A23" s="42" t="s">
        <v>64</v>
      </c>
      <c r="B23" s="17" t="s">
        <v>30</v>
      </c>
      <c r="C23" s="19">
        <v>17.323674</v>
      </c>
      <c r="D23" s="19">
        <v>17.621873000000001</v>
      </c>
      <c r="E23" s="19">
        <v>17.519960999999999</v>
      </c>
      <c r="F23" s="19">
        <v>16.763061</v>
      </c>
      <c r="G23" s="19">
        <v>16.223275000000001</v>
      </c>
      <c r="H23" s="19">
        <v>16.575755999999998</v>
      </c>
      <c r="I23" s="19">
        <v>16.596226000000001</v>
      </c>
      <c r="J23" s="19">
        <v>16.714894999999999</v>
      </c>
      <c r="K23" s="19">
        <v>16.634739</v>
      </c>
      <c r="L23" s="19">
        <v>16.376493</v>
      </c>
      <c r="M23" s="19">
        <v>16.407648999999999</v>
      </c>
      <c r="N23" s="19">
        <v>17.121084</v>
      </c>
      <c r="O23" s="102">
        <v>16.820837999999998</v>
      </c>
      <c r="P23" s="102">
        <v>16.914905999999998</v>
      </c>
      <c r="Q23" s="19">
        <v>17.205915000000001</v>
      </c>
      <c r="R23" s="19">
        <v>16.837184000000001</v>
      </c>
      <c r="S23" s="19">
        <v>16.988886999999998</v>
      </c>
      <c r="T23" s="145">
        <v>16.576661000000001</v>
      </c>
      <c r="U23" s="19">
        <v>16.183481</v>
      </c>
      <c r="V23" s="19">
        <v>15.74381</v>
      </c>
      <c r="W23" s="19">
        <v>15.65002</v>
      </c>
      <c r="X23" s="19">
        <v>15.356019</v>
      </c>
      <c r="Y23" s="19">
        <v>15.521549</v>
      </c>
      <c r="Z23" s="19">
        <v>14.279634</v>
      </c>
      <c r="AA23" s="19">
        <v>14.116731</v>
      </c>
      <c r="AB23" s="19">
        <v>13.911136000000001</v>
      </c>
      <c r="AC23" s="19">
        <v>13.83503</v>
      </c>
      <c r="AD23" s="19">
        <v>14.005454</v>
      </c>
      <c r="AE23" s="19">
        <v>14.573903</v>
      </c>
      <c r="AF23" s="19">
        <v>15.311576000000001</v>
      </c>
      <c r="AG23" s="19">
        <v>17.421341999999999</v>
      </c>
      <c r="AH23" s="19">
        <v>17.597705999999999</v>
      </c>
      <c r="AI23" s="19">
        <v>17.954003</v>
      </c>
      <c r="AJ23" s="19">
        <v>16.642302000000001</v>
      </c>
      <c r="AK23" s="19">
        <v>16.525407999999999</v>
      </c>
      <c r="AL23" s="19">
        <v>15.853903000000001</v>
      </c>
      <c r="AM23" s="19">
        <v>15.518686000000001</v>
      </c>
      <c r="AN23" s="19">
        <v>15.891451999999999</v>
      </c>
      <c r="AO23" s="19">
        <v>16.181895000000001</v>
      </c>
      <c r="AP23" s="19">
        <v>16.606645</v>
      </c>
      <c r="AQ23" s="19">
        <v>16.849509999999999</v>
      </c>
      <c r="AR23" s="19">
        <v>16.801321000000002</v>
      </c>
    </row>
    <row r="24" spans="1:44" x14ac:dyDescent="0.25">
      <c r="A24" s="42" t="s">
        <v>65</v>
      </c>
      <c r="B24" s="17" t="s">
        <v>32</v>
      </c>
      <c r="C24" s="19">
        <v>30.288167999999999</v>
      </c>
      <c r="D24" s="19">
        <v>31.364488000000001</v>
      </c>
      <c r="E24" s="19">
        <v>30.818493</v>
      </c>
      <c r="F24" s="19">
        <v>29.352053999999999</v>
      </c>
      <c r="G24" s="19">
        <v>29.355622</v>
      </c>
      <c r="H24" s="19">
        <v>29.716553000000001</v>
      </c>
      <c r="I24" s="19">
        <v>29.426064</v>
      </c>
      <c r="J24" s="19">
        <v>29.738986000000001</v>
      </c>
      <c r="K24" s="19">
        <v>29.356210999999998</v>
      </c>
      <c r="L24" s="19">
        <v>28.356964999999999</v>
      </c>
      <c r="M24" s="19">
        <v>29.349125000000001</v>
      </c>
      <c r="N24" s="19">
        <v>29.233521</v>
      </c>
      <c r="O24" s="102">
        <v>25.554079000000002</v>
      </c>
      <c r="P24" s="102">
        <v>24.147599</v>
      </c>
      <c r="Q24" s="19">
        <v>22.276059</v>
      </c>
      <c r="R24" s="19">
        <v>21.749151999999999</v>
      </c>
      <c r="S24" s="19">
        <v>22.03725</v>
      </c>
      <c r="T24" s="145">
        <v>22.956061999999999</v>
      </c>
      <c r="U24" s="19">
        <v>24.197735999999999</v>
      </c>
      <c r="V24" s="19">
        <v>23.991824999999999</v>
      </c>
      <c r="W24" s="19">
        <v>23.112247</v>
      </c>
      <c r="X24" s="19">
        <v>29.199134000000001</v>
      </c>
      <c r="Y24" s="19">
        <v>29.244561999999998</v>
      </c>
      <c r="Z24" s="19">
        <v>28.358355</v>
      </c>
      <c r="AA24" s="19">
        <v>27.257957999999999</v>
      </c>
      <c r="AB24" s="19">
        <v>25.806826999999998</v>
      </c>
      <c r="AC24" s="19">
        <v>27.222284999999999</v>
      </c>
      <c r="AD24" s="19">
        <v>27.238703999999998</v>
      </c>
      <c r="AE24" s="19">
        <v>28.844657999999999</v>
      </c>
      <c r="AF24" s="19">
        <v>27.999573999999999</v>
      </c>
      <c r="AG24" s="19">
        <v>27.602947</v>
      </c>
      <c r="AH24" s="19">
        <v>26.678328</v>
      </c>
      <c r="AI24" s="19">
        <v>28.747361000000001</v>
      </c>
      <c r="AJ24" s="19">
        <v>34.083517000000001</v>
      </c>
      <c r="AK24" s="19">
        <v>34.107959999999999</v>
      </c>
      <c r="AL24" s="19">
        <v>49.236128999999998</v>
      </c>
      <c r="AM24" s="19">
        <v>34.712940000000003</v>
      </c>
      <c r="AN24" s="19">
        <v>36.465761999999998</v>
      </c>
      <c r="AO24" s="19">
        <v>38.673482</v>
      </c>
      <c r="AP24" s="19">
        <v>44.639752000000001</v>
      </c>
      <c r="AQ24" s="19">
        <v>48.425939</v>
      </c>
      <c r="AR24" s="19">
        <v>46.028379000000001</v>
      </c>
    </row>
    <row r="25" spans="1:44" x14ac:dyDescent="0.25">
      <c r="A25" s="42" t="s">
        <v>66</v>
      </c>
      <c r="B25" s="17" t="s">
        <v>33</v>
      </c>
      <c r="C25" s="19">
        <v>10.368010019169999</v>
      </c>
      <c r="D25" s="19">
        <v>10.553374072</v>
      </c>
      <c r="E25" s="19">
        <v>11.174669369999998</v>
      </c>
      <c r="F25" s="19">
        <v>10.984274946000001</v>
      </c>
      <c r="G25" s="19">
        <v>11.23196031</v>
      </c>
      <c r="H25" s="19">
        <v>11.892186346999999</v>
      </c>
      <c r="I25" s="19">
        <v>12.850379279999999</v>
      </c>
      <c r="J25" s="19">
        <v>12.650066079</v>
      </c>
      <c r="K25" s="19">
        <v>12.437859281</v>
      </c>
      <c r="L25" s="19">
        <v>12.107798000000001</v>
      </c>
      <c r="M25" s="19">
        <v>12.557557584000001</v>
      </c>
      <c r="N25" s="19">
        <v>11.649656221999999</v>
      </c>
      <c r="O25" s="102">
        <v>12.754934244999999</v>
      </c>
      <c r="P25" s="102">
        <v>12.333827150000001</v>
      </c>
      <c r="Q25" s="19">
        <v>11.942814957000001</v>
      </c>
      <c r="R25" s="19">
        <v>11.529127168</v>
      </c>
      <c r="S25" s="19">
        <v>12.463922724</v>
      </c>
      <c r="T25" s="145">
        <v>12.046709806999999</v>
      </c>
      <c r="U25" s="19">
        <v>11.970461712999999</v>
      </c>
      <c r="V25" s="19">
        <v>11.770882993000001</v>
      </c>
      <c r="W25" s="19">
        <v>11.416570268999999</v>
      </c>
      <c r="X25" s="19">
        <v>11.093332002</v>
      </c>
      <c r="Y25" s="19">
        <v>10.410493172000001</v>
      </c>
      <c r="Z25" s="19">
        <v>10.341894727</v>
      </c>
      <c r="AA25" s="19">
        <v>10.122192186000001</v>
      </c>
      <c r="AB25" s="19">
        <v>10.036906361</v>
      </c>
      <c r="AC25" s="19">
        <v>9.9834887860000006</v>
      </c>
      <c r="AD25" s="19">
        <v>9.8977464350000002</v>
      </c>
      <c r="AE25" s="19">
        <v>9.7178143509999995</v>
      </c>
      <c r="AF25" s="19">
        <v>9.8584133939999994</v>
      </c>
      <c r="AG25" s="19">
        <v>9.645656025000001</v>
      </c>
      <c r="AH25" s="19">
        <v>9.6006906559999994</v>
      </c>
      <c r="AI25" s="19">
        <v>9.4232298994899999</v>
      </c>
      <c r="AJ25" s="19">
        <v>9.425408868489999</v>
      </c>
      <c r="AK25" s="19">
        <v>9.3195336624899987</v>
      </c>
      <c r="AL25" s="19">
        <v>10.53785580249</v>
      </c>
      <c r="AM25" s="19">
        <v>11.722908791489999</v>
      </c>
      <c r="AN25" s="19">
        <v>12.34096694049</v>
      </c>
      <c r="AO25" s="19">
        <v>13.234320851</v>
      </c>
      <c r="AP25" s="19">
        <v>13.305918512</v>
      </c>
      <c r="AQ25" s="19">
        <v>13.373035614000001</v>
      </c>
      <c r="AR25" s="19">
        <v>13.442546739000001</v>
      </c>
    </row>
    <row r="26" spans="1:44" x14ac:dyDescent="0.25">
      <c r="A26" s="42" t="s">
        <v>67</v>
      </c>
      <c r="B26" s="17" t="s">
        <v>34</v>
      </c>
      <c r="C26" s="19">
        <v>0</v>
      </c>
      <c r="D26" s="19">
        <v>0</v>
      </c>
      <c r="E26" s="19">
        <v>0</v>
      </c>
      <c r="F26" s="19">
        <v>0</v>
      </c>
      <c r="G26" s="19">
        <v>0</v>
      </c>
      <c r="H26" s="19">
        <v>0</v>
      </c>
      <c r="I26" s="19">
        <v>0</v>
      </c>
      <c r="J26" s="19">
        <v>0</v>
      </c>
      <c r="K26" s="19">
        <v>0</v>
      </c>
      <c r="L26" s="19">
        <v>0</v>
      </c>
      <c r="M26" s="19">
        <v>0</v>
      </c>
      <c r="N26" s="19">
        <v>0</v>
      </c>
      <c r="O26" s="102">
        <v>0</v>
      </c>
      <c r="P26" s="102">
        <v>0</v>
      </c>
      <c r="Q26" s="19">
        <v>0</v>
      </c>
      <c r="R26" s="19">
        <v>0</v>
      </c>
      <c r="S26" s="19">
        <v>0</v>
      </c>
      <c r="T26" s="145">
        <v>0</v>
      </c>
      <c r="U26" s="19">
        <v>0</v>
      </c>
      <c r="V26" s="19">
        <v>0</v>
      </c>
      <c r="W26" s="19">
        <v>0</v>
      </c>
      <c r="X26" s="19">
        <v>0</v>
      </c>
      <c r="Y26" s="19">
        <v>0</v>
      </c>
      <c r="Z26" s="19">
        <v>0</v>
      </c>
      <c r="AA26" s="19">
        <v>0</v>
      </c>
      <c r="AB26" s="19">
        <v>0</v>
      </c>
      <c r="AC26" s="19">
        <v>0</v>
      </c>
      <c r="AD26" s="19">
        <v>0</v>
      </c>
      <c r="AE26" s="19">
        <v>0</v>
      </c>
      <c r="AF26" s="19">
        <v>0</v>
      </c>
      <c r="AG26" s="19">
        <v>0</v>
      </c>
      <c r="AH26" s="19">
        <v>0</v>
      </c>
      <c r="AI26" s="19">
        <v>0</v>
      </c>
      <c r="AJ26" s="19">
        <v>0</v>
      </c>
      <c r="AK26" s="19">
        <v>0</v>
      </c>
      <c r="AL26" s="19">
        <v>0</v>
      </c>
      <c r="AM26" s="19">
        <v>0</v>
      </c>
      <c r="AN26" s="19">
        <v>0</v>
      </c>
      <c r="AO26" s="19">
        <v>0</v>
      </c>
      <c r="AP26" s="19">
        <v>0</v>
      </c>
      <c r="AQ26" s="19">
        <v>0</v>
      </c>
      <c r="AR26" s="19">
        <v>0</v>
      </c>
    </row>
    <row r="27" spans="1:44" x14ac:dyDescent="0.25">
      <c r="A27" s="42" t="s">
        <v>68</v>
      </c>
      <c r="B27" s="17" t="s">
        <v>31</v>
      </c>
      <c r="C27" s="19">
        <v>0</v>
      </c>
      <c r="D27" s="19">
        <v>0</v>
      </c>
      <c r="E27" s="19">
        <v>0</v>
      </c>
      <c r="F27" s="19">
        <v>0</v>
      </c>
      <c r="G27" s="19">
        <v>0</v>
      </c>
      <c r="H27" s="19">
        <v>0</v>
      </c>
      <c r="I27" s="19">
        <v>0</v>
      </c>
      <c r="J27" s="19">
        <v>0</v>
      </c>
      <c r="K27" s="19">
        <v>0</v>
      </c>
      <c r="L27" s="19">
        <v>0</v>
      </c>
      <c r="M27" s="19">
        <v>0</v>
      </c>
      <c r="N27" s="19">
        <v>0</v>
      </c>
      <c r="O27" s="102">
        <v>0</v>
      </c>
      <c r="P27" s="102">
        <v>0</v>
      </c>
      <c r="Q27" s="19">
        <v>0</v>
      </c>
      <c r="R27" s="19">
        <v>0</v>
      </c>
      <c r="S27" s="19">
        <v>0</v>
      </c>
      <c r="T27" s="145">
        <v>0</v>
      </c>
      <c r="U27" s="19">
        <v>0</v>
      </c>
      <c r="V27" s="19">
        <v>0</v>
      </c>
      <c r="W27" s="19">
        <v>0</v>
      </c>
      <c r="X27" s="19">
        <v>0</v>
      </c>
      <c r="Y27" s="19">
        <v>0</v>
      </c>
      <c r="Z27" s="19">
        <v>0</v>
      </c>
      <c r="AA27" s="19">
        <v>0</v>
      </c>
      <c r="AB27" s="19">
        <v>0</v>
      </c>
      <c r="AC27" s="19">
        <v>0</v>
      </c>
      <c r="AD27" s="19">
        <v>0</v>
      </c>
      <c r="AE27" s="19">
        <v>0</v>
      </c>
      <c r="AF27" s="19">
        <v>0</v>
      </c>
      <c r="AG27" s="19">
        <v>0</v>
      </c>
      <c r="AH27" s="19">
        <v>0</v>
      </c>
      <c r="AI27" s="19">
        <v>0</v>
      </c>
      <c r="AJ27" s="19">
        <v>0</v>
      </c>
      <c r="AK27" s="19">
        <v>0</v>
      </c>
      <c r="AL27" s="19">
        <v>0</v>
      </c>
      <c r="AM27" s="19">
        <v>0</v>
      </c>
      <c r="AN27" s="19">
        <v>0</v>
      </c>
      <c r="AO27" s="19">
        <v>0</v>
      </c>
      <c r="AP27" s="19">
        <v>0</v>
      </c>
      <c r="AQ27" s="19">
        <v>0</v>
      </c>
      <c r="AR27" s="19">
        <v>0</v>
      </c>
    </row>
    <row r="28" spans="1:44" x14ac:dyDescent="0.25">
      <c r="A28" s="42" t="s">
        <v>69</v>
      </c>
      <c r="B28" s="17" t="s">
        <v>35</v>
      </c>
      <c r="C28" s="19">
        <v>13.752733050000002</v>
      </c>
      <c r="D28" s="19">
        <v>13.54247303</v>
      </c>
      <c r="E28" s="19">
        <v>13.026959740000001</v>
      </c>
      <c r="F28" s="19">
        <v>13.3262321</v>
      </c>
      <c r="G28" s="19">
        <v>12.94783288</v>
      </c>
      <c r="H28" s="19">
        <v>12.76882009</v>
      </c>
      <c r="I28" s="19">
        <v>13.40994375</v>
      </c>
      <c r="J28" s="19">
        <v>13.68433825</v>
      </c>
      <c r="K28" s="19">
        <v>13.726558619999999</v>
      </c>
      <c r="L28" s="19">
        <v>13.961080000000001</v>
      </c>
      <c r="M28" s="19">
        <v>13.37776729</v>
      </c>
      <c r="N28" s="19">
        <v>13.23563465</v>
      </c>
      <c r="O28" s="102">
        <v>13.202559990000001</v>
      </c>
      <c r="P28" s="102">
        <v>13.30488789</v>
      </c>
      <c r="Q28" s="19">
        <v>13.52572713</v>
      </c>
      <c r="R28" s="19">
        <v>13.52036478</v>
      </c>
      <c r="S28" s="19">
        <v>13.424771789999999</v>
      </c>
      <c r="T28" s="145">
        <v>13.458346390000001</v>
      </c>
      <c r="U28" s="19">
        <v>13.407765660000001</v>
      </c>
      <c r="V28" s="19">
        <v>13.37443588</v>
      </c>
      <c r="W28" s="19">
        <v>13.037106509999999</v>
      </c>
      <c r="X28" s="19">
        <v>13.052699890000001</v>
      </c>
      <c r="Y28" s="19">
        <v>13.113458400000001</v>
      </c>
      <c r="Z28" s="19">
        <v>13.39868515</v>
      </c>
      <c r="AA28" s="19">
        <v>13.04225587</v>
      </c>
      <c r="AB28" s="19">
        <v>14.04614915</v>
      </c>
      <c r="AC28" s="19">
        <v>14.94924123</v>
      </c>
      <c r="AD28" s="19">
        <v>15.07162312</v>
      </c>
      <c r="AE28" s="19">
        <v>15.51794452</v>
      </c>
      <c r="AF28" s="19">
        <v>15.70986336</v>
      </c>
      <c r="AG28" s="19">
        <v>15.333023669999999</v>
      </c>
      <c r="AH28" s="19">
        <v>15.128387050000001</v>
      </c>
      <c r="AI28" s="19">
        <v>14.94230503</v>
      </c>
      <c r="AJ28" s="19">
        <v>14.360878960000001</v>
      </c>
      <c r="AK28" s="19">
        <v>14.152678480000001</v>
      </c>
      <c r="AL28" s="19">
        <v>13.02986555</v>
      </c>
      <c r="AM28" s="19">
        <v>13.778648329999999</v>
      </c>
      <c r="AN28" s="19">
        <v>14.56841779</v>
      </c>
      <c r="AO28" s="19">
        <v>15.463827859999999</v>
      </c>
      <c r="AP28" s="19">
        <v>15.275597660000001</v>
      </c>
      <c r="AQ28" s="19">
        <v>15.06765291</v>
      </c>
      <c r="AR28" s="19">
        <v>14.805392619999999</v>
      </c>
    </row>
    <row r="29" spans="1:44" x14ac:dyDescent="0.25">
      <c r="A29" s="42" t="s">
        <v>70</v>
      </c>
      <c r="B29" s="17" t="s">
        <v>36</v>
      </c>
      <c r="C29" s="19">
        <v>72.968584000000007</v>
      </c>
      <c r="D29" s="19">
        <v>72.657705000000007</v>
      </c>
      <c r="E29" s="19">
        <v>71.357011</v>
      </c>
      <c r="F29" s="19">
        <v>71.709146000000004</v>
      </c>
      <c r="G29" s="19">
        <v>71.433110999999997</v>
      </c>
      <c r="H29" s="19">
        <v>73.924690999999996</v>
      </c>
      <c r="I29" s="19">
        <v>73.431646999999998</v>
      </c>
      <c r="J29" s="19">
        <v>73.088706999999999</v>
      </c>
      <c r="K29" s="19">
        <v>68.707156999999995</v>
      </c>
      <c r="L29" s="19">
        <v>69.784992000000003</v>
      </c>
      <c r="M29" s="19">
        <v>70.437275</v>
      </c>
      <c r="N29" s="19">
        <v>125.113772</v>
      </c>
      <c r="O29" s="102">
        <v>121.355439</v>
      </c>
      <c r="P29" s="102">
        <v>121.62576300000001</v>
      </c>
      <c r="Q29" s="19">
        <v>122.31753500000001</v>
      </c>
      <c r="R29" s="19">
        <v>128.83818199999999</v>
      </c>
      <c r="S29" s="19">
        <v>137.09499199999999</v>
      </c>
      <c r="T29" s="145">
        <v>142.05493100000001</v>
      </c>
      <c r="U29" s="19">
        <v>139.36775600000001</v>
      </c>
      <c r="V29" s="19">
        <v>139.69908599999999</v>
      </c>
      <c r="W29" s="19">
        <v>138.10951700000001</v>
      </c>
      <c r="X29" s="19">
        <v>134.332472</v>
      </c>
      <c r="Y29" s="19">
        <v>134.34544</v>
      </c>
      <c r="Z29" s="19">
        <v>130.568602</v>
      </c>
      <c r="AA29" s="19">
        <v>128.065031</v>
      </c>
      <c r="AB29" s="19">
        <v>129.76757000000001</v>
      </c>
      <c r="AC29" s="19">
        <v>132.26303200000001</v>
      </c>
      <c r="AD29" s="19">
        <v>135.67559800000001</v>
      </c>
      <c r="AE29" s="19">
        <v>142.34943200000001</v>
      </c>
      <c r="AF29" s="19">
        <v>149.39107999999999</v>
      </c>
      <c r="AG29" s="19">
        <v>144.59052800000001</v>
      </c>
      <c r="AH29" s="19">
        <v>143.99630099999999</v>
      </c>
      <c r="AI29" s="19">
        <v>141.245069</v>
      </c>
      <c r="AJ29" s="19">
        <v>143.79775000000001</v>
      </c>
      <c r="AK29" s="19">
        <v>145.24086399999999</v>
      </c>
      <c r="AL29" s="19">
        <v>135.81548799999999</v>
      </c>
      <c r="AM29" s="19">
        <v>142.134657</v>
      </c>
      <c r="AN29" s="19">
        <v>142.36939899999999</v>
      </c>
      <c r="AO29" s="19">
        <v>144.79810699999999</v>
      </c>
      <c r="AP29" s="19">
        <v>155.21113500000001</v>
      </c>
      <c r="AQ29" s="19">
        <v>158.198162</v>
      </c>
      <c r="AR29" s="19">
        <v>155.87687</v>
      </c>
    </row>
    <row r="30" spans="1:44" x14ac:dyDescent="0.25">
      <c r="A30" s="42" t="s">
        <v>71</v>
      </c>
      <c r="B30" s="17" t="s">
        <v>37</v>
      </c>
      <c r="C30" s="19">
        <v>42.709210939999998</v>
      </c>
      <c r="D30" s="19">
        <v>42.669789919999999</v>
      </c>
      <c r="E30" s="19">
        <v>43.899819890000003</v>
      </c>
      <c r="F30" s="19">
        <v>42.730788950000004</v>
      </c>
      <c r="G30" s="19">
        <v>43.40942656</v>
      </c>
      <c r="H30" s="19">
        <v>44.977222240000003</v>
      </c>
      <c r="I30" s="19">
        <v>44.277387560000001</v>
      </c>
      <c r="J30" s="19">
        <v>43.716344899999996</v>
      </c>
      <c r="K30" s="19">
        <v>42.504485299999999</v>
      </c>
      <c r="L30" s="19">
        <v>42.851666000000002</v>
      </c>
      <c r="M30" s="19">
        <v>43.19808725</v>
      </c>
      <c r="N30" s="19">
        <v>45.690473310000002</v>
      </c>
      <c r="O30" s="102">
        <v>44.876616909999996</v>
      </c>
      <c r="P30" s="102">
        <v>44.487891490000003</v>
      </c>
      <c r="Q30" s="19">
        <v>43.39148926</v>
      </c>
      <c r="R30" s="19">
        <v>42.737245280000003</v>
      </c>
      <c r="S30" s="19">
        <v>44.155367429999998</v>
      </c>
      <c r="T30" s="145">
        <v>45.285682710000003</v>
      </c>
      <c r="U30" s="19">
        <v>45.274626689999998</v>
      </c>
      <c r="V30" s="19">
        <v>43.707522789999999</v>
      </c>
      <c r="W30" s="19">
        <v>45.188877390000002</v>
      </c>
      <c r="X30" s="19">
        <v>44.701867799999995</v>
      </c>
      <c r="Y30" s="19">
        <v>45.448621159999995</v>
      </c>
      <c r="Z30" s="19">
        <v>45.518513519999999</v>
      </c>
      <c r="AA30" s="19">
        <v>44.614248350000004</v>
      </c>
      <c r="AB30" s="19">
        <v>43.858472290000002</v>
      </c>
      <c r="AC30" s="19">
        <v>42.548775749999997</v>
      </c>
      <c r="AD30" s="19">
        <v>42.352861189999999</v>
      </c>
      <c r="AE30" s="19">
        <v>42.49486615</v>
      </c>
      <c r="AF30" s="19">
        <v>42.226101530000001</v>
      </c>
      <c r="AG30" s="19">
        <v>41.133651110000002</v>
      </c>
      <c r="AH30" s="19">
        <v>41.868812560000002</v>
      </c>
      <c r="AI30" s="19">
        <v>41.864809260000001</v>
      </c>
      <c r="AJ30" s="19">
        <v>44.796970100000003</v>
      </c>
      <c r="AK30" s="19">
        <v>45.151908740000003</v>
      </c>
      <c r="AL30" s="19">
        <v>49.702266000000002</v>
      </c>
      <c r="AM30" s="19">
        <v>47.525484019999993</v>
      </c>
      <c r="AN30" s="19">
        <v>47.781235630000005</v>
      </c>
      <c r="AO30" s="19">
        <v>47.015594730000004</v>
      </c>
      <c r="AP30" s="19">
        <v>48.680710269999999</v>
      </c>
      <c r="AQ30" s="19">
        <v>49.950971029999998</v>
      </c>
      <c r="AR30" s="19">
        <v>49.648206829999999</v>
      </c>
    </row>
    <row r="31" spans="1:44" x14ac:dyDescent="0.25">
      <c r="A31" s="42" t="s">
        <v>72</v>
      </c>
      <c r="B31" s="17" t="s">
        <v>38</v>
      </c>
      <c r="C31" s="19">
        <v>4.3856469791700006</v>
      </c>
      <c r="D31" s="19">
        <v>4.6148558569200002</v>
      </c>
      <c r="E31" s="19">
        <v>4.1818070927599997</v>
      </c>
      <c r="F31" s="19">
        <v>4.0436328872900003</v>
      </c>
      <c r="G31" s="19">
        <v>3.9573895978299998</v>
      </c>
      <c r="H31" s="19">
        <v>3.8777133798099999</v>
      </c>
      <c r="I31" s="19">
        <v>3.5754427693399999</v>
      </c>
      <c r="J31" s="19">
        <v>3.5501687334500001</v>
      </c>
      <c r="K31" s="19">
        <v>3.5865127551299998</v>
      </c>
      <c r="L31" s="19">
        <v>3.526796</v>
      </c>
      <c r="M31" s="19">
        <v>3.4879038149600001</v>
      </c>
      <c r="N31" s="19">
        <v>3.9688182564500001</v>
      </c>
      <c r="O31" s="102">
        <v>3.8885373177</v>
      </c>
      <c r="P31" s="102">
        <v>3.8028688395899999</v>
      </c>
      <c r="Q31" s="19">
        <v>4.0003439383000003</v>
      </c>
      <c r="R31" s="19">
        <v>4.0747691154900005</v>
      </c>
      <c r="S31" s="19">
        <v>4.0368854163499996</v>
      </c>
      <c r="T31" s="145">
        <v>4.0227535848600002</v>
      </c>
      <c r="U31" s="19">
        <v>3.60494764226</v>
      </c>
      <c r="V31" s="19">
        <v>3.3106644271900003</v>
      </c>
      <c r="W31" s="19">
        <v>3.4370511988199999</v>
      </c>
      <c r="X31" s="19">
        <v>3.8102310212400003</v>
      </c>
      <c r="Y31" s="19">
        <v>3.8023277252400001</v>
      </c>
      <c r="Z31" s="19">
        <v>3.8393272863100001</v>
      </c>
      <c r="AA31" s="19">
        <v>4.0644720411300002</v>
      </c>
      <c r="AB31" s="19">
        <v>4.0403980851899997</v>
      </c>
      <c r="AC31" s="19">
        <v>4.0014360171899996</v>
      </c>
      <c r="AD31" s="19">
        <v>3.9401610253800001</v>
      </c>
      <c r="AE31" s="19">
        <v>4.5543425939100004</v>
      </c>
      <c r="AF31" s="19">
        <v>4.5596095942399995</v>
      </c>
      <c r="AG31" s="19">
        <v>4.9894344563199997</v>
      </c>
      <c r="AH31" s="19">
        <v>5.0522632989600007</v>
      </c>
      <c r="AI31" s="19">
        <v>5.68289265658</v>
      </c>
      <c r="AJ31" s="19">
        <v>6.0373670224099998</v>
      </c>
      <c r="AK31" s="19">
        <v>5.71871885954</v>
      </c>
      <c r="AL31" s="19">
        <v>6.4498033618499999</v>
      </c>
      <c r="AM31" s="19">
        <v>6.5508108296800005</v>
      </c>
      <c r="AN31" s="19">
        <v>6.7291753300099995</v>
      </c>
      <c r="AO31" s="19">
        <v>6.6612995894799996</v>
      </c>
      <c r="AP31" s="19">
        <v>6.6637724608099997</v>
      </c>
      <c r="AQ31" s="19">
        <v>6.4627728161500002</v>
      </c>
      <c r="AR31" s="19">
        <v>6.2580780007800003</v>
      </c>
    </row>
    <row r="32" spans="1:44" x14ac:dyDescent="0.25">
      <c r="A32" s="42" t="s">
        <v>73</v>
      </c>
      <c r="B32" s="17" t="s">
        <v>39</v>
      </c>
      <c r="C32" s="19">
        <v>3.4433509999999998</v>
      </c>
      <c r="D32" s="19">
        <v>3.0647220000000002</v>
      </c>
      <c r="E32" s="19">
        <v>2.9996860000000001</v>
      </c>
      <c r="F32" s="19">
        <v>2.9527869999999998</v>
      </c>
      <c r="G32" s="19">
        <v>2.9062999999999999</v>
      </c>
      <c r="H32" s="19">
        <v>2.9469660000000002</v>
      </c>
      <c r="I32" s="19">
        <v>2.8699089999999998</v>
      </c>
      <c r="J32" s="19">
        <v>2.8695050000000002</v>
      </c>
      <c r="K32" s="19">
        <v>2.814298</v>
      </c>
      <c r="L32" s="19">
        <v>2.81995</v>
      </c>
      <c r="M32" s="19">
        <v>2.8179590000000001</v>
      </c>
      <c r="N32" s="19">
        <v>2.7666789999999999</v>
      </c>
      <c r="O32" s="102">
        <v>2.7093090000000002</v>
      </c>
      <c r="P32" s="102">
        <v>2.7698770000000001</v>
      </c>
      <c r="Q32" s="19">
        <v>2.753978</v>
      </c>
      <c r="R32" s="19">
        <v>2.7466050000000002</v>
      </c>
      <c r="S32" s="19">
        <v>2.7107890000000001</v>
      </c>
      <c r="T32" s="145">
        <v>2.760049</v>
      </c>
      <c r="U32" s="19">
        <v>2.7439749999999998</v>
      </c>
      <c r="V32" s="19">
        <v>2.7519339999999999</v>
      </c>
      <c r="W32" s="19">
        <v>2.7939620000000001</v>
      </c>
      <c r="X32" s="19">
        <v>2.7810060000000001</v>
      </c>
      <c r="Y32" s="19">
        <v>2.717368</v>
      </c>
      <c r="Z32" s="19">
        <v>1.502983</v>
      </c>
      <c r="AA32" s="19">
        <v>1.5392129999999999</v>
      </c>
      <c r="AB32" s="19">
        <v>1.4755100000000001</v>
      </c>
      <c r="AC32" s="19">
        <v>1.474329</v>
      </c>
      <c r="AD32" s="19">
        <v>1.6153059999999999</v>
      </c>
      <c r="AE32" s="19">
        <v>1.6544099999999999</v>
      </c>
      <c r="AF32" s="19">
        <v>1.6013729999999999</v>
      </c>
      <c r="AG32" s="19">
        <v>1.5271570000000001</v>
      </c>
      <c r="AH32" s="19">
        <v>1.840265</v>
      </c>
      <c r="AI32" s="19">
        <v>1.816478</v>
      </c>
      <c r="AJ32" s="19">
        <v>2.084651</v>
      </c>
      <c r="AK32" s="19">
        <v>2.162954</v>
      </c>
      <c r="AL32" s="19">
        <v>2.5119790000000002</v>
      </c>
      <c r="AM32" s="19">
        <v>2.4447070000000002</v>
      </c>
      <c r="AN32" s="19">
        <v>2.4628700000000001</v>
      </c>
      <c r="AO32" s="19">
        <v>2.7168540000000001</v>
      </c>
      <c r="AP32" s="19">
        <v>2.65842</v>
      </c>
      <c r="AQ32" s="19">
        <v>2.7700809999999998</v>
      </c>
      <c r="AR32" s="19">
        <v>2.7530619999999999</v>
      </c>
    </row>
    <row r="33" spans="1:44" x14ac:dyDescent="0.25">
      <c r="A33" s="42" t="s">
        <v>74</v>
      </c>
      <c r="B33" s="17" t="s">
        <v>40</v>
      </c>
      <c r="C33" s="19">
        <v>6.0332733891999997</v>
      </c>
      <c r="D33" s="19">
        <v>6.4970562012000004</v>
      </c>
      <c r="E33" s="19">
        <v>7.3607992341999999</v>
      </c>
      <c r="F33" s="19">
        <v>6.7257707712000006</v>
      </c>
      <c r="G33" s="19">
        <v>7.3821036941999996</v>
      </c>
      <c r="H33" s="19">
        <v>7.7375910982000002</v>
      </c>
      <c r="I33" s="19">
        <v>7.8258800661999999</v>
      </c>
      <c r="J33" s="19">
        <v>7.2008282302</v>
      </c>
      <c r="K33" s="19">
        <v>7.6524384781999997</v>
      </c>
      <c r="L33" s="19">
        <v>7.735576</v>
      </c>
      <c r="M33" s="19">
        <v>7.6178305591999997</v>
      </c>
      <c r="N33" s="19">
        <v>4.8903827781999993</v>
      </c>
      <c r="O33" s="102">
        <v>5.2275608611999997</v>
      </c>
      <c r="P33" s="102">
        <v>5.4315055492000006</v>
      </c>
      <c r="Q33" s="19">
        <v>6.1924711651999997</v>
      </c>
      <c r="R33" s="19">
        <v>7.0523461671999996</v>
      </c>
      <c r="S33" s="19">
        <v>7.2700907741999998</v>
      </c>
      <c r="T33" s="145">
        <v>7.4969659226000003</v>
      </c>
      <c r="U33" s="19">
        <v>7.4299959085999996</v>
      </c>
      <c r="V33" s="19">
        <v>7.3900731836000002</v>
      </c>
      <c r="W33" s="19">
        <v>6.9548031106000003</v>
      </c>
      <c r="X33" s="19">
        <v>7.3527613106</v>
      </c>
      <c r="Y33" s="19">
        <v>7.0755544475999992</v>
      </c>
      <c r="Z33" s="19">
        <v>6.5059351125999996</v>
      </c>
      <c r="AA33" s="19">
        <v>6.6486196075999997</v>
      </c>
      <c r="AB33" s="19">
        <v>6.2662795436000005</v>
      </c>
      <c r="AC33" s="19">
        <v>6.4216818146000003</v>
      </c>
      <c r="AD33" s="19">
        <v>6.5870073726000005</v>
      </c>
      <c r="AE33" s="19">
        <v>5.4807320366000001</v>
      </c>
      <c r="AF33" s="19">
        <v>6.3619377496</v>
      </c>
      <c r="AG33" s="19">
        <v>7.1033451815999999</v>
      </c>
      <c r="AH33" s="19">
        <v>7.1374438246</v>
      </c>
      <c r="AI33" s="19">
        <v>6.8498847575999999</v>
      </c>
      <c r="AJ33" s="19">
        <v>6.3427304976000007</v>
      </c>
      <c r="AK33" s="19">
        <v>6.1338120016</v>
      </c>
      <c r="AL33" s="19">
        <v>6.1956502795999997</v>
      </c>
      <c r="AM33" s="19">
        <v>6.0586620136000002</v>
      </c>
      <c r="AN33" s="19">
        <v>5.9069771156000002</v>
      </c>
      <c r="AO33" s="19">
        <v>5.8579075076000002</v>
      </c>
      <c r="AP33" s="19">
        <v>6.7533615895999999</v>
      </c>
      <c r="AQ33" s="19">
        <v>6.6174146426</v>
      </c>
      <c r="AR33" s="19">
        <v>6.4787252575999998</v>
      </c>
    </row>
    <row r="34" spans="1:44" x14ac:dyDescent="0.25">
      <c r="A34" s="42" t="s">
        <v>75</v>
      </c>
      <c r="B34" s="17" t="s">
        <v>42</v>
      </c>
      <c r="C34" s="19">
        <v>0</v>
      </c>
      <c r="D34" s="19">
        <v>0</v>
      </c>
      <c r="E34" s="19">
        <v>0</v>
      </c>
      <c r="F34" s="19">
        <v>0</v>
      </c>
      <c r="G34" s="19">
        <v>0</v>
      </c>
      <c r="H34" s="19">
        <v>0</v>
      </c>
      <c r="I34" s="19">
        <v>0</v>
      </c>
      <c r="J34" s="19">
        <v>0</v>
      </c>
      <c r="K34" s="19">
        <v>0</v>
      </c>
      <c r="L34" s="19">
        <v>0</v>
      </c>
      <c r="M34" s="19">
        <v>0</v>
      </c>
      <c r="N34" s="19">
        <v>0</v>
      </c>
      <c r="O34" s="102">
        <v>0</v>
      </c>
      <c r="P34" s="102">
        <v>0</v>
      </c>
      <c r="Q34" s="19">
        <v>0</v>
      </c>
      <c r="R34" s="19">
        <v>0</v>
      </c>
      <c r="S34" s="19">
        <v>0</v>
      </c>
      <c r="T34" s="145">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row>
    <row r="35" spans="1:44" x14ac:dyDescent="0.25">
      <c r="A35" s="42" t="s">
        <v>76</v>
      </c>
      <c r="B35" s="17" t="s">
        <v>41</v>
      </c>
      <c r="C35" s="19">
        <v>0</v>
      </c>
      <c r="D35" s="19">
        <v>0</v>
      </c>
      <c r="E35" s="19">
        <v>0</v>
      </c>
      <c r="F35" s="19">
        <v>0</v>
      </c>
      <c r="G35" s="19">
        <v>0</v>
      </c>
      <c r="H35" s="19">
        <v>0</v>
      </c>
      <c r="I35" s="19">
        <v>0</v>
      </c>
      <c r="J35" s="19">
        <v>0</v>
      </c>
      <c r="K35" s="19">
        <v>0</v>
      </c>
      <c r="L35" s="19">
        <v>0</v>
      </c>
      <c r="M35" s="19">
        <v>0</v>
      </c>
      <c r="N35" s="19">
        <v>0</v>
      </c>
      <c r="O35" s="102">
        <v>0</v>
      </c>
      <c r="P35" s="102">
        <v>0</v>
      </c>
      <c r="Q35" s="19">
        <v>0</v>
      </c>
      <c r="R35" s="19">
        <v>0</v>
      </c>
      <c r="S35" s="19">
        <v>0</v>
      </c>
      <c r="T35" s="145">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row>
    <row r="36" spans="1:44" x14ac:dyDescent="0.25">
      <c r="A36" s="43"/>
      <c r="B36" s="28" t="s">
        <v>118</v>
      </c>
      <c r="C36" s="109">
        <v>6534.8886925138822</v>
      </c>
      <c r="D36" s="109">
        <v>6678.089715773609</v>
      </c>
      <c r="E36" s="109">
        <v>6629.197255466569</v>
      </c>
      <c r="F36" s="109">
        <v>6676.0259726147615</v>
      </c>
      <c r="G36" s="109">
        <v>6707.7500303103598</v>
      </c>
      <c r="H36" s="109">
        <v>6897.7182125745294</v>
      </c>
      <c r="I36" s="109">
        <v>6990.2144689357892</v>
      </c>
      <c r="J36" s="109">
        <v>6850.43718108746</v>
      </c>
      <c r="K36" s="109">
        <v>6865.360291239228</v>
      </c>
      <c r="L36" s="109">
        <v>6817.7364579999994</v>
      </c>
      <c r="M36" s="109">
        <v>6877.4392221092003</v>
      </c>
      <c r="N36" s="109">
        <v>6886.1881787721595</v>
      </c>
      <c r="O36" s="110">
        <v>6829.5519237808894</v>
      </c>
      <c r="P36" s="110">
        <v>7027.6212114848495</v>
      </c>
      <c r="Q36" s="109">
        <v>7439.2574395852507</v>
      </c>
      <c r="R36" s="109">
        <v>7528.7462816533025</v>
      </c>
      <c r="S36" s="109">
        <v>7828.9866712043813</v>
      </c>
      <c r="T36" s="146">
        <v>8032.5643829399205</v>
      </c>
      <c r="U36" s="109">
        <v>8273.6940823316509</v>
      </c>
      <c r="V36" s="109">
        <v>8379.1187886697589</v>
      </c>
      <c r="W36" s="109">
        <v>8321.9003839573925</v>
      </c>
      <c r="X36" s="20">
        <v>8043.600468125961</v>
      </c>
      <c r="Y36" s="20">
        <v>8121.7019499667795</v>
      </c>
      <c r="Z36" s="20">
        <v>8140.7726961687422</v>
      </c>
      <c r="AA36" s="20">
        <v>6799.5551270622</v>
      </c>
      <c r="AB36" s="20">
        <v>6944.0660620097888</v>
      </c>
      <c r="AC36" s="20">
        <v>6219.2214591511702</v>
      </c>
      <c r="AD36" s="20">
        <v>6751.814227530951</v>
      </c>
      <c r="AE36" s="20">
        <v>7159.4562585082995</v>
      </c>
      <c r="AF36" s="20">
        <v>7307.0014049558304</v>
      </c>
      <c r="AG36" s="20">
        <v>6820.5206923207998</v>
      </c>
      <c r="AH36" s="20">
        <v>6761.2229763838795</v>
      </c>
      <c r="AI36" s="20">
        <v>6778.3680423817395</v>
      </c>
      <c r="AJ36" s="20">
        <v>6776.1265802772114</v>
      </c>
      <c r="AK36" s="20">
        <v>6710.4076342599401</v>
      </c>
      <c r="AL36" s="20">
        <v>6769.2748010698697</v>
      </c>
      <c r="AM36" s="20">
        <v>7139.7934898348194</v>
      </c>
      <c r="AN36" s="20">
        <v>7268.0759581482498</v>
      </c>
      <c r="AO36" s="20">
        <v>7447.2083719144102</v>
      </c>
      <c r="AP36" s="20">
        <v>7693.1799246387091</v>
      </c>
      <c r="AQ36" s="20">
        <v>8225.8477389237123</v>
      </c>
      <c r="AR36" s="20">
        <v>8155.7028636217392</v>
      </c>
    </row>
    <row r="37" spans="1:44" ht="18.600000000000001" customHeight="1" x14ac:dyDescent="0.25">
      <c r="A37" s="262" t="s">
        <v>816</v>
      </c>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4"/>
    </row>
    <row r="39" spans="1:44" x14ac:dyDescent="0.25">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row>
    <row r="40" spans="1:44" x14ac:dyDescent="0.25">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row>
  </sheetData>
  <mergeCells count="3">
    <mergeCell ref="A2:B2"/>
    <mergeCell ref="A1:AR1"/>
    <mergeCell ref="A37:AR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
  <sheetViews>
    <sheetView showGridLines="0" workbookViewId="0">
      <pane xSplit="1" ySplit="2" topLeftCell="AK3" activePane="bottomRight" state="frozen"/>
      <selection activeCell="W46" activeCellId="2" sqref="W23 W39 W46"/>
      <selection pane="topRight" activeCell="W46" activeCellId="2" sqref="W23 W39 W46"/>
      <selection pane="bottomLeft" activeCell="W46" activeCellId="2" sqref="W23 W39 W46"/>
      <selection pane="bottomRight" activeCell="AQ2" sqref="AQ2:AQ6"/>
    </sheetView>
  </sheetViews>
  <sheetFormatPr defaultRowHeight="15" x14ac:dyDescent="0.25"/>
  <cols>
    <col min="1" max="1" width="16.7109375" bestFit="1" customWidth="1"/>
    <col min="2" max="3" width="7" bestFit="1" customWidth="1"/>
    <col min="4" max="4" width="6.7109375" bestFit="1" customWidth="1"/>
    <col min="5" max="9" width="7" bestFit="1" customWidth="1"/>
    <col min="10" max="10" width="6.5703125" bestFit="1" customWidth="1"/>
    <col min="11" max="11" width="7.28515625" bestFit="1" customWidth="1"/>
    <col min="12" max="14" width="7" bestFit="1" customWidth="1"/>
    <col min="15" max="15" width="6.7109375" bestFit="1" customWidth="1"/>
    <col min="16" max="19" width="7.28515625" bestFit="1" customWidth="1"/>
    <col min="20" max="20" width="6.7109375" bestFit="1" customWidth="1"/>
    <col min="21" max="21" width="8.28515625" bestFit="1" customWidth="1"/>
    <col min="22" max="43" width="8.28515625" customWidth="1"/>
    <col min="44" max="44" width="23" bestFit="1" customWidth="1"/>
  </cols>
  <sheetData>
    <row r="1" spans="1:44" ht="28.9" customHeight="1" x14ac:dyDescent="0.25">
      <c r="A1" s="236" t="s">
        <v>799</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8"/>
    </row>
    <row r="2" spans="1:44" x14ac:dyDescent="0.25">
      <c r="A2" s="96"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802</v>
      </c>
      <c r="AM2" s="15" t="s">
        <v>818</v>
      </c>
      <c r="AN2" s="15" t="s">
        <v>819</v>
      </c>
      <c r="AO2" s="15" t="s">
        <v>820</v>
      </c>
      <c r="AP2" s="15" t="s">
        <v>821</v>
      </c>
      <c r="AQ2" s="15" t="s">
        <v>824</v>
      </c>
      <c r="AR2" s="147" t="s">
        <v>486</v>
      </c>
    </row>
    <row r="3" spans="1:44" x14ac:dyDescent="0.25">
      <c r="A3" s="36" t="s">
        <v>487</v>
      </c>
      <c r="B3" s="18">
        <v>54</v>
      </c>
      <c r="C3" s="18">
        <v>55</v>
      </c>
      <c r="D3" s="18">
        <v>47</v>
      </c>
      <c r="E3" s="18">
        <v>45</v>
      </c>
      <c r="F3" s="18">
        <v>43</v>
      </c>
      <c r="G3" s="18">
        <v>43</v>
      </c>
      <c r="H3" s="18">
        <v>44</v>
      </c>
      <c r="I3" s="18">
        <v>45</v>
      </c>
      <c r="J3" s="18">
        <v>45</v>
      </c>
      <c r="K3" s="136">
        <v>44</v>
      </c>
      <c r="L3" s="136">
        <v>44</v>
      </c>
      <c r="M3" s="136">
        <v>51</v>
      </c>
      <c r="N3" s="136">
        <v>55</v>
      </c>
      <c r="O3" s="137">
        <v>55</v>
      </c>
      <c r="P3" s="137">
        <v>55</v>
      </c>
      <c r="Q3" s="137">
        <v>55</v>
      </c>
      <c r="R3" s="137">
        <v>60</v>
      </c>
      <c r="S3" s="137">
        <v>60</v>
      </c>
      <c r="T3" s="137">
        <v>60</v>
      </c>
      <c r="U3" s="137">
        <v>60</v>
      </c>
      <c r="V3" s="137">
        <v>62</v>
      </c>
      <c r="W3" s="137">
        <v>63</v>
      </c>
      <c r="X3" s="137">
        <v>62</v>
      </c>
      <c r="Y3" s="137">
        <v>67</v>
      </c>
      <c r="Z3" s="137">
        <v>65</v>
      </c>
      <c r="AA3" s="137">
        <v>67</v>
      </c>
      <c r="AB3" s="137">
        <v>66</v>
      </c>
      <c r="AC3" s="137">
        <v>66</v>
      </c>
      <c r="AD3" s="137">
        <v>67</v>
      </c>
      <c r="AE3" s="137">
        <v>67</v>
      </c>
      <c r="AF3" s="137">
        <v>66</v>
      </c>
      <c r="AG3" s="137">
        <v>66</v>
      </c>
      <c r="AH3" s="137">
        <v>66</v>
      </c>
      <c r="AI3" s="137">
        <v>71</v>
      </c>
      <c r="AJ3" s="137">
        <v>71</v>
      </c>
      <c r="AK3" s="137">
        <v>76</v>
      </c>
      <c r="AL3" s="137">
        <v>75</v>
      </c>
      <c r="AM3" s="137">
        <v>77</v>
      </c>
      <c r="AN3" s="137">
        <v>84</v>
      </c>
      <c r="AO3" s="137">
        <v>85</v>
      </c>
      <c r="AP3" s="137">
        <v>86</v>
      </c>
      <c r="AQ3" s="137">
        <v>88</v>
      </c>
      <c r="AR3" s="115" t="s">
        <v>488</v>
      </c>
    </row>
    <row r="4" spans="1:44" x14ac:dyDescent="0.25">
      <c r="A4" s="37" t="s">
        <v>489</v>
      </c>
      <c r="B4" s="19">
        <v>86</v>
      </c>
      <c r="C4" s="19">
        <v>88</v>
      </c>
      <c r="D4" s="19">
        <v>89</v>
      </c>
      <c r="E4" s="19">
        <v>89</v>
      </c>
      <c r="F4" s="19">
        <v>89</v>
      </c>
      <c r="G4" s="19">
        <v>89</v>
      </c>
      <c r="H4" s="19">
        <v>87</v>
      </c>
      <c r="I4" s="19">
        <v>86</v>
      </c>
      <c r="J4" s="19">
        <v>86</v>
      </c>
      <c r="K4" s="138">
        <v>85</v>
      </c>
      <c r="L4" s="138">
        <v>84</v>
      </c>
      <c r="M4" s="138">
        <v>73</v>
      </c>
      <c r="N4" s="138">
        <v>73</v>
      </c>
      <c r="O4" s="139">
        <v>74</v>
      </c>
      <c r="P4" s="139">
        <v>73</v>
      </c>
      <c r="Q4" s="139">
        <v>73</v>
      </c>
      <c r="R4" s="139">
        <v>73</v>
      </c>
      <c r="S4" s="139">
        <v>74</v>
      </c>
      <c r="T4" s="139">
        <v>72</v>
      </c>
      <c r="U4" s="139">
        <v>74</v>
      </c>
      <c r="V4" s="139">
        <v>73</v>
      </c>
      <c r="W4" s="139">
        <v>74</v>
      </c>
      <c r="X4" s="139">
        <v>72</v>
      </c>
      <c r="Y4" s="139">
        <v>67</v>
      </c>
      <c r="Z4" s="139">
        <v>67</v>
      </c>
      <c r="AA4" s="139">
        <v>65</v>
      </c>
      <c r="AB4" s="139">
        <v>61</v>
      </c>
      <c r="AC4" s="139">
        <v>62</v>
      </c>
      <c r="AD4" s="139">
        <v>61</v>
      </c>
      <c r="AE4" s="139">
        <v>61</v>
      </c>
      <c r="AF4" s="139">
        <v>62</v>
      </c>
      <c r="AG4" s="139">
        <v>63</v>
      </c>
      <c r="AH4" s="139">
        <v>63</v>
      </c>
      <c r="AI4" s="139">
        <v>67</v>
      </c>
      <c r="AJ4" s="139">
        <v>65</v>
      </c>
      <c r="AK4" s="139">
        <v>53</v>
      </c>
      <c r="AL4" s="139">
        <v>54</v>
      </c>
      <c r="AM4" s="139">
        <v>54</v>
      </c>
      <c r="AN4" s="139">
        <v>54</v>
      </c>
      <c r="AO4" s="139">
        <v>55</v>
      </c>
      <c r="AP4" s="139">
        <v>55</v>
      </c>
      <c r="AQ4" s="139">
        <v>55</v>
      </c>
      <c r="AR4" s="117" t="s">
        <v>490</v>
      </c>
    </row>
    <row r="5" spans="1:44" x14ac:dyDescent="0.25">
      <c r="A5" s="37" t="s">
        <v>491</v>
      </c>
      <c r="B5" s="19">
        <v>675209</v>
      </c>
      <c r="C5" s="19">
        <v>690520</v>
      </c>
      <c r="D5" s="19">
        <v>708007</v>
      </c>
      <c r="E5" s="19">
        <v>725216</v>
      </c>
      <c r="F5" s="19">
        <v>740294</v>
      </c>
      <c r="G5" s="19">
        <v>765426</v>
      </c>
      <c r="H5" s="19">
        <v>769441</v>
      </c>
      <c r="I5" s="19">
        <v>776822</v>
      </c>
      <c r="J5" s="19">
        <v>791460</v>
      </c>
      <c r="K5" s="138">
        <v>802549</v>
      </c>
      <c r="L5" s="138">
        <v>812814</v>
      </c>
      <c r="M5" s="138">
        <v>817838</v>
      </c>
      <c r="N5" s="138">
        <v>819437</v>
      </c>
      <c r="O5" s="139">
        <v>831692</v>
      </c>
      <c r="P5" s="139">
        <v>860429</v>
      </c>
      <c r="Q5" s="139">
        <v>889650</v>
      </c>
      <c r="R5" s="139">
        <v>928611</v>
      </c>
      <c r="S5" s="139">
        <v>978225</v>
      </c>
      <c r="T5" s="139">
        <v>980973</v>
      </c>
      <c r="U5" s="139">
        <v>1007229</v>
      </c>
      <c r="V5" s="139">
        <v>1032520</v>
      </c>
      <c r="W5" s="139">
        <v>1060086</v>
      </c>
      <c r="X5" s="139">
        <v>1106954</v>
      </c>
      <c r="Y5" s="139">
        <v>1157153</v>
      </c>
      <c r="Z5" s="139">
        <v>1190926</v>
      </c>
      <c r="AA5" s="139">
        <v>1230478</v>
      </c>
      <c r="AB5" s="139">
        <v>1269205</v>
      </c>
      <c r="AC5" s="139">
        <v>1303631</v>
      </c>
      <c r="AD5" s="139">
        <v>1349469</v>
      </c>
      <c r="AE5" s="139">
        <v>1382640</v>
      </c>
      <c r="AF5" s="139">
        <v>1395437</v>
      </c>
      <c r="AG5" s="139">
        <v>1419031</v>
      </c>
      <c r="AH5" s="139">
        <v>1431024</v>
      </c>
      <c r="AI5" s="139">
        <v>1468532</v>
      </c>
      <c r="AJ5" s="139">
        <v>1483227</v>
      </c>
      <c r="AK5" s="139">
        <v>1503035</v>
      </c>
      <c r="AL5" s="139">
        <v>1524479</v>
      </c>
      <c r="AM5" s="139">
        <v>1550142</v>
      </c>
      <c r="AN5" s="139">
        <v>1571780</v>
      </c>
      <c r="AO5" s="139">
        <v>1588489</v>
      </c>
      <c r="AP5" s="139">
        <v>1623507</v>
      </c>
      <c r="AQ5" s="139">
        <v>1628744</v>
      </c>
      <c r="AR5" s="117" t="s">
        <v>492</v>
      </c>
    </row>
    <row r="6" spans="1:44" x14ac:dyDescent="0.25">
      <c r="A6" s="40" t="s">
        <v>7</v>
      </c>
      <c r="B6" s="20">
        <v>675349</v>
      </c>
      <c r="C6" s="20">
        <v>690663</v>
      </c>
      <c r="D6" s="20">
        <v>708143</v>
      </c>
      <c r="E6" s="20">
        <v>725350</v>
      </c>
      <c r="F6" s="20">
        <v>740426</v>
      </c>
      <c r="G6" s="20">
        <v>765558</v>
      </c>
      <c r="H6" s="20">
        <v>769572</v>
      </c>
      <c r="I6" s="20">
        <v>776953</v>
      </c>
      <c r="J6" s="20">
        <v>791591</v>
      </c>
      <c r="K6" s="140">
        <v>802678</v>
      </c>
      <c r="L6" s="140">
        <v>812942</v>
      </c>
      <c r="M6" s="140">
        <v>817962</v>
      </c>
      <c r="N6" s="140">
        <v>819565</v>
      </c>
      <c r="O6" s="141">
        <v>831821</v>
      </c>
      <c r="P6" s="141">
        <v>860557</v>
      </c>
      <c r="Q6" s="141">
        <v>889778</v>
      </c>
      <c r="R6" s="141">
        <v>928744</v>
      </c>
      <c r="S6" s="141">
        <v>978359</v>
      </c>
      <c r="T6" s="141">
        <v>981105</v>
      </c>
      <c r="U6" s="141">
        <v>1007363</v>
      </c>
      <c r="V6" s="141">
        <v>1032655</v>
      </c>
      <c r="W6" s="141">
        <v>1060223</v>
      </c>
      <c r="X6" s="141">
        <v>1107088</v>
      </c>
      <c r="Y6" s="141">
        <v>1157287</v>
      </c>
      <c r="Z6" s="141">
        <v>1191058</v>
      </c>
      <c r="AA6" s="141">
        <v>1230610</v>
      </c>
      <c r="AB6" s="141">
        <v>1269332</v>
      </c>
      <c r="AC6" s="141">
        <v>1303759</v>
      </c>
      <c r="AD6" s="141">
        <v>1349597</v>
      </c>
      <c r="AE6" s="141">
        <v>1382768</v>
      </c>
      <c r="AF6" s="141">
        <v>1395565</v>
      </c>
      <c r="AG6" s="141">
        <v>1419160</v>
      </c>
      <c r="AH6" s="141">
        <v>1431153</v>
      </c>
      <c r="AI6" s="141">
        <v>1468670</v>
      </c>
      <c r="AJ6" s="141">
        <v>1483363</v>
      </c>
      <c r="AK6" s="141">
        <v>1503164</v>
      </c>
      <c r="AL6" s="141">
        <v>1524608</v>
      </c>
      <c r="AM6" s="141">
        <v>1550273</v>
      </c>
      <c r="AN6" s="141">
        <v>1571918</v>
      </c>
      <c r="AO6" s="141">
        <v>1588629</v>
      </c>
      <c r="AP6" s="141">
        <v>1623648</v>
      </c>
      <c r="AQ6" s="141">
        <v>1628887</v>
      </c>
      <c r="AR6" s="113" t="s">
        <v>493</v>
      </c>
    </row>
    <row r="7" spans="1:44" ht="18" customHeight="1" x14ac:dyDescent="0.25">
      <c r="A7" s="262" t="s">
        <v>816</v>
      </c>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1"/>
    </row>
    <row r="9" spans="1:44" x14ac:dyDescent="0.25">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row>
    <row r="10" spans="1:44" x14ac:dyDescent="0.25">
      <c r="A10" s="12"/>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row>
  </sheetData>
  <mergeCells count="2">
    <mergeCell ref="A1:AR1"/>
    <mergeCell ref="A7:AR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6"/>
  <sheetViews>
    <sheetView showGridLines="0" workbookViewId="0">
      <pane xSplit="1" ySplit="2" topLeftCell="AK3" activePane="bottomRight" state="frozen"/>
      <selection activeCell="W46" activeCellId="2" sqref="W23 W39 W46"/>
      <selection pane="topRight" activeCell="W46" activeCellId="2" sqref="W23 W39 W46"/>
      <selection pane="bottomLeft" activeCell="W46" activeCellId="2" sqref="W23 W39 W46"/>
      <selection pane="bottomRight" activeCell="AQ2" activeCellId="1" sqref="AQ3:AQ12 AQ2"/>
    </sheetView>
  </sheetViews>
  <sheetFormatPr defaultRowHeight="15" x14ac:dyDescent="0.25"/>
  <cols>
    <col min="1" max="1" width="31.28515625" bestFit="1" customWidth="1"/>
    <col min="2" max="3" width="7" bestFit="1" customWidth="1"/>
    <col min="4" max="4" width="6.7109375" bestFit="1" customWidth="1"/>
    <col min="5" max="9" width="7" bestFit="1" customWidth="1"/>
    <col min="10" max="10" width="6.5703125" bestFit="1" customWidth="1"/>
    <col min="11" max="11" width="7.28515625" bestFit="1" customWidth="1"/>
    <col min="12" max="14" width="7" bestFit="1" customWidth="1"/>
    <col min="15" max="15" width="6.7109375" bestFit="1" customWidth="1"/>
    <col min="16" max="19" width="7.28515625" bestFit="1" customWidth="1"/>
    <col min="20" max="20" width="6.7109375" bestFit="1" customWidth="1"/>
    <col min="21" max="21" width="8.28515625" bestFit="1" customWidth="1"/>
    <col min="22" max="43" width="8.28515625" customWidth="1"/>
    <col min="44" max="44" width="30.5703125" bestFit="1" customWidth="1"/>
  </cols>
  <sheetData>
    <row r="1" spans="1:44" ht="28.9" customHeight="1" x14ac:dyDescent="0.25">
      <c r="A1" s="236" t="s">
        <v>800</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7"/>
    </row>
    <row r="2" spans="1:44" x14ac:dyDescent="0.25">
      <c r="A2" s="96"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802</v>
      </c>
      <c r="AM2" s="15" t="s">
        <v>818</v>
      </c>
      <c r="AN2" s="15" t="s">
        <v>819</v>
      </c>
      <c r="AO2" s="15" t="s">
        <v>820</v>
      </c>
      <c r="AP2" s="15" t="s">
        <v>821</v>
      </c>
      <c r="AQ2" s="15" t="s">
        <v>824</v>
      </c>
      <c r="AR2" s="147" t="s">
        <v>494</v>
      </c>
    </row>
    <row r="3" spans="1:44" x14ac:dyDescent="0.25">
      <c r="A3" s="36" t="s">
        <v>513</v>
      </c>
      <c r="B3" s="18">
        <v>88327</v>
      </c>
      <c r="C3" s="18">
        <v>90848</v>
      </c>
      <c r="D3" s="18">
        <v>93910</v>
      </c>
      <c r="E3" s="18">
        <v>96079</v>
      </c>
      <c r="F3" s="18">
        <v>97669</v>
      </c>
      <c r="G3" s="18">
        <v>100274</v>
      </c>
      <c r="H3" s="18">
        <v>99960</v>
      </c>
      <c r="I3" s="18">
        <v>100441</v>
      </c>
      <c r="J3" s="18">
        <v>101763</v>
      </c>
      <c r="K3" s="136">
        <v>104121</v>
      </c>
      <c r="L3" s="136">
        <v>105231</v>
      </c>
      <c r="M3" s="136">
        <v>106313</v>
      </c>
      <c r="N3" s="136">
        <v>106461</v>
      </c>
      <c r="O3" s="137">
        <v>109408</v>
      </c>
      <c r="P3" s="137">
        <v>113760</v>
      </c>
      <c r="Q3" s="137">
        <v>116918</v>
      </c>
      <c r="R3" s="137">
        <v>121765</v>
      </c>
      <c r="S3" s="137">
        <v>125960</v>
      </c>
      <c r="T3" s="137">
        <v>125211</v>
      </c>
      <c r="U3" s="137">
        <v>127108</v>
      </c>
      <c r="V3" s="137">
        <v>134692</v>
      </c>
      <c r="W3" s="137">
        <v>138073</v>
      </c>
      <c r="X3" s="137">
        <v>143251</v>
      </c>
      <c r="Y3" s="137">
        <v>148981</v>
      </c>
      <c r="Z3" s="137">
        <v>152102</v>
      </c>
      <c r="AA3" s="137">
        <v>158356</v>
      </c>
      <c r="AB3" s="137">
        <v>162208</v>
      </c>
      <c r="AC3" s="137">
        <v>165979</v>
      </c>
      <c r="AD3" s="137">
        <v>170702</v>
      </c>
      <c r="AE3" s="137">
        <v>170833</v>
      </c>
      <c r="AF3" s="137">
        <v>171382</v>
      </c>
      <c r="AG3" s="137">
        <v>173835</v>
      </c>
      <c r="AH3" s="137">
        <v>175247</v>
      </c>
      <c r="AI3" s="137">
        <v>177253</v>
      </c>
      <c r="AJ3" s="137">
        <v>179753</v>
      </c>
      <c r="AK3" s="137">
        <v>182980</v>
      </c>
      <c r="AL3" s="137">
        <v>186101</v>
      </c>
      <c r="AM3" s="137">
        <v>187821</v>
      </c>
      <c r="AN3" s="137">
        <v>187651</v>
      </c>
      <c r="AO3" s="137">
        <v>189348</v>
      </c>
      <c r="AP3" s="137">
        <v>191844</v>
      </c>
      <c r="AQ3" s="137">
        <v>190658</v>
      </c>
      <c r="AR3" s="115" t="s">
        <v>496</v>
      </c>
    </row>
    <row r="4" spans="1:44" x14ac:dyDescent="0.25">
      <c r="A4" s="37" t="s">
        <v>497</v>
      </c>
      <c r="B4" s="19">
        <v>107</v>
      </c>
      <c r="C4" s="19">
        <v>121</v>
      </c>
      <c r="D4" s="19">
        <v>122</v>
      </c>
      <c r="E4" s="19">
        <v>121</v>
      </c>
      <c r="F4" s="19">
        <v>120</v>
      </c>
      <c r="G4" s="19">
        <v>119</v>
      </c>
      <c r="H4" s="19">
        <v>119</v>
      </c>
      <c r="I4" s="19">
        <v>118</v>
      </c>
      <c r="J4" s="19">
        <v>133</v>
      </c>
      <c r="K4" s="138">
        <v>114</v>
      </c>
      <c r="L4" s="138">
        <v>112</v>
      </c>
      <c r="M4" s="138">
        <v>108</v>
      </c>
      <c r="N4" s="138">
        <v>110</v>
      </c>
      <c r="O4" s="139">
        <v>107</v>
      </c>
      <c r="P4" s="139">
        <v>107</v>
      </c>
      <c r="Q4" s="139">
        <v>107</v>
      </c>
      <c r="R4" s="139">
        <v>105</v>
      </c>
      <c r="S4" s="139">
        <v>99</v>
      </c>
      <c r="T4" s="139">
        <v>97</v>
      </c>
      <c r="U4" s="139">
        <v>96</v>
      </c>
      <c r="V4" s="139">
        <v>90</v>
      </c>
      <c r="W4" s="139">
        <v>92</v>
      </c>
      <c r="X4" s="139">
        <v>90</v>
      </c>
      <c r="Y4" s="139">
        <v>87</v>
      </c>
      <c r="Z4" s="139">
        <v>86</v>
      </c>
      <c r="AA4" s="139">
        <v>84</v>
      </c>
      <c r="AB4" s="139">
        <v>77</v>
      </c>
      <c r="AC4" s="139">
        <v>81</v>
      </c>
      <c r="AD4" s="139">
        <v>81</v>
      </c>
      <c r="AE4" s="139">
        <v>81</v>
      </c>
      <c r="AF4" s="139">
        <v>79</v>
      </c>
      <c r="AG4" s="139">
        <v>81</v>
      </c>
      <c r="AH4" s="139">
        <v>81</v>
      </c>
      <c r="AI4" s="139">
        <v>81</v>
      </c>
      <c r="AJ4" s="139">
        <v>78</v>
      </c>
      <c r="AK4" s="139">
        <v>67</v>
      </c>
      <c r="AL4" s="139">
        <v>72</v>
      </c>
      <c r="AM4" s="139">
        <v>65</v>
      </c>
      <c r="AN4" s="139">
        <v>66</v>
      </c>
      <c r="AO4" s="139">
        <v>67</v>
      </c>
      <c r="AP4" s="139">
        <v>66</v>
      </c>
      <c r="AQ4" s="139">
        <v>65</v>
      </c>
      <c r="AR4" s="117" t="s">
        <v>498</v>
      </c>
    </row>
    <row r="5" spans="1:44" x14ac:dyDescent="0.25">
      <c r="A5" s="37" t="s">
        <v>499</v>
      </c>
      <c r="B5" s="19">
        <v>50292</v>
      </c>
      <c r="C5" s="19">
        <v>51469</v>
      </c>
      <c r="D5" s="19">
        <v>52645</v>
      </c>
      <c r="E5" s="19">
        <v>53917</v>
      </c>
      <c r="F5" s="19">
        <v>54752</v>
      </c>
      <c r="G5" s="19">
        <v>56045</v>
      </c>
      <c r="H5" s="19">
        <v>56192</v>
      </c>
      <c r="I5" s="19">
        <v>56731</v>
      </c>
      <c r="J5" s="19">
        <v>57060</v>
      </c>
      <c r="K5" s="138">
        <v>57381</v>
      </c>
      <c r="L5" s="138">
        <v>57661</v>
      </c>
      <c r="M5" s="138">
        <v>57795</v>
      </c>
      <c r="N5" s="138">
        <v>57367</v>
      </c>
      <c r="O5" s="139">
        <v>57728</v>
      </c>
      <c r="P5" s="139">
        <v>58875</v>
      </c>
      <c r="Q5" s="139">
        <v>62042</v>
      </c>
      <c r="R5" s="139">
        <v>67446</v>
      </c>
      <c r="S5" s="139">
        <v>72622</v>
      </c>
      <c r="T5" s="139">
        <v>74016</v>
      </c>
      <c r="U5" s="139">
        <v>77719</v>
      </c>
      <c r="V5" s="139">
        <v>80996</v>
      </c>
      <c r="W5" s="139">
        <v>84552</v>
      </c>
      <c r="X5" s="139">
        <v>89392</v>
      </c>
      <c r="Y5" s="139">
        <v>94368</v>
      </c>
      <c r="Z5" s="139">
        <v>98744</v>
      </c>
      <c r="AA5" s="139">
        <v>102349</v>
      </c>
      <c r="AB5" s="139">
        <v>106873</v>
      </c>
      <c r="AC5" s="139">
        <v>110395</v>
      </c>
      <c r="AD5" s="139">
        <v>114136</v>
      </c>
      <c r="AE5" s="139">
        <v>114353</v>
      </c>
      <c r="AF5" s="139">
        <v>115366</v>
      </c>
      <c r="AG5" s="139">
        <v>116919</v>
      </c>
      <c r="AH5" s="139">
        <v>117956</v>
      </c>
      <c r="AI5" s="139">
        <v>118160</v>
      </c>
      <c r="AJ5" s="139">
        <v>117980</v>
      </c>
      <c r="AK5" s="139">
        <v>117966</v>
      </c>
      <c r="AL5" s="139">
        <v>117471</v>
      </c>
      <c r="AM5" s="139">
        <v>116934</v>
      </c>
      <c r="AN5" s="139">
        <v>116298</v>
      </c>
      <c r="AO5" s="139">
        <v>114987</v>
      </c>
      <c r="AP5" s="139">
        <v>114164</v>
      </c>
      <c r="AQ5" s="139">
        <v>112657</v>
      </c>
      <c r="AR5" s="117" t="s">
        <v>500</v>
      </c>
    </row>
    <row r="6" spans="1:44" x14ac:dyDescent="0.25">
      <c r="A6" s="37" t="s">
        <v>501</v>
      </c>
      <c r="B6" s="19">
        <v>349</v>
      </c>
      <c r="C6" s="19">
        <v>369</v>
      </c>
      <c r="D6" s="19">
        <v>357</v>
      </c>
      <c r="E6" s="19">
        <v>383</v>
      </c>
      <c r="F6" s="19">
        <v>453</v>
      </c>
      <c r="G6" s="19">
        <v>477</v>
      </c>
      <c r="H6" s="19">
        <v>492</v>
      </c>
      <c r="I6" s="19">
        <v>549</v>
      </c>
      <c r="J6" s="19">
        <v>658</v>
      </c>
      <c r="K6" s="138">
        <v>672</v>
      </c>
      <c r="L6" s="138">
        <v>637</v>
      </c>
      <c r="M6" s="138">
        <v>459</v>
      </c>
      <c r="N6" s="138">
        <v>423</v>
      </c>
      <c r="O6" s="139">
        <v>414</v>
      </c>
      <c r="P6" s="139">
        <v>423</v>
      </c>
      <c r="Q6" s="139">
        <v>512</v>
      </c>
      <c r="R6" s="139">
        <v>584</v>
      </c>
      <c r="S6" s="139">
        <v>631</v>
      </c>
      <c r="T6" s="139">
        <v>640</v>
      </c>
      <c r="U6" s="139">
        <v>594</v>
      </c>
      <c r="V6" s="139">
        <v>536</v>
      </c>
      <c r="W6" s="139">
        <v>506</v>
      </c>
      <c r="X6" s="139">
        <v>478</v>
      </c>
      <c r="Y6" s="139">
        <v>426</v>
      </c>
      <c r="Z6" s="139">
        <v>378</v>
      </c>
      <c r="AA6" s="139">
        <v>359</v>
      </c>
      <c r="AB6" s="139">
        <v>425</v>
      </c>
      <c r="AC6" s="139">
        <v>439</v>
      </c>
      <c r="AD6" s="139">
        <v>480</v>
      </c>
      <c r="AE6" s="139">
        <v>578</v>
      </c>
      <c r="AF6" s="139">
        <v>551</v>
      </c>
      <c r="AG6" s="139">
        <v>546</v>
      </c>
      <c r="AH6" s="139">
        <v>531</v>
      </c>
      <c r="AI6" s="139">
        <v>498</v>
      </c>
      <c r="AJ6" s="139">
        <v>493</v>
      </c>
      <c r="AK6" s="139">
        <v>390</v>
      </c>
      <c r="AL6" s="139">
        <v>407</v>
      </c>
      <c r="AM6" s="139">
        <v>415</v>
      </c>
      <c r="AN6" s="139">
        <v>467</v>
      </c>
      <c r="AO6" s="139">
        <v>583</v>
      </c>
      <c r="AP6" s="139">
        <v>552</v>
      </c>
      <c r="AQ6" s="139">
        <v>555</v>
      </c>
      <c r="AR6" s="117" t="s">
        <v>502</v>
      </c>
    </row>
    <row r="7" spans="1:44" x14ac:dyDescent="0.25">
      <c r="A7" s="37" t="s">
        <v>503</v>
      </c>
      <c r="B7" s="19">
        <v>513196</v>
      </c>
      <c r="C7" s="19">
        <v>524307</v>
      </c>
      <c r="D7" s="19">
        <v>536850</v>
      </c>
      <c r="E7" s="19">
        <v>550147</v>
      </c>
      <c r="F7" s="19">
        <v>562222</v>
      </c>
      <c r="G7" s="19">
        <v>582661</v>
      </c>
      <c r="H7" s="19">
        <v>586285</v>
      </c>
      <c r="I7" s="19">
        <v>591989</v>
      </c>
      <c r="J7" s="19">
        <v>604009</v>
      </c>
      <c r="K7" s="138">
        <v>612352</v>
      </c>
      <c r="L7" s="138">
        <v>620299</v>
      </c>
      <c r="M7" s="138">
        <v>624138</v>
      </c>
      <c r="N7" s="138">
        <v>626253</v>
      </c>
      <c r="O7" s="139">
        <v>634853</v>
      </c>
      <c r="P7" s="139">
        <v>657608</v>
      </c>
      <c r="Q7" s="139">
        <v>677970</v>
      </c>
      <c r="R7" s="139">
        <v>704330</v>
      </c>
      <c r="S7" s="139">
        <v>743731</v>
      </c>
      <c r="T7" s="139">
        <v>745720</v>
      </c>
      <c r="U7" s="139">
        <v>765452</v>
      </c>
      <c r="V7" s="139">
        <v>780815</v>
      </c>
      <c r="W7" s="139">
        <v>802216</v>
      </c>
      <c r="X7" s="139">
        <v>838249</v>
      </c>
      <c r="Y7" s="139">
        <v>877221</v>
      </c>
      <c r="Z7" s="139">
        <v>902290</v>
      </c>
      <c r="AA7" s="139">
        <v>932502</v>
      </c>
      <c r="AB7" s="139">
        <v>961399</v>
      </c>
      <c r="AC7" s="139">
        <v>986901</v>
      </c>
      <c r="AD7" s="139">
        <v>1023576</v>
      </c>
      <c r="AE7" s="139">
        <v>1056082</v>
      </c>
      <c r="AF7" s="139">
        <v>1066624</v>
      </c>
      <c r="AG7" s="139">
        <v>1086243</v>
      </c>
      <c r="AH7" s="139">
        <v>1094538</v>
      </c>
      <c r="AI7" s="139">
        <v>1128361</v>
      </c>
      <c r="AJ7" s="139">
        <v>1138828</v>
      </c>
      <c r="AK7" s="139">
        <v>1153655</v>
      </c>
      <c r="AL7" s="139">
        <v>1169906</v>
      </c>
      <c r="AM7" s="139">
        <v>1193203</v>
      </c>
      <c r="AN7" s="139">
        <v>1213562</v>
      </c>
      <c r="AO7" s="139">
        <v>1226183</v>
      </c>
      <c r="AP7" s="139">
        <v>1258448</v>
      </c>
      <c r="AQ7" s="139">
        <v>1266011</v>
      </c>
      <c r="AR7" s="117" t="s">
        <v>504</v>
      </c>
    </row>
    <row r="8" spans="1:44" x14ac:dyDescent="0.25">
      <c r="A8" s="37" t="s">
        <v>505</v>
      </c>
      <c r="B8" s="19">
        <v>705</v>
      </c>
      <c r="C8" s="19">
        <v>720</v>
      </c>
      <c r="D8" s="19">
        <v>675</v>
      </c>
      <c r="E8" s="19">
        <v>666</v>
      </c>
      <c r="F8" s="19">
        <v>660</v>
      </c>
      <c r="G8" s="19">
        <v>714</v>
      </c>
      <c r="H8" s="19">
        <v>685</v>
      </c>
      <c r="I8" s="19">
        <v>677</v>
      </c>
      <c r="J8" s="19">
        <v>641</v>
      </c>
      <c r="K8" s="138">
        <v>670</v>
      </c>
      <c r="L8" s="138">
        <v>653</v>
      </c>
      <c r="M8" s="138">
        <v>586</v>
      </c>
      <c r="N8" s="138">
        <v>602</v>
      </c>
      <c r="O8" s="139">
        <v>607</v>
      </c>
      <c r="P8" s="139">
        <v>586</v>
      </c>
      <c r="Q8" s="139">
        <v>597</v>
      </c>
      <c r="R8" s="139">
        <v>601</v>
      </c>
      <c r="S8" s="139">
        <v>562</v>
      </c>
      <c r="T8" s="139">
        <v>581</v>
      </c>
      <c r="U8" s="139">
        <v>873</v>
      </c>
      <c r="V8" s="139">
        <v>576</v>
      </c>
      <c r="W8" s="139">
        <v>536</v>
      </c>
      <c r="X8" s="139">
        <v>578</v>
      </c>
      <c r="Y8" s="139">
        <v>550</v>
      </c>
      <c r="Z8" s="139">
        <v>499</v>
      </c>
      <c r="AA8" s="139">
        <v>614</v>
      </c>
      <c r="AB8" s="139">
        <v>548</v>
      </c>
      <c r="AC8" s="139">
        <v>570</v>
      </c>
      <c r="AD8" s="139">
        <v>556</v>
      </c>
      <c r="AE8" s="139">
        <v>541</v>
      </c>
      <c r="AF8" s="139">
        <v>498</v>
      </c>
      <c r="AG8" s="139">
        <v>474</v>
      </c>
      <c r="AH8" s="139">
        <v>532</v>
      </c>
      <c r="AI8" s="139">
        <v>500</v>
      </c>
      <c r="AJ8" s="139">
        <v>545</v>
      </c>
      <c r="AK8" s="139">
        <v>489</v>
      </c>
      <c r="AL8" s="139">
        <v>804</v>
      </c>
      <c r="AM8" s="139">
        <v>840</v>
      </c>
      <c r="AN8" s="139">
        <v>947</v>
      </c>
      <c r="AO8" s="139">
        <v>932</v>
      </c>
      <c r="AP8" s="139">
        <v>937</v>
      </c>
      <c r="AQ8" s="139">
        <v>795</v>
      </c>
      <c r="AR8" s="117" t="s">
        <v>506</v>
      </c>
    </row>
    <row r="9" spans="1:44" x14ac:dyDescent="0.25">
      <c r="A9" s="37" t="s">
        <v>507</v>
      </c>
      <c r="B9" s="19">
        <v>6987</v>
      </c>
      <c r="C9" s="19">
        <v>7435</v>
      </c>
      <c r="D9" s="19">
        <v>7943</v>
      </c>
      <c r="E9" s="19">
        <v>8344</v>
      </c>
      <c r="F9" s="19">
        <v>8848</v>
      </c>
      <c r="G9" s="19">
        <v>9368</v>
      </c>
      <c r="H9" s="19">
        <v>9797</v>
      </c>
      <c r="I9" s="19">
        <v>10069</v>
      </c>
      <c r="J9" s="19">
        <v>10581</v>
      </c>
      <c r="K9" s="138">
        <v>10880</v>
      </c>
      <c r="L9" s="138">
        <v>11253</v>
      </c>
      <c r="M9" s="138">
        <v>11478</v>
      </c>
      <c r="N9" s="138">
        <v>11603</v>
      </c>
      <c r="O9" s="139">
        <v>11592</v>
      </c>
      <c r="P9" s="139">
        <v>11640</v>
      </c>
      <c r="Q9" s="139">
        <v>11734</v>
      </c>
      <c r="R9" s="139">
        <v>12006</v>
      </c>
      <c r="S9" s="139">
        <v>12276</v>
      </c>
      <c r="T9" s="139">
        <v>12394</v>
      </c>
      <c r="U9" s="139">
        <v>12351</v>
      </c>
      <c r="V9" s="139">
        <v>12291</v>
      </c>
      <c r="W9" s="139">
        <v>12254</v>
      </c>
      <c r="X9" s="139">
        <v>12517</v>
      </c>
      <c r="Y9" s="139">
        <v>12637</v>
      </c>
      <c r="Z9" s="139">
        <v>12905</v>
      </c>
      <c r="AA9" s="139">
        <v>13033</v>
      </c>
      <c r="AB9" s="139">
        <v>13377</v>
      </c>
      <c r="AC9" s="139">
        <v>13466</v>
      </c>
      <c r="AD9" s="139">
        <v>13611</v>
      </c>
      <c r="AE9" s="139">
        <v>13355</v>
      </c>
      <c r="AF9" s="139">
        <v>13437</v>
      </c>
      <c r="AG9" s="139">
        <v>13730</v>
      </c>
      <c r="AH9" s="139">
        <v>14398</v>
      </c>
      <c r="AI9" s="139">
        <v>15791</v>
      </c>
      <c r="AJ9" s="139">
        <v>17339</v>
      </c>
      <c r="AK9" s="139">
        <v>18544</v>
      </c>
      <c r="AL9" s="139">
        <v>20144</v>
      </c>
      <c r="AM9" s="139">
        <v>21132</v>
      </c>
      <c r="AN9" s="139">
        <v>22105</v>
      </c>
      <c r="AO9" s="139">
        <v>23422</v>
      </c>
      <c r="AP9" s="139">
        <v>24704</v>
      </c>
      <c r="AQ9" s="139">
        <v>26360</v>
      </c>
      <c r="AR9" s="117" t="s">
        <v>508</v>
      </c>
    </row>
    <row r="10" spans="1:44" x14ac:dyDescent="0.25">
      <c r="A10" s="142" t="s">
        <v>509</v>
      </c>
      <c r="B10" s="19">
        <v>11751</v>
      </c>
      <c r="C10" s="19">
        <v>11798</v>
      </c>
      <c r="D10" s="19">
        <v>11960</v>
      </c>
      <c r="E10" s="19">
        <v>12060</v>
      </c>
      <c r="F10" s="19">
        <v>12091</v>
      </c>
      <c r="G10" s="19">
        <v>12204</v>
      </c>
      <c r="H10" s="19">
        <v>12343</v>
      </c>
      <c r="I10" s="19">
        <v>12422</v>
      </c>
      <c r="J10" s="19">
        <v>12462</v>
      </c>
      <c r="K10" s="138">
        <v>12370</v>
      </c>
      <c r="L10" s="138">
        <v>12640</v>
      </c>
      <c r="M10" s="138">
        <v>12876</v>
      </c>
      <c r="N10" s="138">
        <v>12685</v>
      </c>
      <c r="O10" s="139">
        <v>13002</v>
      </c>
      <c r="P10" s="139">
        <v>13421</v>
      </c>
      <c r="Q10" s="139">
        <v>14027</v>
      </c>
      <c r="R10" s="139">
        <v>14690</v>
      </c>
      <c r="S10" s="139">
        <v>15597</v>
      </c>
      <c r="T10" s="139">
        <v>15645</v>
      </c>
      <c r="U10" s="139">
        <v>16070</v>
      </c>
      <c r="V10" s="139">
        <v>16622</v>
      </c>
      <c r="W10" s="139">
        <v>17118</v>
      </c>
      <c r="X10" s="139">
        <v>17858</v>
      </c>
      <c r="Y10" s="139">
        <v>18700</v>
      </c>
      <c r="Z10" s="139">
        <v>19622</v>
      </c>
      <c r="AA10" s="139">
        <v>20242</v>
      </c>
      <c r="AB10" s="139">
        <v>21103</v>
      </c>
      <c r="AC10" s="139">
        <v>21539</v>
      </c>
      <c r="AD10" s="139">
        <v>22133</v>
      </c>
      <c r="AE10" s="139">
        <v>22320</v>
      </c>
      <c r="AF10" s="139">
        <v>22384</v>
      </c>
      <c r="AG10" s="139">
        <v>22729</v>
      </c>
      <c r="AH10" s="139">
        <v>22904</v>
      </c>
      <c r="AI10" s="139">
        <v>23149</v>
      </c>
      <c r="AJ10" s="139">
        <v>23350</v>
      </c>
      <c r="AK10" s="139">
        <v>24288</v>
      </c>
      <c r="AL10" s="139">
        <v>24319</v>
      </c>
      <c r="AM10" s="139">
        <v>24375</v>
      </c>
      <c r="AN10" s="139">
        <v>24824</v>
      </c>
      <c r="AO10" s="139">
        <v>24970</v>
      </c>
      <c r="AP10" s="139">
        <v>25664</v>
      </c>
      <c r="AQ10" s="139">
        <v>25402</v>
      </c>
      <c r="AR10" s="143" t="s">
        <v>510</v>
      </c>
    </row>
    <row r="11" spans="1:44" x14ac:dyDescent="0.25">
      <c r="A11" s="37" t="s">
        <v>511</v>
      </c>
      <c r="B11" s="19">
        <v>3635</v>
      </c>
      <c r="C11" s="19">
        <v>3596</v>
      </c>
      <c r="D11" s="19">
        <v>3681</v>
      </c>
      <c r="E11" s="19">
        <v>3633</v>
      </c>
      <c r="F11" s="19">
        <v>3611</v>
      </c>
      <c r="G11" s="19">
        <v>3696</v>
      </c>
      <c r="H11" s="19">
        <v>3699</v>
      </c>
      <c r="I11" s="19">
        <v>3957</v>
      </c>
      <c r="J11" s="19">
        <v>4284</v>
      </c>
      <c r="K11" s="138">
        <v>4118</v>
      </c>
      <c r="L11" s="138">
        <v>4456</v>
      </c>
      <c r="M11" s="138">
        <v>4209</v>
      </c>
      <c r="N11" s="138">
        <v>4061</v>
      </c>
      <c r="O11" s="139">
        <v>4110</v>
      </c>
      <c r="P11" s="139">
        <v>4137</v>
      </c>
      <c r="Q11" s="139">
        <v>5871</v>
      </c>
      <c r="R11" s="139">
        <v>7217</v>
      </c>
      <c r="S11" s="139">
        <v>6881</v>
      </c>
      <c r="T11" s="139">
        <v>6801</v>
      </c>
      <c r="U11" s="139">
        <v>7100</v>
      </c>
      <c r="V11" s="139">
        <v>6037</v>
      </c>
      <c r="W11" s="139">
        <v>4876</v>
      </c>
      <c r="X11" s="139">
        <v>4675</v>
      </c>
      <c r="Y11" s="139">
        <v>4317</v>
      </c>
      <c r="Z11" s="139">
        <v>4432</v>
      </c>
      <c r="AA11" s="139">
        <v>3071</v>
      </c>
      <c r="AB11" s="139">
        <v>3322</v>
      </c>
      <c r="AC11" s="139">
        <v>4389</v>
      </c>
      <c r="AD11" s="139">
        <v>4322</v>
      </c>
      <c r="AE11" s="139">
        <v>4625</v>
      </c>
      <c r="AF11" s="139">
        <v>5244</v>
      </c>
      <c r="AG11" s="139">
        <v>4603</v>
      </c>
      <c r="AH11" s="139">
        <v>4966</v>
      </c>
      <c r="AI11" s="139">
        <v>4877</v>
      </c>
      <c r="AJ11" s="139">
        <v>4997</v>
      </c>
      <c r="AK11" s="139">
        <v>4785</v>
      </c>
      <c r="AL11" s="139">
        <v>5384</v>
      </c>
      <c r="AM11" s="139">
        <v>5488</v>
      </c>
      <c r="AN11" s="139">
        <v>5998</v>
      </c>
      <c r="AO11" s="139">
        <v>8137</v>
      </c>
      <c r="AP11" s="139">
        <v>7269</v>
      </c>
      <c r="AQ11" s="139">
        <v>6384</v>
      </c>
      <c r="AR11" s="117" t="s">
        <v>512</v>
      </c>
    </row>
    <row r="12" spans="1:44" x14ac:dyDescent="0.25">
      <c r="A12" s="40" t="s">
        <v>7</v>
      </c>
      <c r="B12" s="20">
        <v>675349</v>
      </c>
      <c r="C12" s="20">
        <v>690663</v>
      </c>
      <c r="D12" s="20">
        <v>708143</v>
      </c>
      <c r="E12" s="20">
        <v>725350</v>
      </c>
      <c r="F12" s="20">
        <v>740426</v>
      </c>
      <c r="G12" s="20">
        <v>765558</v>
      </c>
      <c r="H12" s="20">
        <v>769572</v>
      </c>
      <c r="I12" s="20">
        <v>776953</v>
      </c>
      <c r="J12" s="20">
        <v>791591</v>
      </c>
      <c r="K12" s="148">
        <v>802678</v>
      </c>
      <c r="L12" s="148">
        <v>812942</v>
      </c>
      <c r="M12" s="148">
        <v>817962</v>
      </c>
      <c r="N12" s="148">
        <v>819565</v>
      </c>
      <c r="O12" s="149">
        <v>831821</v>
      </c>
      <c r="P12" s="149">
        <v>860557</v>
      </c>
      <c r="Q12" s="149">
        <v>889778</v>
      </c>
      <c r="R12" s="149">
        <v>928744</v>
      </c>
      <c r="S12" s="149">
        <v>978359</v>
      </c>
      <c r="T12" s="149">
        <v>981105</v>
      </c>
      <c r="U12" s="149">
        <v>1007363</v>
      </c>
      <c r="V12" s="149">
        <v>1032655</v>
      </c>
      <c r="W12" s="149">
        <v>1060223</v>
      </c>
      <c r="X12" s="149">
        <v>1107088</v>
      </c>
      <c r="Y12" s="149">
        <v>1157287</v>
      </c>
      <c r="Z12" s="149">
        <v>1191058</v>
      </c>
      <c r="AA12" s="149">
        <v>1230610</v>
      </c>
      <c r="AB12" s="149">
        <v>1269332</v>
      </c>
      <c r="AC12" s="149">
        <v>1303759</v>
      </c>
      <c r="AD12" s="149">
        <v>1349597</v>
      </c>
      <c r="AE12" s="149">
        <v>1382768</v>
      </c>
      <c r="AF12" s="149">
        <v>1395565</v>
      </c>
      <c r="AG12" s="149">
        <v>1419160</v>
      </c>
      <c r="AH12" s="149">
        <v>1431153</v>
      </c>
      <c r="AI12" s="149">
        <v>1468670</v>
      </c>
      <c r="AJ12" s="149">
        <v>1483363</v>
      </c>
      <c r="AK12" s="149">
        <v>1503164</v>
      </c>
      <c r="AL12" s="149">
        <v>1524608</v>
      </c>
      <c r="AM12" s="149">
        <v>1550273</v>
      </c>
      <c r="AN12" s="149">
        <v>1571918</v>
      </c>
      <c r="AO12" s="149">
        <v>1588629</v>
      </c>
      <c r="AP12" s="149">
        <v>1623648</v>
      </c>
      <c r="AQ12" s="149">
        <v>1628887</v>
      </c>
      <c r="AR12" s="113" t="s">
        <v>493</v>
      </c>
    </row>
    <row r="13" spans="1:44" ht="19.149999999999999" customHeight="1" x14ac:dyDescent="0.25">
      <c r="A13" s="262" t="s">
        <v>816</v>
      </c>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1"/>
    </row>
    <row r="15" spans="1:44" x14ac:dyDescent="0.25">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row>
    <row r="16" spans="1:44" x14ac:dyDescent="0.25">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row>
  </sheetData>
  <mergeCells count="2">
    <mergeCell ref="A1:AR1"/>
    <mergeCell ref="A13:AR13"/>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0"/>
  <sheetViews>
    <sheetView showGridLines="0" workbookViewId="0">
      <pane xSplit="2" ySplit="2" topLeftCell="AI10" activePane="bottomRight" state="frozen"/>
      <selection activeCell="W46" activeCellId="2" sqref="W23 W39 W46"/>
      <selection pane="topRight" activeCell="W46" activeCellId="2" sqref="W23 W39 W46"/>
      <selection pane="bottomLeft" activeCell="W46" activeCellId="2" sqref="W23 W39 W46"/>
      <selection pane="bottomRight" activeCell="AR3" sqref="AR3:AR36"/>
    </sheetView>
  </sheetViews>
  <sheetFormatPr defaultRowHeight="15" x14ac:dyDescent="0.25"/>
  <cols>
    <col min="1" max="1" width="2.7109375" bestFit="1" customWidth="1"/>
    <col min="2" max="2" width="14.28515625" bestFit="1" customWidth="1"/>
    <col min="3" max="4" width="7" bestFit="1" customWidth="1"/>
    <col min="5" max="5" width="6.7109375" bestFit="1" customWidth="1"/>
    <col min="6" max="10" width="7" bestFit="1" customWidth="1"/>
    <col min="11" max="11" width="6.5703125" bestFit="1" customWidth="1"/>
    <col min="12" max="12" width="7" bestFit="1" customWidth="1"/>
    <col min="13" max="15" width="6.7109375" bestFit="1" customWidth="1"/>
    <col min="16" max="16" width="6.5703125" bestFit="1" customWidth="1"/>
    <col min="17" max="20" width="7" bestFit="1" customWidth="1"/>
    <col min="21" max="21" width="6.5703125" bestFit="1" customWidth="1"/>
    <col min="22" max="22" width="8" bestFit="1" customWidth="1"/>
    <col min="23" max="44" width="8" customWidth="1"/>
  </cols>
  <sheetData>
    <row r="1" spans="1:44" ht="28.9" customHeight="1" x14ac:dyDescent="0.25">
      <c r="A1" s="236" t="s">
        <v>801</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8"/>
    </row>
    <row r="2" spans="1:44" x14ac:dyDescent="0.25">
      <c r="A2" s="252" t="s">
        <v>117</v>
      </c>
      <c r="B2" s="252"/>
      <c r="C2" s="88">
        <v>42005</v>
      </c>
      <c r="D2" s="88">
        <v>42036</v>
      </c>
      <c r="E2" s="88">
        <v>42064</v>
      </c>
      <c r="F2" s="88">
        <v>42095</v>
      </c>
      <c r="G2" s="88">
        <v>42125</v>
      </c>
      <c r="H2" s="88">
        <v>42156</v>
      </c>
      <c r="I2" s="88">
        <v>42186</v>
      </c>
      <c r="J2" s="88">
        <v>42217</v>
      </c>
      <c r="K2" s="88">
        <v>42248</v>
      </c>
      <c r="L2" s="88">
        <v>42278</v>
      </c>
      <c r="M2" s="88">
        <v>42309</v>
      </c>
      <c r="N2" s="88">
        <v>42339</v>
      </c>
      <c r="O2" s="122">
        <v>42370</v>
      </c>
      <c r="P2" s="122">
        <v>42401</v>
      </c>
      <c r="Q2" s="88">
        <v>42430</v>
      </c>
      <c r="R2" s="88">
        <v>42461</v>
      </c>
      <c r="S2" s="88">
        <v>42491</v>
      </c>
      <c r="T2" s="88">
        <v>42522</v>
      </c>
      <c r="U2" s="88">
        <v>42552</v>
      </c>
      <c r="V2" s="88">
        <v>42583</v>
      </c>
      <c r="W2" s="88">
        <v>42614</v>
      </c>
      <c r="X2" s="88">
        <v>42644</v>
      </c>
      <c r="Y2" s="208">
        <v>42675</v>
      </c>
      <c r="Z2" s="209">
        <v>42705</v>
      </c>
      <c r="AA2" s="210">
        <v>42736</v>
      </c>
      <c r="AB2" s="211">
        <v>42767</v>
      </c>
      <c r="AC2" s="212">
        <v>42795</v>
      </c>
      <c r="AD2" s="214">
        <v>42826</v>
      </c>
      <c r="AE2" s="215">
        <v>42856</v>
      </c>
      <c r="AF2" s="216">
        <v>42887</v>
      </c>
      <c r="AG2" s="217">
        <v>42917</v>
      </c>
      <c r="AH2" s="218">
        <v>42948</v>
      </c>
      <c r="AI2" s="223">
        <v>42979</v>
      </c>
      <c r="AJ2" s="223">
        <v>43009</v>
      </c>
      <c r="AK2" s="223">
        <v>43040</v>
      </c>
      <c r="AL2" s="223">
        <v>43070</v>
      </c>
      <c r="AM2" s="223" t="s">
        <v>802</v>
      </c>
      <c r="AN2" s="223" t="s">
        <v>818</v>
      </c>
      <c r="AO2" s="227" t="s">
        <v>819</v>
      </c>
      <c r="AP2" s="228" t="s">
        <v>820</v>
      </c>
      <c r="AQ2" s="223" t="s">
        <v>821</v>
      </c>
      <c r="AR2" s="15" t="s">
        <v>824</v>
      </c>
    </row>
    <row r="3" spans="1:44" x14ac:dyDescent="0.25">
      <c r="A3" s="41" t="s">
        <v>44</v>
      </c>
      <c r="B3" s="16" t="s">
        <v>10</v>
      </c>
      <c r="C3" s="21">
        <v>624</v>
      </c>
      <c r="D3" s="21">
        <v>615</v>
      </c>
      <c r="E3" s="21">
        <v>610</v>
      </c>
      <c r="F3" s="21">
        <v>578</v>
      </c>
      <c r="G3" s="21">
        <v>536</v>
      </c>
      <c r="H3" s="21">
        <v>530</v>
      </c>
      <c r="I3" s="21">
        <v>516</v>
      </c>
      <c r="J3" s="21">
        <v>513</v>
      </c>
      <c r="K3" s="21">
        <v>511</v>
      </c>
      <c r="L3" s="21">
        <v>501</v>
      </c>
      <c r="M3" s="21">
        <v>491</v>
      </c>
      <c r="N3" s="21">
        <v>473</v>
      </c>
      <c r="O3" s="150">
        <v>463</v>
      </c>
      <c r="P3" s="150">
        <v>456</v>
      </c>
      <c r="Q3" s="21">
        <v>454</v>
      </c>
      <c r="R3" s="21">
        <v>450</v>
      </c>
      <c r="S3" s="21">
        <v>453</v>
      </c>
      <c r="T3" s="151">
        <v>410</v>
      </c>
      <c r="U3" s="21">
        <v>406</v>
      </c>
      <c r="V3" s="21">
        <v>395</v>
      </c>
      <c r="W3" s="21">
        <v>371</v>
      </c>
      <c r="X3" s="22">
        <v>353</v>
      </c>
      <c r="Y3" s="22">
        <v>343</v>
      </c>
      <c r="Z3" s="22">
        <v>372</v>
      </c>
      <c r="AA3" s="22">
        <v>355</v>
      </c>
      <c r="AB3" s="22">
        <v>357</v>
      </c>
      <c r="AC3" s="22">
        <v>370</v>
      </c>
      <c r="AD3" s="22">
        <v>371</v>
      </c>
      <c r="AE3" s="22">
        <v>377</v>
      </c>
      <c r="AF3" s="22">
        <v>374</v>
      </c>
      <c r="AG3" s="22">
        <v>383</v>
      </c>
      <c r="AH3" s="22">
        <v>378</v>
      </c>
      <c r="AI3" s="22">
        <v>372</v>
      </c>
      <c r="AJ3" s="22">
        <v>295</v>
      </c>
      <c r="AK3" s="22">
        <v>301</v>
      </c>
      <c r="AL3" s="22">
        <v>264</v>
      </c>
      <c r="AM3" s="22">
        <v>259</v>
      </c>
      <c r="AN3" s="22">
        <v>272</v>
      </c>
      <c r="AO3" s="22">
        <v>275</v>
      </c>
      <c r="AP3" s="22">
        <v>284</v>
      </c>
      <c r="AQ3" s="22">
        <v>295</v>
      </c>
      <c r="AR3" s="22">
        <v>302</v>
      </c>
    </row>
    <row r="4" spans="1:44" x14ac:dyDescent="0.25">
      <c r="A4" s="42" t="s">
        <v>45</v>
      </c>
      <c r="B4" s="17" t="s">
        <v>11</v>
      </c>
      <c r="C4" s="22">
        <v>525926</v>
      </c>
      <c r="D4" s="22">
        <v>537500</v>
      </c>
      <c r="E4" s="22">
        <v>550806</v>
      </c>
      <c r="F4" s="22">
        <v>563990</v>
      </c>
      <c r="G4" s="22">
        <v>572235</v>
      </c>
      <c r="H4" s="22">
        <v>591155</v>
      </c>
      <c r="I4" s="22">
        <v>592250</v>
      </c>
      <c r="J4" s="22">
        <v>596911</v>
      </c>
      <c r="K4" s="22">
        <v>605395</v>
      </c>
      <c r="L4" s="22">
        <v>610622</v>
      </c>
      <c r="M4" s="22">
        <v>617046</v>
      </c>
      <c r="N4" s="22">
        <v>621533</v>
      </c>
      <c r="O4" s="152">
        <v>623877</v>
      </c>
      <c r="P4" s="152">
        <v>635814</v>
      </c>
      <c r="Q4" s="22">
        <v>659804</v>
      </c>
      <c r="R4" s="22">
        <v>686421</v>
      </c>
      <c r="S4" s="22">
        <v>720632</v>
      </c>
      <c r="T4" s="151">
        <v>760752</v>
      </c>
      <c r="U4" s="22">
        <v>762903</v>
      </c>
      <c r="V4" s="22">
        <v>786465</v>
      </c>
      <c r="W4" s="22">
        <v>804634</v>
      </c>
      <c r="X4" s="22">
        <v>828830</v>
      </c>
      <c r="Y4" s="22">
        <v>866852</v>
      </c>
      <c r="Z4" s="22">
        <v>910567</v>
      </c>
      <c r="AA4" s="22">
        <v>940169</v>
      </c>
      <c r="AB4" s="22">
        <v>968591</v>
      </c>
      <c r="AC4" s="22">
        <v>1000398</v>
      </c>
      <c r="AD4" s="22">
        <v>1027520</v>
      </c>
      <c r="AE4" s="22">
        <v>1063913</v>
      </c>
      <c r="AF4" s="22">
        <v>1086549</v>
      </c>
      <c r="AG4" s="22">
        <v>1094362</v>
      </c>
      <c r="AH4" s="22">
        <v>1110397</v>
      </c>
      <c r="AI4" s="22">
        <v>1121052</v>
      </c>
      <c r="AJ4" s="22">
        <v>1131135</v>
      </c>
      <c r="AK4" s="22">
        <v>1143833</v>
      </c>
      <c r="AL4" s="22">
        <v>1099090</v>
      </c>
      <c r="AM4" s="22">
        <v>1168731</v>
      </c>
      <c r="AN4" s="22">
        <v>1181407</v>
      </c>
      <c r="AO4" s="22">
        <v>1192820</v>
      </c>
      <c r="AP4" s="22">
        <v>1199167</v>
      </c>
      <c r="AQ4" s="22">
        <v>1219947</v>
      </c>
      <c r="AR4" s="22">
        <v>1222452</v>
      </c>
    </row>
    <row r="5" spans="1:44" x14ac:dyDescent="0.25">
      <c r="A5" s="42" t="s">
        <v>46</v>
      </c>
      <c r="B5" s="17" t="s">
        <v>12</v>
      </c>
      <c r="C5" s="22">
        <v>135587</v>
      </c>
      <c r="D5" s="22">
        <v>139484</v>
      </c>
      <c r="E5" s="22">
        <v>143705</v>
      </c>
      <c r="F5" s="22">
        <v>147852</v>
      </c>
      <c r="G5" s="22">
        <v>154871</v>
      </c>
      <c r="H5" s="22">
        <v>161116</v>
      </c>
      <c r="I5" s="22">
        <v>164127</v>
      </c>
      <c r="J5" s="22">
        <v>166839</v>
      </c>
      <c r="K5" s="22">
        <v>173056</v>
      </c>
      <c r="L5" s="22">
        <v>179034</v>
      </c>
      <c r="M5" s="22">
        <v>183062</v>
      </c>
      <c r="N5" s="22">
        <v>183873</v>
      </c>
      <c r="O5" s="152">
        <v>183314</v>
      </c>
      <c r="P5" s="152">
        <v>183773</v>
      </c>
      <c r="Q5" s="22">
        <v>188618</v>
      </c>
      <c r="R5" s="22">
        <v>191212</v>
      </c>
      <c r="S5" s="22">
        <v>195932</v>
      </c>
      <c r="T5" s="151">
        <v>205634</v>
      </c>
      <c r="U5" s="22">
        <v>206299</v>
      </c>
      <c r="V5" s="22">
        <v>209116</v>
      </c>
      <c r="W5" s="22">
        <v>216321</v>
      </c>
      <c r="X5" s="22">
        <v>219856</v>
      </c>
      <c r="Y5" s="22">
        <v>228785</v>
      </c>
      <c r="Z5" s="22">
        <v>235425</v>
      </c>
      <c r="AA5" s="22">
        <v>239749</v>
      </c>
      <c r="AB5" s="22">
        <v>250945</v>
      </c>
      <c r="AC5" s="22">
        <v>257938</v>
      </c>
      <c r="AD5" s="22">
        <v>265290</v>
      </c>
      <c r="AE5" s="22">
        <v>274679</v>
      </c>
      <c r="AF5" s="22">
        <v>285144</v>
      </c>
      <c r="AG5" s="22">
        <v>290204</v>
      </c>
      <c r="AH5" s="22">
        <v>297852</v>
      </c>
      <c r="AI5" s="22">
        <v>299297</v>
      </c>
      <c r="AJ5" s="22">
        <v>326742</v>
      </c>
      <c r="AK5" s="22">
        <v>328852</v>
      </c>
      <c r="AL5" s="22">
        <v>336938</v>
      </c>
      <c r="AM5" s="22">
        <v>345079</v>
      </c>
      <c r="AN5" s="22">
        <v>357566</v>
      </c>
      <c r="AO5" s="22">
        <v>367327</v>
      </c>
      <c r="AP5" s="22">
        <v>377136</v>
      </c>
      <c r="AQ5" s="22">
        <v>390991</v>
      </c>
      <c r="AR5" s="22">
        <v>393611</v>
      </c>
    </row>
    <row r="6" spans="1:44" x14ac:dyDescent="0.25">
      <c r="A6" s="42" t="s">
        <v>47</v>
      </c>
      <c r="B6" s="17" t="s">
        <v>13</v>
      </c>
      <c r="C6" s="22">
        <v>1452</v>
      </c>
      <c r="D6" s="22">
        <v>1357</v>
      </c>
      <c r="E6" s="22">
        <v>1318</v>
      </c>
      <c r="F6" s="22">
        <v>1260</v>
      </c>
      <c r="G6" s="22">
        <v>1200</v>
      </c>
      <c r="H6" s="22">
        <v>1121</v>
      </c>
      <c r="I6" s="22">
        <v>1081</v>
      </c>
      <c r="J6" s="22">
        <v>1036</v>
      </c>
      <c r="K6" s="22">
        <v>977</v>
      </c>
      <c r="L6" s="22">
        <v>930</v>
      </c>
      <c r="M6" s="22">
        <v>877</v>
      </c>
      <c r="N6" s="22">
        <v>809</v>
      </c>
      <c r="O6" s="152">
        <v>763</v>
      </c>
      <c r="P6" s="152">
        <v>736</v>
      </c>
      <c r="Q6" s="22">
        <v>695</v>
      </c>
      <c r="R6" s="22">
        <v>668</v>
      </c>
      <c r="S6" s="22">
        <v>649</v>
      </c>
      <c r="T6" s="151">
        <v>609</v>
      </c>
      <c r="U6" s="22">
        <v>593</v>
      </c>
      <c r="V6" s="22">
        <v>574</v>
      </c>
      <c r="W6" s="22">
        <v>566</v>
      </c>
      <c r="X6" s="22">
        <v>543</v>
      </c>
      <c r="Y6" s="22">
        <v>527</v>
      </c>
      <c r="Z6" s="22">
        <v>474</v>
      </c>
      <c r="AA6" s="22">
        <v>458</v>
      </c>
      <c r="AB6" s="22">
        <v>445</v>
      </c>
      <c r="AC6" s="22">
        <v>398</v>
      </c>
      <c r="AD6" s="22">
        <v>387</v>
      </c>
      <c r="AE6" s="22">
        <v>370</v>
      </c>
      <c r="AF6" s="22">
        <v>362</v>
      </c>
      <c r="AG6" s="22">
        <v>348</v>
      </c>
      <c r="AH6" s="22">
        <v>343</v>
      </c>
      <c r="AI6" s="22">
        <v>335</v>
      </c>
      <c r="AJ6" s="22">
        <v>341</v>
      </c>
      <c r="AK6" s="22">
        <v>331</v>
      </c>
      <c r="AL6" s="22">
        <v>326</v>
      </c>
      <c r="AM6" s="22">
        <v>338</v>
      </c>
      <c r="AN6" s="22">
        <v>326</v>
      </c>
      <c r="AO6" s="22">
        <v>314</v>
      </c>
      <c r="AP6" s="22">
        <v>310</v>
      </c>
      <c r="AQ6" s="22">
        <v>306</v>
      </c>
      <c r="AR6" s="22">
        <v>330</v>
      </c>
    </row>
    <row r="7" spans="1:44" x14ac:dyDescent="0.25">
      <c r="A7" s="42" t="s">
        <v>48</v>
      </c>
      <c r="B7" s="17" t="s">
        <v>14</v>
      </c>
      <c r="C7" s="22">
        <v>432</v>
      </c>
      <c r="D7" s="22">
        <v>432</v>
      </c>
      <c r="E7" s="22">
        <v>447</v>
      </c>
      <c r="F7" s="22">
        <v>442</v>
      </c>
      <c r="G7" s="22">
        <v>448</v>
      </c>
      <c r="H7" s="22">
        <v>442</v>
      </c>
      <c r="I7" s="22">
        <v>441</v>
      </c>
      <c r="J7" s="22">
        <v>434</v>
      </c>
      <c r="K7" s="22">
        <v>434</v>
      </c>
      <c r="L7" s="22">
        <v>425</v>
      </c>
      <c r="M7" s="22">
        <v>419</v>
      </c>
      <c r="N7" s="22">
        <v>417</v>
      </c>
      <c r="O7" s="152">
        <v>417</v>
      </c>
      <c r="P7" s="152">
        <v>415</v>
      </c>
      <c r="Q7" s="22">
        <v>415</v>
      </c>
      <c r="R7" s="22">
        <v>409</v>
      </c>
      <c r="S7" s="22">
        <v>405</v>
      </c>
      <c r="T7" s="151">
        <v>396</v>
      </c>
      <c r="U7" s="22">
        <v>391</v>
      </c>
      <c r="V7" s="22">
        <v>394</v>
      </c>
      <c r="W7" s="22">
        <v>410</v>
      </c>
      <c r="X7" s="22">
        <v>410</v>
      </c>
      <c r="Y7" s="22">
        <v>402</v>
      </c>
      <c r="Z7" s="22">
        <v>388</v>
      </c>
      <c r="AA7" s="22">
        <v>387</v>
      </c>
      <c r="AB7" s="22">
        <v>382</v>
      </c>
      <c r="AC7" s="22">
        <v>367</v>
      </c>
      <c r="AD7" s="22">
        <v>366</v>
      </c>
      <c r="AE7" s="22">
        <v>373</v>
      </c>
      <c r="AF7" s="22">
        <v>376</v>
      </c>
      <c r="AG7" s="22">
        <v>363</v>
      </c>
      <c r="AH7" s="22">
        <v>359</v>
      </c>
      <c r="AI7" s="22">
        <v>347</v>
      </c>
      <c r="AJ7" s="22">
        <v>350</v>
      </c>
      <c r="AK7" s="22">
        <v>350</v>
      </c>
      <c r="AL7" s="22">
        <v>346</v>
      </c>
      <c r="AM7" s="22">
        <v>346</v>
      </c>
      <c r="AN7" s="22">
        <v>337</v>
      </c>
      <c r="AO7" s="22">
        <v>329</v>
      </c>
      <c r="AP7" s="22">
        <v>328</v>
      </c>
      <c r="AQ7" s="22">
        <v>324</v>
      </c>
      <c r="AR7" s="22">
        <v>322</v>
      </c>
    </row>
    <row r="8" spans="1:44" x14ac:dyDescent="0.25">
      <c r="A8" s="42" t="s">
        <v>49</v>
      </c>
      <c r="B8" s="17" t="s">
        <v>15</v>
      </c>
      <c r="C8" s="22">
        <v>328</v>
      </c>
      <c r="D8" s="22">
        <v>320</v>
      </c>
      <c r="E8" s="22">
        <v>330</v>
      </c>
      <c r="F8" s="22">
        <v>326</v>
      </c>
      <c r="G8" s="22">
        <v>332</v>
      </c>
      <c r="H8" s="22">
        <v>319</v>
      </c>
      <c r="I8" s="22">
        <v>323</v>
      </c>
      <c r="J8" s="22">
        <v>326</v>
      </c>
      <c r="K8" s="22">
        <v>327</v>
      </c>
      <c r="L8" s="22">
        <v>326</v>
      </c>
      <c r="M8" s="22">
        <v>326</v>
      </c>
      <c r="N8" s="22">
        <v>328</v>
      </c>
      <c r="O8" s="152">
        <v>334</v>
      </c>
      <c r="P8" s="152">
        <v>343</v>
      </c>
      <c r="Q8" s="22">
        <v>341</v>
      </c>
      <c r="R8" s="22">
        <v>348</v>
      </c>
      <c r="S8" s="22">
        <v>337</v>
      </c>
      <c r="T8" s="151">
        <v>216</v>
      </c>
      <c r="U8" s="22">
        <v>214</v>
      </c>
      <c r="V8" s="22">
        <v>219</v>
      </c>
      <c r="W8" s="22">
        <v>227</v>
      </c>
      <c r="X8" s="22">
        <v>226</v>
      </c>
      <c r="Y8" s="22">
        <v>223</v>
      </c>
      <c r="Z8" s="22">
        <v>221</v>
      </c>
      <c r="AA8" s="22">
        <v>222</v>
      </c>
      <c r="AB8" s="22">
        <v>223</v>
      </c>
      <c r="AC8" s="22">
        <v>222</v>
      </c>
      <c r="AD8" s="22">
        <v>218</v>
      </c>
      <c r="AE8" s="22">
        <v>218</v>
      </c>
      <c r="AF8" s="22">
        <v>219</v>
      </c>
      <c r="AG8" s="22">
        <v>214</v>
      </c>
      <c r="AH8" s="22">
        <v>216</v>
      </c>
      <c r="AI8" s="22">
        <v>215</v>
      </c>
      <c r="AJ8" s="22">
        <v>224</v>
      </c>
      <c r="AK8" s="22">
        <v>226</v>
      </c>
      <c r="AL8" s="22">
        <v>217</v>
      </c>
      <c r="AM8" s="22">
        <v>217</v>
      </c>
      <c r="AN8" s="22">
        <v>221</v>
      </c>
      <c r="AO8" s="22">
        <v>220</v>
      </c>
      <c r="AP8" s="22">
        <v>221</v>
      </c>
      <c r="AQ8" s="22">
        <v>221</v>
      </c>
      <c r="AR8" s="22">
        <v>219</v>
      </c>
    </row>
    <row r="9" spans="1:44" x14ac:dyDescent="0.25">
      <c r="A9" s="42" t="s">
        <v>50</v>
      </c>
      <c r="B9" s="17" t="s">
        <v>16</v>
      </c>
      <c r="C9" s="22">
        <v>401</v>
      </c>
      <c r="D9" s="22">
        <v>401</v>
      </c>
      <c r="E9" s="22">
        <v>394</v>
      </c>
      <c r="F9" s="22">
        <v>388</v>
      </c>
      <c r="G9" s="22">
        <v>369</v>
      </c>
      <c r="H9" s="22">
        <v>366</v>
      </c>
      <c r="I9" s="22">
        <v>369</v>
      </c>
      <c r="J9" s="22">
        <v>361</v>
      </c>
      <c r="K9" s="22">
        <v>355</v>
      </c>
      <c r="L9" s="22">
        <v>350</v>
      </c>
      <c r="M9" s="22">
        <v>345</v>
      </c>
      <c r="N9" s="22">
        <v>340</v>
      </c>
      <c r="O9" s="152">
        <v>342</v>
      </c>
      <c r="P9" s="152">
        <v>331</v>
      </c>
      <c r="Q9" s="22">
        <v>327</v>
      </c>
      <c r="R9" s="22">
        <v>323</v>
      </c>
      <c r="S9" s="22">
        <v>316</v>
      </c>
      <c r="T9" s="151">
        <v>315</v>
      </c>
      <c r="U9" s="22">
        <v>309</v>
      </c>
      <c r="V9" s="22">
        <v>321</v>
      </c>
      <c r="W9" s="22">
        <v>336</v>
      </c>
      <c r="X9" s="22">
        <v>341</v>
      </c>
      <c r="Y9" s="22">
        <v>340</v>
      </c>
      <c r="Z9" s="22">
        <v>340</v>
      </c>
      <c r="AA9" s="22">
        <v>345</v>
      </c>
      <c r="AB9" s="22">
        <v>345</v>
      </c>
      <c r="AC9" s="22">
        <v>341</v>
      </c>
      <c r="AD9" s="22">
        <v>336</v>
      </c>
      <c r="AE9" s="22">
        <v>335</v>
      </c>
      <c r="AF9" s="22">
        <v>348</v>
      </c>
      <c r="AG9" s="22">
        <v>347</v>
      </c>
      <c r="AH9" s="22">
        <v>347</v>
      </c>
      <c r="AI9" s="22">
        <v>347</v>
      </c>
      <c r="AJ9" s="22">
        <v>347</v>
      </c>
      <c r="AK9" s="22">
        <v>347</v>
      </c>
      <c r="AL9" s="22">
        <v>0</v>
      </c>
      <c r="AM9" s="22">
        <v>300</v>
      </c>
      <c r="AN9" s="22">
        <v>295</v>
      </c>
      <c r="AO9" s="22">
        <v>295</v>
      </c>
      <c r="AP9" s="22">
        <v>296</v>
      </c>
      <c r="AQ9" s="22">
        <v>296</v>
      </c>
      <c r="AR9" s="22">
        <v>296</v>
      </c>
    </row>
    <row r="10" spans="1:44" x14ac:dyDescent="0.25">
      <c r="A10" s="42" t="s">
        <v>51</v>
      </c>
      <c r="B10" s="26" t="s">
        <v>17</v>
      </c>
      <c r="C10" s="22">
        <v>315</v>
      </c>
      <c r="D10" s="22">
        <v>323</v>
      </c>
      <c r="E10" s="22">
        <v>333</v>
      </c>
      <c r="F10" s="22">
        <v>336</v>
      </c>
      <c r="G10" s="22">
        <v>339</v>
      </c>
      <c r="H10" s="22">
        <v>352</v>
      </c>
      <c r="I10" s="22">
        <v>350</v>
      </c>
      <c r="J10" s="22">
        <v>349</v>
      </c>
      <c r="K10" s="22">
        <v>348</v>
      </c>
      <c r="L10" s="22">
        <v>345</v>
      </c>
      <c r="M10" s="22">
        <v>349</v>
      </c>
      <c r="N10" s="22">
        <v>329</v>
      </c>
      <c r="O10" s="152">
        <v>326</v>
      </c>
      <c r="P10" s="152">
        <v>329</v>
      </c>
      <c r="Q10" s="22">
        <v>328</v>
      </c>
      <c r="R10" s="22">
        <v>333</v>
      </c>
      <c r="S10" s="22">
        <v>330</v>
      </c>
      <c r="T10" s="151">
        <v>327</v>
      </c>
      <c r="U10" s="22">
        <v>323</v>
      </c>
      <c r="V10" s="22">
        <v>321</v>
      </c>
      <c r="W10" s="22">
        <v>317</v>
      </c>
      <c r="X10" s="22">
        <v>307</v>
      </c>
      <c r="Y10" s="22">
        <v>310</v>
      </c>
      <c r="Z10" s="22">
        <v>320</v>
      </c>
      <c r="AA10" s="22">
        <v>323</v>
      </c>
      <c r="AB10" s="22">
        <v>324</v>
      </c>
      <c r="AC10" s="22">
        <v>317</v>
      </c>
      <c r="AD10" s="22">
        <v>318</v>
      </c>
      <c r="AE10" s="22">
        <v>309</v>
      </c>
      <c r="AF10" s="22">
        <v>302</v>
      </c>
      <c r="AG10" s="22">
        <v>301</v>
      </c>
      <c r="AH10" s="22">
        <v>291</v>
      </c>
      <c r="AI10" s="22">
        <v>286</v>
      </c>
      <c r="AJ10" s="22">
        <v>286</v>
      </c>
      <c r="AK10" s="22">
        <v>282</v>
      </c>
      <c r="AL10" s="22">
        <v>278</v>
      </c>
      <c r="AM10" s="22">
        <v>287</v>
      </c>
      <c r="AN10" s="22">
        <v>288</v>
      </c>
      <c r="AO10" s="22">
        <v>291</v>
      </c>
      <c r="AP10" s="22">
        <v>289</v>
      </c>
      <c r="AQ10" s="22">
        <v>284</v>
      </c>
      <c r="AR10" s="22">
        <v>281</v>
      </c>
    </row>
    <row r="11" spans="1:44" x14ac:dyDescent="0.25">
      <c r="A11" s="42" t="s">
        <v>52</v>
      </c>
      <c r="B11" s="17" t="s">
        <v>18</v>
      </c>
      <c r="C11" s="22">
        <v>186</v>
      </c>
      <c r="D11" s="22">
        <v>186</v>
      </c>
      <c r="E11" s="22">
        <v>184</v>
      </c>
      <c r="F11" s="22">
        <v>189</v>
      </c>
      <c r="G11" s="22">
        <v>187</v>
      </c>
      <c r="H11" s="22">
        <v>189</v>
      </c>
      <c r="I11" s="22">
        <v>185</v>
      </c>
      <c r="J11" s="22">
        <v>186</v>
      </c>
      <c r="K11" s="22">
        <v>189</v>
      </c>
      <c r="L11" s="22">
        <v>186</v>
      </c>
      <c r="M11" s="22">
        <v>184</v>
      </c>
      <c r="N11" s="22">
        <v>176</v>
      </c>
      <c r="O11" s="152">
        <v>172</v>
      </c>
      <c r="P11" s="152">
        <v>170</v>
      </c>
      <c r="Q11" s="22">
        <v>171</v>
      </c>
      <c r="R11" s="22">
        <v>173</v>
      </c>
      <c r="S11" s="22">
        <v>175</v>
      </c>
      <c r="T11" s="151">
        <v>177</v>
      </c>
      <c r="U11" s="22">
        <v>173</v>
      </c>
      <c r="V11" s="22">
        <v>176</v>
      </c>
      <c r="W11" s="22">
        <v>173</v>
      </c>
      <c r="X11" s="22">
        <v>171</v>
      </c>
      <c r="Y11" s="22">
        <v>174</v>
      </c>
      <c r="Z11" s="22">
        <v>176</v>
      </c>
      <c r="AA11" s="22">
        <v>174</v>
      </c>
      <c r="AB11" s="22">
        <v>173</v>
      </c>
      <c r="AC11" s="22">
        <v>170</v>
      </c>
      <c r="AD11" s="22">
        <v>168</v>
      </c>
      <c r="AE11" s="22">
        <v>167</v>
      </c>
      <c r="AF11" s="22">
        <v>167</v>
      </c>
      <c r="AG11" s="22">
        <v>161</v>
      </c>
      <c r="AH11" s="22">
        <v>165</v>
      </c>
      <c r="AI11" s="22">
        <v>160</v>
      </c>
      <c r="AJ11" s="22">
        <v>160</v>
      </c>
      <c r="AK11" s="22">
        <v>158</v>
      </c>
      <c r="AL11" s="22">
        <v>58208</v>
      </c>
      <c r="AM11" s="22">
        <v>160</v>
      </c>
      <c r="AN11" s="22">
        <v>160</v>
      </c>
      <c r="AO11" s="22">
        <v>163</v>
      </c>
      <c r="AP11" s="22">
        <v>171</v>
      </c>
      <c r="AQ11" s="22">
        <v>174</v>
      </c>
      <c r="AR11" s="22">
        <v>177</v>
      </c>
    </row>
    <row r="12" spans="1:44" x14ac:dyDescent="0.25">
      <c r="A12" s="42" t="s">
        <v>53</v>
      </c>
      <c r="B12" s="17" t="s">
        <v>19</v>
      </c>
      <c r="C12" s="22">
        <v>285</v>
      </c>
      <c r="D12" s="22">
        <v>276</v>
      </c>
      <c r="E12" s="22">
        <v>259</v>
      </c>
      <c r="F12" s="22">
        <v>254</v>
      </c>
      <c r="G12" s="22">
        <v>240</v>
      </c>
      <c r="H12" s="22">
        <v>230</v>
      </c>
      <c r="I12" s="22">
        <v>220</v>
      </c>
      <c r="J12" s="22">
        <v>217</v>
      </c>
      <c r="K12" s="22">
        <v>214</v>
      </c>
      <c r="L12" s="22">
        <v>217</v>
      </c>
      <c r="M12" s="22">
        <v>204</v>
      </c>
      <c r="N12" s="22">
        <v>203</v>
      </c>
      <c r="O12" s="152">
        <v>193</v>
      </c>
      <c r="P12" s="152">
        <v>186</v>
      </c>
      <c r="Q12" s="22">
        <v>184</v>
      </c>
      <c r="R12" s="22">
        <v>184</v>
      </c>
      <c r="S12" s="22">
        <v>177</v>
      </c>
      <c r="T12" s="151">
        <v>173</v>
      </c>
      <c r="U12" s="22">
        <v>171</v>
      </c>
      <c r="V12" s="22">
        <v>171</v>
      </c>
      <c r="W12" s="22">
        <v>170</v>
      </c>
      <c r="X12" s="22">
        <v>167</v>
      </c>
      <c r="Y12" s="22">
        <v>178</v>
      </c>
      <c r="Z12" s="22">
        <v>196</v>
      </c>
      <c r="AA12" s="22">
        <v>197</v>
      </c>
      <c r="AB12" s="22">
        <v>197</v>
      </c>
      <c r="AC12" s="22">
        <v>199</v>
      </c>
      <c r="AD12" s="22">
        <v>199</v>
      </c>
      <c r="AE12" s="22">
        <v>197</v>
      </c>
      <c r="AF12" s="22">
        <v>194</v>
      </c>
      <c r="AG12" s="22">
        <v>191</v>
      </c>
      <c r="AH12" s="22">
        <v>192</v>
      </c>
      <c r="AI12" s="22">
        <v>195</v>
      </c>
      <c r="AJ12" s="22">
        <v>195</v>
      </c>
      <c r="AK12" s="22">
        <v>202</v>
      </c>
      <c r="AL12" s="22">
        <v>358</v>
      </c>
      <c r="AM12" s="22">
        <v>774</v>
      </c>
      <c r="AN12" s="22">
        <v>1294</v>
      </c>
      <c r="AO12" s="22">
        <v>1764</v>
      </c>
      <c r="AP12" s="22">
        <v>2252</v>
      </c>
      <c r="AQ12" s="22">
        <v>2671</v>
      </c>
      <c r="AR12" s="22">
        <v>2837</v>
      </c>
    </row>
    <row r="13" spans="1:44" x14ac:dyDescent="0.25">
      <c r="A13" s="42" t="s">
        <v>54</v>
      </c>
      <c r="B13" s="17" t="s">
        <v>20</v>
      </c>
      <c r="C13" s="22">
        <v>1060</v>
      </c>
      <c r="D13" s="22">
        <v>1051</v>
      </c>
      <c r="E13" s="22">
        <v>1040</v>
      </c>
      <c r="F13" s="22">
        <v>1045</v>
      </c>
      <c r="G13" s="22">
        <v>1048</v>
      </c>
      <c r="H13" s="22">
        <v>1050</v>
      </c>
      <c r="I13" s="22">
        <v>1049</v>
      </c>
      <c r="J13" s="22">
        <v>1048</v>
      </c>
      <c r="K13" s="22">
        <v>1020</v>
      </c>
      <c r="L13" s="22">
        <v>1007</v>
      </c>
      <c r="M13" s="22">
        <v>998</v>
      </c>
      <c r="N13" s="22">
        <v>996</v>
      </c>
      <c r="O13" s="152">
        <v>987</v>
      </c>
      <c r="P13" s="152">
        <v>971</v>
      </c>
      <c r="Q13" s="22">
        <v>962</v>
      </c>
      <c r="R13" s="22">
        <v>981</v>
      </c>
      <c r="S13" s="22">
        <v>1005</v>
      </c>
      <c r="T13" s="151">
        <v>1018</v>
      </c>
      <c r="U13" s="22">
        <v>1018</v>
      </c>
      <c r="V13" s="22">
        <v>1024</v>
      </c>
      <c r="W13" s="22">
        <v>1002</v>
      </c>
      <c r="X13" s="22">
        <v>983</v>
      </c>
      <c r="Y13" s="22">
        <v>950</v>
      </c>
      <c r="Z13" s="22">
        <v>954</v>
      </c>
      <c r="AA13" s="22">
        <v>934</v>
      </c>
      <c r="AB13" s="22">
        <v>927</v>
      </c>
      <c r="AC13" s="22">
        <v>928</v>
      </c>
      <c r="AD13" s="22">
        <v>906</v>
      </c>
      <c r="AE13" s="22">
        <v>897</v>
      </c>
      <c r="AF13" s="22">
        <v>891</v>
      </c>
      <c r="AG13" s="22">
        <v>871</v>
      </c>
      <c r="AH13" s="22">
        <v>861</v>
      </c>
      <c r="AI13" s="22">
        <v>848</v>
      </c>
      <c r="AJ13" s="22">
        <v>836</v>
      </c>
      <c r="AK13" s="22">
        <v>810</v>
      </c>
      <c r="AL13" s="22">
        <v>791</v>
      </c>
      <c r="AM13" s="22">
        <v>774</v>
      </c>
      <c r="AN13" s="22">
        <v>762</v>
      </c>
      <c r="AO13" s="22">
        <v>761</v>
      </c>
      <c r="AP13" s="22">
        <v>752</v>
      </c>
      <c r="AQ13" s="22">
        <v>749</v>
      </c>
      <c r="AR13" s="22">
        <v>747</v>
      </c>
    </row>
    <row r="14" spans="1:44" x14ac:dyDescent="0.25">
      <c r="A14" s="42" t="s">
        <v>55</v>
      </c>
      <c r="B14" s="17" t="s">
        <v>21</v>
      </c>
      <c r="C14" s="22">
        <v>206</v>
      </c>
      <c r="D14" s="22">
        <v>206</v>
      </c>
      <c r="E14" s="22">
        <v>200</v>
      </c>
      <c r="F14" s="22">
        <v>203</v>
      </c>
      <c r="G14" s="22">
        <v>211</v>
      </c>
      <c r="H14" s="22">
        <v>213</v>
      </c>
      <c r="I14" s="22">
        <v>211</v>
      </c>
      <c r="J14" s="22">
        <v>210</v>
      </c>
      <c r="K14" s="22">
        <v>207</v>
      </c>
      <c r="L14" s="22">
        <v>206</v>
      </c>
      <c r="M14" s="22">
        <v>204</v>
      </c>
      <c r="N14" s="22">
        <v>202</v>
      </c>
      <c r="O14" s="152">
        <v>187</v>
      </c>
      <c r="P14" s="152">
        <v>163</v>
      </c>
      <c r="Q14" s="22">
        <v>157</v>
      </c>
      <c r="R14" s="22">
        <v>151</v>
      </c>
      <c r="S14" s="22">
        <v>149</v>
      </c>
      <c r="T14" s="151">
        <v>147</v>
      </c>
      <c r="U14" s="22">
        <v>142</v>
      </c>
      <c r="V14" s="22">
        <v>141</v>
      </c>
      <c r="W14" s="22">
        <v>137</v>
      </c>
      <c r="X14" s="22">
        <v>130</v>
      </c>
      <c r="Y14" s="22">
        <v>130</v>
      </c>
      <c r="Z14" s="22">
        <v>144</v>
      </c>
      <c r="AA14" s="22">
        <v>140</v>
      </c>
      <c r="AB14" s="22">
        <v>139</v>
      </c>
      <c r="AC14" s="22">
        <v>133</v>
      </c>
      <c r="AD14" s="22">
        <v>129</v>
      </c>
      <c r="AE14" s="22">
        <v>124</v>
      </c>
      <c r="AF14" s="22">
        <v>121</v>
      </c>
      <c r="AG14" s="22">
        <v>116</v>
      </c>
      <c r="AH14" s="22">
        <v>111</v>
      </c>
      <c r="AI14" s="22">
        <v>109</v>
      </c>
      <c r="AJ14" s="22">
        <v>106</v>
      </c>
      <c r="AK14" s="22">
        <v>105</v>
      </c>
      <c r="AL14" s="22">
        <v>100</v>
      </c>
      <c r="AM14" s="22">
        <v>117</v>
      </c>
      <c r="AN14" s="22">
        <v>119</v>
      </c>
      <c r="AO14" s="22">
        <v>119</v>
      </c>
      <c r="AP14" s="22">
        <v>119</v>
      </c>
      <c r="AQ14" s="22">
        <v>118</v>
      </c>
      <c r="AR14" s="22">
        <v>115</v>
      </c>
    </row>
    <row r="15" spans="1:44" x14ac:dyDescent="0.25">
      <c r="A15" s="42" t="s">
        <v>56</v>
      </c>
      <c r="B15" s="17" t="s">
        <v>24</v>
      </c>
      <c r="C15" s="22">
        <v>39</v>
      </c>
      <c r="D15" s="22">
        <v>38</v>
      </c>
      <c r="E15" s="22">
        <v>38</v>
      </c>
      <c r="F15" s="22">
        <v>36</v>
      </c>
      <c r="G15" s="22">
        <v>36</v>
      </c>
      <c r="H15" s="22">
        <v>36</v>
      </c>
      <c r="I15" s="22">
        <v>36</v>
      </c>
      <c r="J15" s="22">
        <v>36</v>
      </c>
      <c r="K15" s="22">
        <v>36</v>
      </c>
      <c r="L15" s="22">
        <v>36</v>
      </c>
      <c r="M15" s="22">
        <v>36</v>
      </c>
      <c r="N15" s="22">
        <v>36</v>
      </c>
      <c r="O15" s="152">
        <v>36</v>
      </c>
      <c r="P15" s="152">
        <v>36</v>
      </c>
      <c r="Q15" s="22">
        <v>36</v>
      </c>
      <c r="R15" s="22">
        <v>35</v>
      </c>
      <c r="S15" s="22">
        <v>35</v>
      </c>
      <c r="T15" s="151">
        <v>35</v>
      </c>
      <c r="U15" s="22">
        <v>35</v>
      </c>
      <c r="V15" s="22">
        <v>35</v>
      </c>
      <c r="W15" s="22">
        <v>35</v>
      </c>
      <c r="X15" s="22">
        <v>35</v>
      </c>
      <c r="Y15" s="22">
        <v>35</v>
      </c>
      <c r="Z15" s="22">
        <v>35</v>
      </c>
      <c r="AA15" s="22">
        <v>35</v>
      </c>
      <c r="AB15" s="22">
        <v>35</v>
      </c>
      <c r="AC15" s="22">
        <v>35</v>
      </c>
      <c r="AD15" s="22">
        <v>35</v>
      </c>
      <c r="AE15" s="22">
        <v>35</v>
      </c>
      <c r="AF15" s="22">
        <v>35</v>
      </c>
      <c r="AG15" s="22">
        <v>35</v>
      </c>
      <c r="AH15" s="22">
        <v>35</v>
      </c>
      <c r="AI15" s="22">
        <v>0</v>
      </c>
      <c r="AJ15" s="22">
        <v>0</v>
      </c>
      <c r="AK15" s="22">
        <v>0</v>
      </c>
      <c r="AL15" s="22">
        <v>0</v>
      </c>
      <c r="AM15" s="22">
        <v>0</v>
      </c>
      <c r="AN15" s="22">
        <v>0</v>
      </c>
      <c r="AO15" s="22">
        <v>0</v>
      </c>
      <c r="AP15" s="22">
        <v>0</v>
      </c>
      <c r="AQ15" s="22">
        <v>0</v>
      </c>
      <c r="AR15" s="22">
        <v>0</v>
      </c>
    </row>
    <row r="16" spans="1:44" x14ac:dyDescent="0.25">
      <c r="A16" s="42" t="s">
        <v>57</v>
      </c>
      <c r="B16" s="17" t="s">
        <v>23</v>
      </c>
      <c r="C16" s="22">
        <v>0</v>
      </c>
      <c r="D16" s="22">
        <v>0</v>
      </c>
      <c r="E16" s="22">
        <v>0</v>
      </c>
      <c r="F16" s="22">
        <v>0</v>
      </c>
      <c r="G16" s="22">
        <v>0</v>
      </c>
      <c r="H16" s="22">
        <v>0</v>
      </c>
      <c r="I16" s="22">
        <v>0</v>
      </c>
      <c r="J16" s="22">
        <v>0</v>
      </c>
      <c r="K16" s="22">
        <v>0</v>
      </c>
      <c r="L16" s="22">
        <v>0</v>
      </c>
      <c r="M16" s="22">
        <v>0</v>
      </c>
      <c r="N16" s="22">
        <v>0</v>
      </c>
      <c r="O16" s="152">
        <v>0</v>
      </c>
      <c r="P16" s="152">
        <v>0</v>
      </c>
      <c r="Q16" s="22">
        <v>0</v>
      </c>
      <c r="R16" s="22">
        <v>0</v>
      </c>
      <c r="S16" s="22">
        <v>0</v>
      </c>
      <c r="T16" s="151">
        <v>0</v>
      </c>
      <c r="U16" s="22">
        <v>0</v>
      </c>
      <c r="V16" s="22">
        <v>0</v>
      </c>
      <c r="W16" s="22">
        <v>0</v>
      </c>
      <c r="X16" s="22">
        <v>0</v>
      </c>
      <c r="Y16" s="22">
        <v>0</v>
      </c>
      <c r="Z16" s="22">
        <v>0</v>
      </c>
      <c r="AA16" s="22">
        <v>0</v>
      </c>
      <c r="AB16" s="22">
        <v>0</v>
      </c>
      <c r="AC16" s="22">
        <v>0</v>
      </c>
      <c r="AD16" s="22">
        <v>0</v>
      </c>
      <c r="AE16" s="22">
        <v>0</v>
      </c>
      <c r="AF16" s="22">
        <v>0</v>
      </c>
      <c r="AG16" s="22">
        <v>0</v>
      </c>
      <c r="AH16" s="22">
        <v>0</v>
      </c>
      <c r="AI16" s="22">
        <v>0</v>
      </c>
      <c r="AJ16" s="22">
        <v>0</v>
      </c>
      <c r="AK16" s="22">
        <v>0</v>
      </c>
      <c r="AL16" s="22">
        <v>0</v>
      </c>
      <c r="AM16" s="22">
        <v>0</v>
      </c>
      <c r="AN16" s="22">
        <v>0</v>
      </c>
      <c r="AO16" s="22">
        <v>0</v>
      </c>
      <c r="AP16" s="22">
        <v>0</v>
      </c>
      <c r="AQ16" s="22">
        <v>0</v>
      </c>
      <c r="AR16" s="22">
        <v>0</v>
      </c>
    </row>
    <row r="17" spans="1:44" x14ac:dyDescent="0.25">
      <c r="A17" s="42" t="s">
        <v>58</v>
      </c>
      <c r="B17" s="17" t="s">
        <v>22</v>
      </c>
      <c r="C17" s="22">
        <v>0</v>
      </c>
      <c r="D17" s="22">
        <v>0</v>
      </c>
      <c r="E17" s="22">
        <v>0</v>
      </c>
      <c r="F17" s="22">
        <v>0</v>
      </c>
      <c r="G17" s="22">
        <v>0</v>
      </c>
      <c r="H17" s="22">
        <v>0</v>
      </c>
      <c r="I17" s="22">
        <v>0</v>
      </c>
      <c r="J17" s="22">
        <v>0</v>
      </c>
      <c r="K17" s="22">
        <v>0</v>
      </c>
      <c r="L17" s="22">
        <v>0</v>
      </c>
      <c r="M17" s="22">
        <v>0</v>
      </c>
      <c r="N17" s="22">
        <v>0</v>
      </c>
      <c r="O17" s="152">
        <v>0</v>
      </c>
      <c r="P17" s="152">
        <v>0</v>
      </c>
      <c r="Q17" s="22">
        <v>0</v>
      </c>
      <c r="R17" s="22">
        <v>0</v>
      </c>
      <c r="S17" s="22">
        <v>0</v>
      </c>
      <c r="T17" s="151">
        <v>0</v>
      </c>
      <c r="U17" s="22">
        <v>0</v>
      </c>
      <c r="V17" s="22">
        <v>0</v>
      </c>
      <c r="W17" s="22">
        <v>0</v>
      </c>
      <c r="X17" s="22">
        <v>0</v>
      </c>
      <c r="Y17" s="22">
        <v>0</v>
      </c>
      <c r="Z17" s="22">
        <v>0</v>
      </c>
      <c r="AA17" s="22">
        <v>0</v>
      </c>
      <c r="AB17" s="22">
        <v>0</v>
      </c>
      <c r="AC17" s="22">
        <v>0</v>
      </c>
      <c r="AD17" s="22">
        <v>0</v>
      </c>
      <c r="AE17" s="22">
        <v>0</v>
      </c>
      <c r="AF17" s="22">
        <v>0</v>
      </c>
      <c r="AG17" s="22">
        <v>0</v>
      </c>
      <c r="AH17" s="22">
        <v>0</v>
      </c>
      <c r="AI17" s="22">
        <v>0</v>
      </c>
      <c r="AJ17" s="22">
        <v>0</v>
      </c>
      <c r="AK17" s="22">
        <v>0</v>
      </c>
      <c r="AL17" s="22">
        <v>0</v>
      </c>
      <c r="AM17" s="22">
        <v>0</v>
      </c>
      <c r="AN17" s="22">
        <v>0</v>
      </c>
      <c r="AO17" s="22">
        <v>0</v>
      </c>
      <c r="AP17" s="22">
        <v>0</v>
      </c>
      <c r="AQ17" s="22">
        <v>0</v>
      </c>
      <c r="AR17" s="22">
        <v>0</v>
      </c>
    </row>
    <row r="18" spans="1:44" x14ac:dyDescent="0.25">
      <c r="A18" s="42" t="s">
        <v>59</v>
      </c>
      <c r="B18" s="17" t="s">
        <v>25</v>
      </c>
      <c r="C18" s="22">
        <v>554</v>
      </c>
      <c r="D18" s="22">
        <v>558</v>
      </c>
      <c r="E18" s="22">
        <v>562</v>
      </c>
      <c r="F18" s="22">
        <v>560</v>
      </c>
      <c r="G18" s="22">
        <v>562</v>
      </c>
      <c r="H18" s="22">
        <v>556</v>
      </c>
      <c r="I18" s="22">
        <v>541</v>
      </c>
      <c r="J18" s="22">
        <v>532</v>
      </c>
      <c r="K18" s="22">
        <v>532</v>
      </c>
      <c r="L18" s="22">
        <v>520</v>
      </c>
      <c r="M18" s="22">
        <v>515</v>
      </c>
      <c r="N18" s="22">
        <v>522</v>
      </c>
      <c r="O18" s="152">
        <v>503</v>
      </c>
      <c r="P18" s="152">
        <v>493</v>
      </c>
      <c r="Q18" s="22">
        <v>500</v>
      </c>
      <c r="R18" s="22">
        <v>505</v>
      </c>
      <c r="S18" s="22">
        <v>508</v>
      </c>
      <c r="T18" s="151">
        <v>521</v>
      </c>
      <c r="U18" s="22">
        <v>516</v>
      </c>
      <c r="V18" s="22">
        <v>515</v>
      </c>
      <c r="W18" s="22">
        <v>513</v>
      </c>
      <c r="X18" s="22">
        <v>512</v>
      </c>
      <c r="Y18" s="22">
        <v>511</v>
      </c>
      <c r="Z18" s="22">
        <v>525</v>
      </c>
      <c r="AA18" s="22">
        <v>515</v>
      </c>
      <c r="AB18" s="22">
        <v>514</v>
      </c>
      <c r="AC18" s="22">
        <v>512</v>
      </c>
      <c r="AD18" s="22">
        <v>512</v>
      </c>
      <c r="AE18" s="22">
        <v>526</v>
      </c>
      <c r="AF18" s="22">
        <v>525</v>
      </c>
      <c r="AG18" s="22">
        <v>524</v>
      </c>
      <c r="AH18" s="22">
        <v>529</v>
      </c>
      <c r="AI18" s="22">
        <v>529</v>
      </c>
      <c r="AJ18" s="22">
        <v>529</v>
      </c>
      <c r="AK18" s="22">
        <v>534</v>
      </c>
      <c r="AL18" s="22">
        <v>515</v>
      </c>
      <c r="AM18" s="22">
        <v>510</v>
      </c>
      <c r="AN18" s="22">
        <v>509</v>
      </c>
      <c r="AO18" s="22">
        <v>506</v>
      </c>
      <c r="AP18" s="22">
        <v>501</v>
      </c>
      <c r="AQ18" s="22">
        <v>503</v>
      </c>
      <c r="AR18" s="22">
        <v>488</v>
      </c>
    </row>
    <row r="19" spans="1:44" x14ac:dyDescent="0.25">
      <c r="A19" s="42" t="s">
        <v>60</v>
      </c>
      <c r="B19" s="17" t="s">
        <v>26</v>
      </c>
      <c r="C19" s="22">
        <v>387</v>
      </c>
      <c r="D19" s="22">
        <v>387</v>
      </c>
      <c r="E19" s="22">
        <v>382</v>
      </c>
      <c r="F19" s="22">
        <v>375</v>
      </c>
      <c r="G19" s="22">
        <v>364</v>
      </c>
      <c r="H19" s="22">
        <v>359</v>
      </c>
      <c r="I19" s="22">
        <v>354</v>
      </c>
      <c r="J19" s="22">
        <v>355</v>
      </c>
      <c r="K19" s="22">
        <v>353</v>
      </c>
      <c r="L19" s="22">
        <v>344</v>
      </c>
      <c r="M19" s="22">
        <v>332</v>
      </c>
      <c r="N19" s="22">
        <v>317</v>
      </c>
      <c r="O19" s="152">
        <v>309</v>
      </c>
      <c r="P19" s="152">
        <v>308</v>
      </c>
      <c r="Q19" s="22">
        <v>303</v>
      </c>
      <c r="R19" s="22">
        <v>304</v>
      </c>
      <c r="S19" s="22">
        <v>301</v>
      </c>
      <c r="T19" s="151">
        <v>291</v>
      </c>
      <c r="U19" s="22">
        <v>285</v>
      </c>
      <c r="V19" s="22">
        <v>283</v>
      </c>
      <c r="W19" s="22">
        <v>284</v>
      </c>
      <c r="X19" s="22">
        <v>275</v>
      </c>
      <c r="Y19" s="22">
        <v>274</v>
      </c>
      <c r="Z19" s="22">
        <v>257</v>
      </c>
      <c r="AA19" s="22">
        <v>262</v>
      </c>
      <c r="AB19" s="22">
        <v>256</v>
      </c>
      <c r="AC19" s="22">
        <v>257</v>
      </c>
      <c r="AD19" s="22">
        <v>255</v>
      </c>
      <c r="AE19" s="22">
        <v>253</v>
      </c>
      <c r="AF19" s="22">
        <v>250</v>
      </c>
      <c r="AG19" s="22">
        <v>254</v>
      </c>
      <c r="AH19" s="22">
        <v>244</v>
      </c>
      <c r="AI19" s="22">
        <v>235</v>
      </c>
      <c r="AJ19" s="22">
        <v>219</v>
      </c>
      <c r="AK19" s="22">
        <v>203</v>
      </c>
      <c r="AL19" s="22">
        <v>186</v>
      </c>
      <c r="AM19" s="22">
        <v>180</v>
      </c>
      <c r="AN19" s="22">
        <v>181</v>
      </c>
      <c r="AO19" s="22">
        <v>179</v>
      </c>
      <c r="AP19" s="22">
        <v>181</v>
      </c>
      <c r="AQ19" s="22">
        <v>182</v>
      </c>
      <c r="AR19" s="22">
        <v>185</v>
      </c>
    </row>
    <row r="20" spans="1:44" x14ac:dyDescent="0.25">
      <c r="A20" s="42" t="s">
        <v>61</v>
      </c>
      <c r="B20" s="17" t="s">
        <v>27</v>
      </c>
      <c r="C20" s="22">
        <v>462</v>
      </c>
      <c r="D20" s="22">
        <v>458</v>
      </c>
      <c r="E20" s="22">
        <v>460</v>
      </c>
      <c r="F20" s="22">
        <v>457</v>
      </c>
      <c r="G20" s="22">
        <v>457</v>
      </c>
      <c r="H20" s="22">
        <v>455</v>
      </c>
      <c r="I20" s="22">
        <v>447</v>
      </c>
      <c r="J20" s="22">
        <v>449</v>
      </c>
      <c r="K20" s="22">
        <v>447</v>
      </c>
      <c r="L20" s="22">
        <v>436</v>
      </c>
      <c r="M20" s="22">
        <v>423</v>
      </c>
      <c r="N20" s="22">
        <v>415</v>
      </c>
      <c r="O20" s="152">
        <v>407</v>
      </c>
      <c r="P20" s="152">
        <v>390</v>
      </c>
      <c r="Q20" s="22">
        <v>379</v>
      </c>
      <c r="R20" s="22">
        <v>378</v>
      </c>
      <c r="S20" s="22">
        <v>372</v>
      </c>
      <c r="T20" s="151">
        <v>357</v>
      </c>
      <c r="U20" s="22">
        <v>346</v>
      </c>
      <c r="V20" s="22">
        <v>338</v>
      </c>
      <c r="W20" s="22">
        <v>333</v>
      </c>
      <c r="X20" s="22">
        <v>326</v>
      </c>
      <c r="Y20" s="22">
        <v>320</v>
      </c>
      <c r="Z20" s="22">
        <v>317</v>
      </c>
      <c r="AA20" s="22">
        <v>309</v>
      </c>
      <c r="AB20" s="22">
        <v>294</v>
      </c>
      <c r="AC20" s="22">
        <v>284</v>
      </c>
      <c r="AD20" s="22">
        <v>277</v>
      </c>
      <c r="AE20" s="22">
        <v>269</v>
      </c>
      <c r="AF20" s="22">
        <v>270</v>
      </c>
      <c r="AG20" s="22">
        <v>274</v>
      </c>
      <c r="AH20" s="22">
        <v>273</v>
      </c>
      <c r="AI20" s="22">
        <v>274</v>
      </c>
      <c r="AJ20" s="22">
        <v>276</v>
      </c>
      <c r="AK20" s="22">
        <v>272</v>
      </c>
      <c r="AL20" s="22">
        <v>270</v>
      </c>
      <c r="AM20" s="22">
        <v>269</v>
      </c>
      <c r="AN20" s="22">
        <v>270</v>
      </c>
      <c r="AO20" s="22">
        <v>272</v>
      </c>
      <c r="AP20" s="22">
        <v>277</v>
      </c>
      <c r="AQ20" s="22">
        <v>276</v>
      </c>
      <c r="AR20" s="22">
        <v>274</v>
      </c>
    </row>
    <row r="21" spans="1:44" x14ac:dyDescent="0.25">
      <c r="A21" s="42" t="s">
        <v>62</v>
      </c>
      <c r="B21" s="17" t="s">
        <v>28</v>
      </c>
      <c r="C21" s="22">
        <v>586</v>
      </c>
      <c r="D21" s="22">
        <v>591</v>
      </c>
      <c r="E21" s="22">
        <v>587</v>
      </c>
      <c r="F21" s="22">
        <v>586</v>
      </c>
      <c r="G21" s="22">
        <v>582</v>
      </c>
      <c r="H21" s="22">
        <v>580</v>
      </c>
      <c r="I21" s="22">
        <v>580</v>
      </c>
      <c r="J21" s="22">
        <v>579</v>
      </c>
      <c r="K21" s="22">
        <v>580</v>
      </c>
      <c r="L21" s="22">
        <v>581</v>
      </c>
      <c r="M21" s="22">
        <v>578</v>
      </c>
      <c r="N21" s="22">
        <v>566</v>
      </c>
      <c r="O21" s="152">
        <v>553</v>
      </c>
      <c r="P21" s="152">
        <v>546</v>
      </c>
      <c r="Q21" s="22">
        <v>534</v>
      </c>
      <c r="R21" s="22">
        <v>525</v>
      </c>
      <c r="S21" s="22">
        <v>530</v>
      </c>
      <c r="T21" s="151">
        <v>535</v>
      </c>
      <c r="U21" s="22">
        <v>536</v>
      </c>
      <c r="V21" s="22">
        <v>525</v>
      </c>
      <c r="W21" s="22">
        <v>506</v>
      </c>
      <c r="X21" s="22">
        <v>506</v>
      </c>
      <c r="Y21" s="22">
        <v>518</v>
      </c>
      <c r="Z21" s="22">
        <v>508</v>
      </c>
      <c r="AA21" s="22">
        <v>494</v>
      </c>
      <c r="AB21" s="22">
        <v>489</v>
      </c>
      <c r="AC21" s="22">
        <v>493</v>
      </c>
      <c r="AD21" s="22">
        <v>499</v>
      </c>
      <c r="AE21" s="22">
        <v>504</v>
      </c>
      <c r="AF21" s="22">
        <v>505</v>
      </c>
      <c r="AG21" s="22">
        <v>505</v>
      </c>
      <c r="AH21" s="22">
        <v>505</v>
      </c>
      <c r="AI21" s="22">
        <v>505</v>
      </c>
      <c r="AJ21" s="22">
        <v>535</v>
      </c>
      <c r="AK21" s="22">
        <v>526</v>
      </c>
      <c r="AL21" s="22">
        <v>521</v>
      </c>
      <c r="AM21" s="22">
        <v>512</v>
      </c>
      <c r="AN21" s="22">
        <v>506</v>
      </c>
      <c r="AO21" s="22">
        <v>496</v>
      </c>
      <c r="AP21" s="22">
        <v>498</v>
      </c>
      <c r="AQ21" s="22">
        <v>501</v>
      </c>
      <c r="AR21" s="22">
        <v>497</v>
      </c>
    </row>
    <row r="22" spans="1:44" x14ac:dyDescent="0.25">
      <c r="A22" s="42" t="s">
        <v>63</v>
      </c>
      <c r="B22" s="17" t="s">
        <v>29</v>
      </c>
      <c r="C22" s="22">
        <v>458</v>
      </c>
      <c r="D22" s="22">
        <v>455</v>
      </c>
      <c r="E22" s="22">
        <v>459</v>
      </c>
      <c r="F22" s="22">
        <v>468</v>
      </c>
      <c r="G22" s="22">
        <v>475</v>
      </c>
      <c r="H22" s="22">
        <v>483</v>
      </c>
      <c r="I22" s="22">
        <v>492</v>
      </c>
      <c r="J22" s="22">
        <v>508</v>
      </c>
      <c r="K22" s="22">
        <v>508</v>
      </c>
      <c r="L22" s="22">
        <v>495</v>
      </c>
      <c r="M22" s="22">
        <v>502</v>
      </c>
      <c r="N22" s="22">
        <v>498</v>
      </c>
      <c r="O22" s="152">
        <v>502</v>
      </c>
      <c r="P22" s="152">
        <v>514</v>
      </c>
      <c r="Q22" s="22">
        <v>497</v>
      </c>
      <c r="R22" s="22">
        <v>492</v>
      </c>
      <c r="S22" s="22">
        <v>496</v>
      </c>
      <c r="T22" s="151">
        <v>510</v>
      </c>
      <c r="U22" s="22">
        <v>514</v>
      </c>
      <c r="V22" s="22">
        <v>510</v>
      </c>
      <c r="W22" s="22">
        <v>522</v>
      </c>
      <c r="X22" s="22">
        <v>527</v>
      </c>
      <c r="Y22" s="22">
        <v>526</v>
      </c>
      <c r="Z22" s="22">
        <v>510</v>
      </c>
      <c r="AA22" s="22">
        <v>500</v>
      </c>
      <c r="AB22" s="22">
        <v>508</v>
      </c>
      <c r="AC22" s="22">
        <v>507</v>
      </c>
      <c r="AD22" s="22">
        <v>509</v>
      </c>
      <c r="AE22" s="22">
        <v>527</v>
      </c>
      <c r="AF22" s="22">
        <v>521</v>
      </c>
      <c r="AG22" s="22">
        <v>520</v>
      </c>
      <c r="AH22" s="22">
        <v>517</v>
      </c>
      <c r="AI22" s="22">
        <v>533</v>
      </c>
      <c r="AJ22" s="22">
        <v>537</v>
      </c>
      <c r="AK22" s="22">
        <v>535</v>
      </c>
      <c r="AL22" s="22">
        <v>519</v>
      </c>
      <c r="AM22" s="22">
        <v>528</v>
      </c>
      <c r="AN22" s="22">
        <v>525</v>
      </c>
      <c r="AO22" s="22">
        <v>520</v>
      </c>
      <c r="AP22" s="22">
        <v>518</v>
      </c>
      <c r="AQ22" s="22">
        <v>516</v>
      </c>
      <c r="AR22" s="22">
        <v>512</v>
      </c>
    </row>
    <row r="23" spans="1:44" x14ac:dyDescent="0.25">
      <c r="A23" s="42" t="s">
        <v>64</v>
      </c>
      <c r="B23" s="17" t="s">
        <v>30</v>
      </c>
      <c r="C23" s="22">
        <v>399</v>
      </c>
      <c r="D23" s="22">
        <v>398</v>
      </c>
      <c r="E23" s="22">
        <v>393</v>
      </c>
      <c r="F23" s="22">
        <v>393</v>
      </c>
      <c r="G23" s="22">
        <v>378</v>
      </c>
      <c r="H23" s="22">
        <v>386</v>
      </c>
      <c r="I23" s="22">
        <v>375</v>
      </c>
      <c r="J23" s="22">
        <v>367</v>
      </c>
      <c r="K23" s="22">
        <v>362</v>
      </c>
      <c r="L23" s="22">
        <v>358</v>
      </c>
      <c r="M23" s="22">
        <v>354</v>
      </c>
      <c r="N23" s="22">
        <v>370</v>
      </c>
      <c r="O23" s="152">
        <v>359</v>
      </c>
      <c r="P23" s="152">
        <v>354</v>
      </c>
      <c r="Q23" s="22">
        <v>355</v>
      </c>
      <c r="R23" s="22">
        <v>352</v>
      </c>
      <c r="S23" s="22">
        <v>349</v>
      </c>
      <c r="T23" s="151">
        <v>350</v>
      </c>
      <c r="U23" s="22">
        <v>349</v>
      </c>
      <c r="V23" s="22">
        <v>347</v>
      </c>
      <c r="W23" s="22">
        <v>345</v>
      </c>
      <c r="X23" s="22">
        <v>342</v>
      </c>
      <c r="Y23" s="22">
        <v>340</v>
      </c>
      <c r="Z23" s="22">
        <v>324</v>
      </c>
      <c r="AA23" s="22">
        <v>318</v>
      </c>
      <c r="AB23" s="22">
        <v>312</v>
      </c>
      <c r="AC23" s="22">
        <v>311</v>
      </c>
      <c r="AD23" s="22">
        <v>314</v>
      </c>
      <c r="AE23" s="22">
        <v>319</v>
      </c>
      <c r="AF23" s="22">
        <v>325</v>
      </c>
      <c r="AG23" s="22">
        <v>330</v>
      </c>
      <c r="AH23" s="22">
        <v>328</v>
      </c>
      <c r="AI23" s="22">
        <v>329</v>
      </c>
      <c r="AJ23" s="22">
        <v>327</v>
      </c>
      <c r="AK23" s="22">
        <v>328</v>
      </c>
      <c r="AL23" s="22">
        <v>304</v>
      </c>
      <c r="AM23" s="22">
        <v>292</v>
      </c>
      <c r="AN23" s="22">
        <v>296</v>
      </c>
      <c r="AO23" s="22">
        <v>293</v>
      </c>
      <c r="AP23" s="22">
        <v>296</v>
      </c>
      <c r="AQ23" s="22">
        <v>298</v>
      </c>
      <c r="AR23" s="22">
        <v>299</v>
      </c>
    </row>
    <row r="24" spans="1:44" x14ac:dyDescent="0.25">
      <c r="A24" s="42" t="s">
        <v>65</v>
      </c>
      <c r="B24" s="17" t="s">
        <v>32</v>
      </c>
      <c r="C24" s="22">
        <v>150</v>
      </c>
      <c r="D24" s="22">
        <v>149</v>
      </c>
      <c r="E24" s="22">
        <v>143</v>
      </c>
      <c r="F24" s="22">
        <v>140</v>
      </c>
      <c r="G24" s="22">
        <v>137</v>
      </c>
      <c r="H24" s="22">
        <v>136</v>
      </c>
      <c r="I24" s="22">
        <v>134</v>
      </c>
      <c r="J24" s="22">
        <v>136</v>
      </c>
      <c r="K24" s="22">
        <v>134</v>
      </c>
      <c r="L24" s="22">
        <v>129</v>
      </c>
      <c r="M24" s="22">
        <v>126</v>
      </c>
      <c r="N24" s="22">
        <v>138</v>
      </c>
      <c r="O24" s="152">
        <v>138</v>
      </c>
      <c r="P24" s="152">
        <v>140</v>
      </c>
      <c r="Q24" s="22">
        <v>140</v>
      </c>
      <c r="R24" s="22">
        <v>140</v>
      </c>
      <c r="S24" s="22">
        <v>137</v>
      </c>
      <c r="T24" s="151">
        <v>136</v>
      </c>
      <c r="U24" s="22">
        <v>140</v>
      </c>
      <c r="V24" s="22">
        <v>139</v>
      </c>
      <c r="W24" s="22">
        <v>137</v>
      </c>
      <c r="X24" s="22">
        <v>137</v>
      </c>
      <c r="Y24" s="22">
        <v>138</v>
      </c>
      <c r="Z24" s="22">
        <v>131</v>
      </c>
      <c r="AA24" s="22">
        <v>129</v>
      </c>
      <c r="AB24" s="22">
        <v>130</v>
      </c>
      <c r="AC24" s="22">
        <v>132</v>
      </c>
      <c r="AD24" s="22">
        <v>131</v>
      </c>
      <c r="AE24" s="22">
        <v>135</v>
      </c>
      <c r="AF24" s="22">
        <v>134</v>
      </c>
      <c r="AG24" s="22">
        <v>134</v>
      </c>
      <c r="AH24" s="22">
        <v>131</v>
      </c>
      <c r="AI24" s="22">
        <v>133</v>
      </c>
      <c r="AJ24" s="22">
        <v>147</v>
      </c>
      <c r="AK24" s="22">
        <v>142</v>
      </c>
      <c r="AL24" s="22">
        <v>482</v>
      </c>
      <c r="AM24" s="22">
        <v>143</v>
      </c>
      <c r="AN24" s="22">
        <v>147</v>
      </c>
      <c r="AO24" s="22">
        <v>150</v>
      </c>
      <c r="AP24" s="22">
        <v>154</v>
      </c>
      <c r="AQ24" s="22">
        <v>154</v>
      </c>
      <c r="AR24" s="22">
        <v>152</v>
      </c>
    </row>
    <row r="25" spans="1:44" x14ac:dyDescent="0.25">
      <c r="A25" s="42" t="s">
        <v>66</v>
      </c>
      <c r="B25" s="17" t="s">
        <v>33</v>
      </c>
      <c r="C25" s="22">
        <v>150</v>
      </c>
      <c r="D25" s="22">
        <v>150</v>
      </c>
      <c r="E25" s="22">
        <v>150</v>
      </c>
      <c r="F25" s="22">
        <v>146</v>
      </c>
      <c r="G25" s="22">
        <v>148</v>
      </c>
      <c r="H25" s="22">
        <v>151</v>
      </c>
      <c r="I25" s="22">
        <v>157</v>
      </c>
      <c r="J25" s="22">
        <v>158</v>
      </c>
      <c r="K25" s="22">
        <v>151</v>
      </c>
      <c r="L25" s="22">
        <v>149</v>
      </c>
      <c r="M25" s="22">
        <v>150</v>
      </c>
      <c r="N25" s="22">
        <v>133</v>
      </c>
      <c r="O25" s="152">
        <v>147</v>
      </c>
      <c r="P25" s="152">
        <v>144</v>
      </c>
      <c r="Q25" s="22">
        <v>144</v>
      </c>
      <c r="R25" s="22">
        <v>138</v>
      </c>
      <c r="S25" s="22">
        <v>136</v>
      </c>
      <c r="T25" s="151">
        <v>133</v>
      </c>
      <c r="U25" s="22">
        <v>132</v>
      </c>
      <c r="V25" s="22">
        <v>132</v>
      </c>
      <c r="W25" s="22">
        <v>131</v>
      </c>
      <c r="X25" s="22">
        <v>126</v>
      </c>
      <c r="Y25" s="22">
        <v>122</v>
      </c>
      <c r="Z25" s="22">
        <v>123</v>
      </c>
      <c r="AA25" s="22">
        <v>121</v>
      </c>
      <c r="AB25" s="22">
        <v>122</v>
      </c>
      <c r="AC25" s="22">
        <v>120</v>
      </c>
      <c r="AD25" s="22">
        <v>119</v>
      </c>
      <c r="AE25" s="22">
        <v>117</v>
      </c>
      <c r="AF25" s="22">
        <v>116</v>
      </c>
      <c r="AG25" s="22">
        <v>114</v>
      </c>
      <c r="AH25" s="22">
        <v>111</v>
      </c>
      <c r="AI25" s="22">
        <v>112</v>
      </c>
      <c r="AJ25" s="22">
        <v>113</v>
      </c>
      <c r="AK25" s="22">
        <v>112</v>
      </c>
      <c r="AL25" s="22">
        <v>119</v>
      </c>
      <c r="AM25" s="22">
        <v>125</v>
      </c>
      <c r="AN25" s="22">
        <v>131</v>
      </c>
      <c r="AO25" s="22">
        <v>131</v>
      </c>
      <c r="AP25" s="22">
        <v>131</v>
      </c>
      <c r="AQ25" s="22">
        <v>129</v>
      </c>
      <c r="AR25" s="22">
        <v>130</v>
      </c>
    </row>
    <row r="26" spans="1:44" x14ac:dyDescent="0.25">
      <c r="A26" s="42" t="s">
        <v>67</v>
      </c>
      <c r="B26" s="17" t="s">
        <v>34</v>
      </c>
      <c r="C26" s="22">
        <v>0</v>
      </c>
      <c r="D26" s="22">
        <v>0</v>
      </c>
      <c r="E26" s="22">
        <v>0</v>
      </c>
      <c r="F26" s="22">
        <v>0</v>
      </c>
      <c r="G26" s="22">
        <v>0</v>
      </c>
      <c r="H26" s="22">
        <v>0</v>
      </c>
      <c r="I26" s="22">
        <v>0</v>
      </c>
      <c r="J26" s="22">
        <v>0</v>
      </c>
      <c r="K26" s="22">
        <v>0</v>
      </c>
      <c r="L26" s="22">
        <v>0</v>
      </c>
      <c r="M26" s="22">
        <v>0</v>
      </c>
      <c r="N26" s="22">
        <v>0</v>
      </c>
      <c r="O26" s="152">
        <v>0</v>
      </c>
      <c r="P26" s="152">
        <v>0</v>
      </c>
      <c r="Q26" s="22">
        <v>0</v>
      </c>
      <c r="R26" s="22">
        <v>0</v>
      </c>
      <c r="S26" s="22">
        <v>0</v>
      </c>
      <c r="T26" s="151">
        <v>0</v>
      </c>
      <c r="U26" s="22">
        <v>0</v>
      </c>
      <c r="V26" s="22">
        <v>0</v>
      </c>
      <c r="W26" s="22">
        <v>0</v>
      </c>
      <c r="X26" s="22">
        <v>0</v>
      </c>
      <c r="Y26" s="22">
        <v>0</v>
      </c>
      <c r="Z26" s="22">
        <v>0</v>
      </c>
      <c r="AA26" s="22">
        <v>0</v>
      </c>
      <c r="AB26" s="22">
        <v>0</v>
      </c>
      <c r="AC26" s="22">
        <v>0</v>
      </c>
      <c r="AD26" s="22">
        <v>0</v>
      </c>
      <c r="AE26" s="22">
        <v>0</v>
      </c>
      <c r="AF26" s="22">
        <v>0</v>
      </c>
      <c r="AG26" s="22">
        <v>0</v>
      </c>
      <c r="AH26" s="22">
        <v>0</v>
      </c>
      <c r="AI26" s="22">
        <v>0</v>
      </c>
      <c r="AJ26" s="22">
        <v>0</v>
      </c>
      <c r="AK26" s="22">
        <v>0</v>
      </c>
      <c r="AL26" s="22">
        <v>0</v>
      </c>
      <c r="AM26" s="22">
        <v>0</v>
      </c>
      <c r="AN26" s="22">
        <v>0</v>
      </c>
      <c r="AO26" s="22">
        <v>0</v>
      </c>
      <c r="AP26" s="22">
        <v>0</v>
      </c>
      <c r="AQ26" s="22">
        <v>0</v>
      </c>
      <c r="AR26" s="22">
        <v>0</v>
      </c>
    </row>
    <row r="27" spans="1:44" x14ac:dyDescent="0.25">
      <c r="A27" s="42" t="s">
        <v>68</v>
      </c>
      <c r="B27" s="17" t="s">
        <v>31</v>
      </c>
      <c r="C27" s="22">
        <v>0</v>
      </c>
      <c r="D27" s="22">
        <v>0</v>
      </c>
      <c r="E27" s="22">
        <v>0</v>
      </c>
      <c r="F27" s="22">
        <v>0</v>
      </c>
      <c r="G27" s="22">
        <v>0</v>
      </c>
      <c r="H27" s="22">
        <v>0</v>
      </c>
      <c r="I27" s="22">
        <v>0</v>
      </c>
      <c r="J27" s="22">
        <v>0</v>
      </c>
      <c r="K27" s="22">
        <v>0</v>
      </c>
      <c r="L27" s="22">
        <v>0</v>
      </c>
      <c r="M27" s="22">
        <v>0</v>
      </c>
      <c r="N27" s="22">
        <v>0</v>
      </c>
      <c r="O27" s="152">
        <v>0</v>
      </c>
      <c r="P27" s="152">
        <v>0</v>
      </c>
      <c r="Q27" s="22">
        <v>0</v>
      </c>
      <c r="R27" s="22">
        <v>0</v>
      </c>
      <c r="S27" s="22">
        <v>0</v>
      </c>
      <c r="T27" s="151">
        <v>0</v>
      </c>
      <c r="U27" s="22">
        <v>0</v>
      </c>
      <c r="V27" s="22">
        <v>0</v>
      </c>
      <c r="W27" s="22">
        <v>0</v>
      </c>
      <c r="X27" s="22">
        <v>0</v>
      </c>
      <c r="Y27" s="22">
        <v>0</v>
      </c>
      <c r="Z27" s="22">
        <v>0</v>
      </c>
      <c r="AA27" s="22">
        <v>0</v>
      </c>
      <c r="AB27" s="22">
        <v>0</v>
      </c>
      <c r="AC27" s="22">
        <v>0</v>
      </c>
      <c r="AD27" s="22">
        <v>0</v>
      </c>
      <c r="AE27" s="22">
        <v>0</v>
      </c>
      <c r="AF27" s="22">
        <v>0</v>
      </c>
      <c r="AG27" s="22">
        <v>0</v>
      </c>
      <c r="AH27" s="22">
        <v>0</v>
      </c>
      <c r="AI27" s="22">
        <v>0</v>
      </c>
      <c r="AJ27" s="22">
        <v>0</v>
      </c>
      <c r="AK27" s="22">
        <v>0</v>
      </c>
      <c r="AL27" s="22">
        <v>0</v>
      </c>
      <c r="AM27" s="22">
        <v>0</v>
      </c>
      <c r="AN27" s="22">
        <v>0</v>
      </c>
      <c r="AO27" s="22">
        <v>0</v>
      </c>
      <c r="AP27" s="22">
        <v>0</v>
      </c>
      <c r="AQ27" s="22">
        <v>0</v>
      </c>
      <c r="AR27" s="22">
        <v>0</v>
      </c>
    </row>
    <row r="28" spans="1:44" x14ac:dyDescent="0.25">
      <c r="A28" s="42" t="s">
        <v>69</v>
      </c>
      <c r="B28" s="17" t="s">
        <v>35</v>
      </c>
      <c r="C28" s="22">
        <v>260</v>
      </c>
      <c r="D28" s="22">
        <v>256</v>
      </c>
      <c r="E28" s="22">
        <v>248</v>
      </c>
      <c r="F28" s="22">
        <v>250</v>
      </c>
      <c r="G28" s="22">
        <v>247</v>
      </c>
      <c r="H28" s="22">
        <v>249</v>
      </c>
      <c r="I28" s="22">
        <v>252</v>
      </c>
      <c r="J28" s="22">
        <v>250</v>
      </c>
      <c r="K28" s="22">
        <v>252</v>
      </c>
      <c r="L28" s="22">
        <v>251</v>
      </c>
      <c r="M28" s="22">
        <v>248</v>
      </c>
      <c r="N28" s="22">
        <v>240</v>
      </c>
      <c r="O28" s="152">
        <v>242</v>
      </c>
      <c r="P28" s="152">
        <v>246</v>
      </c>
      <c r="Q28" s="22">
        <v>243</v>
      </c>
      <c r="R28" s="22">
        <v>242</v>
      </c>
      <c r="S28" s="22">
        <v>237</v>
      </c>
      <c r="T28" s="151">
        <v>238</v>
      </c>
      <c r="U28" s="22">
        <v>237</v>
      </c>
      <c r="V28" s="22">
        <v>231</v>
      </c>
      <c r="W28" s="22">
        <v>232</v>
      </c>
      <c r="X28" s="22">
        <v>224</v>
      </c>
      <c r="Y28" s="22">
        <v>228</v>
      </c>
      <c r="Z28" s="22">
        <v>229</v>
      </c>
      <c r="AA28" s="22">
        <v>227</v>
      </c>
      <c r="AB28" s="22">
        <v>234</v>
      </c>
      <c r="AC28" s="22">
        <v>233</v>
      </c>
      <c r="AD28" s="22">
        <v>230</v>
      </c>
      <c r="AE28" s="22">
        <v>234</v>
      </c>
      <c r="AF28" s="22">
        <v>235</v>
      </c>
      <c r="AG28" s="22">
        <v>235</v>
      </c>
      <c r="AH28" s="22">
        <v>233</v>
      </c>
      <c r="AI28" s="22">
        <v>225</v>
      </c>
      <c r="AJ28" s="22">
        <v>220</v>
      </c>
      <c r="AK28" s="22">
        <v>217</v>
      </c>
      <c r="AL28" s="22">
        <v>194</v>
      </c>
      <c r="AM28" s="22">
        <v>194</v>
      </c>
      <c r="AN28" s="22">
        <v>205</v>
      </c>
      <c r="AO28" s="22">
        <v>214</v>
      </c>
      <c r="AP28" s="22">
        <v>213</v>
      </c>
      <c r="AQ28" s="22">
        <v>217</v>
      </c>
      <c r="AR28" s="22">
        <v>217</v>
      </c>
    </row>
    <row r="29" spans="1:44" x14ac:dyDescent="0.25">
      <c r="A29" s="42" t="s">
        <v>70</v>
      </c>
      <c r="B29" s="17" t="s">
        <v>36</v>
      </c>
      <c r="C29" s="22">
        <v>2703</v>
      </c>
      <c r="D29" s="22">
        <v>2699</v>
      </c>
      <c r="E29" s="22">
        <v>2714</v>
      </c>
      <c r="F29" s="22">
        <v>2724</v>
      </c>
      <c r="G29" s="22">
        <v>2682</v>
      </c>
      <c r="H29" s="22">
        <v>2720</v>
      </c>
      <c r="I29" s="22">
        <v>2740</v>
      </c>
      <c r="J29" s="22">
        <v>2800</v>
      </c>
      <c r="K29" s="22">
        <v>2890</v>
      </c>
      <c r="L29" s="22">
        <v>2917</v>
      </c>
      <c r="M29" s="22">
        <v>2889</v>
      </c>
      <c r="N29" s="22">
        <v>2766</v>
      </c>
      <c r="O29" s="152">
        <v>2724</v>
      </c>
      <c r="P29" s="152">
        <v>2697</v>
      </c>
      <c r="Q29" s="22">
        <v>2707</v>
      </c>
      <c r="R29" s="22">
        <v>2757</v>
      </c>
      <c r="S29" s="22">
        <v>2817</v>
      </c>
      <c r="T29" s="151">
        <v>2833</v>
      </c>
      <c r="U29" s="22">
        <v>2817</v>
      </c>
      <c r="V29" s="22">
        <v>2767</v>
      </c>
      <c r="W29" s="22">
        <v>2747</v>
      </c>
      <c r="X29" s="22">
        <v>2697</v>
      </c>
      <c r="Y29" s="22">
        <v>2682</v>
      </c>
      <c r="Z29" s="22">
        <v>2611</v>
      </c>
      <c r="AA29" s="22">
        <v>2592</v>
      </c>
      <c r="AB29" s="22">
        <v>2594</v>
      </c>
      <c r="AC29" s="22">
        <v>2604</v>
      </c>
      <c r="AD29" s="22">
        <v>2631</v>
      </c>
      <c r="AE29" s="22">
        <v>2687</v>
      </c>
      <c r="AF29" s="22">
        <v>2759</v>
      </c>
      <c r="AG29" s="22">
        <v>2722</v>
      </c>
      <c r="AH29" s="22">
        <v>2693</v>
      </c>
      <c r="AI29" s="22">
        <v>2681</v>
      </c>
      <c r="AJ29" s="22">
        <v>2700</v>
      </c>
      <c r="AK29" s="22">
        <v>2689</v>
      </c>
      <c r="AL29" s="22">
        <v>2542</v>
      </c>
      <c r="AM29" s="22">
        <v>2520</v>
      </c>
      <c r="AN29" s="22">
        <v>2517</v>
      </c>
      <c r="AO29" s="22">
        <v>2571</v>
      </c>
      <c r="AP29" s="22">
        <v>2641</v>
      </c>
      <c r="AQ29" s="22">
        <v>2658</v>
      </c>
      <c r="AR29" s="22">
        <v>2631</v>
      </c>
    </row>
    <row r="30" spans="1:44" x14ac:dyDescent="0.25">
      <c r="A30" s="42" t="s">
        <v>71</v>
      </c>
      <c r="B30" s="17" t="s">
        <v>37</v>
      </c>
      <c r="C30" s="22">
        <v>2220</v>
      </c>
      <c r="D30" s="22">
        <v>2205</v>
      </c>
      <c r="E30" s="22">
        <v>2211</v>
      </c>
      <c r="F30" s="22">
        <v>2192</v>
      </c>
      <c r="G30" s="22">
        <v>2182</v>
      </c>
      <c r="H30" s="22">
        <v>2200</v>
      </c>
      <c r="I30" s="22">
        <v>2179</v>
      </c>
      <c r="J30" s="22">
        <v>2190</v>
      </c>
      <c r="K30" s="22">
        <v>2144</v>
      </c>
      <c r="L30" s="22">
        <v>2140</v>
      </c>
      <c r="M30" s="22">
        <v>2113</v>
      </c>
      <c r="N30" s="22">
        <v>2129</v>
      </c>
      <c r="O30" s="152">
        <v>2117</v>
      </c>
      <c r="P30" s="152">
        <v>2113</v>
      </c>
      <c r="Q30" s="22">
        <v>2102</v>
      </c>
      <c r="R30" s="22">
        <v>2086</v>
      </c>
      <c r="S30" s="22">
        <v>2093</v>
      </c>
      <c r="T30" s="151">
        <v>2070</v>
      </c>
      <c r="U30" s="22">
        <v>2082</v>
      </c>
      <c r="V30" s="22">
        <v>2053</v>
      </c>
      <c r="W30" s="22">
        <v>2034</v>
      </c>
      <c r="X30" s="22">
        <v>2021</v>
      </c>
      <c r="Y30" s="22">
        <v>2003</v>
      </c>
      <c r="Z30" s="22">
        <v>1973</v>
      </c>
      <c r="AA30" s="22">
        <v>1937</v>
      </c>
      <c r="AB30" s="22">
        <v>1909</v>
      </c>
      <c r="AC30" s="22">
        <v>1900</v>
      </c>
      <c r="AD30" s="22">
        <v>1872</v>
      </c>
      <c r="AE30" s="22">
        <v>1864</v>
      </c>
      <c r="AF30" s="22">
        <v>1870</v>
      </c>
      <c r="AG30" s="22">
        <v>1871</v>
      </c>
      <c r="AH30" s="22">
        <v>1861</v>
      </c>
      <c r="AI30" s="22">
        <v>1849</v>
      </c>
      <c r="AJ30" s="22">
        <v>1867</v>
      </c>
      <c r="AK30" s="22">
        <v>1826</v>
      </c>
      <c r="AL30" s="22">
        <v>414</v>
      </c>
      <c r="AM30" s="22">
        <v>1770</v>
      </c>
      <c r="AN30" s="22">
        <v>1756</v>
      </c>
      <c r="AO30" s="22">
        <v>1722</v>
      </c>
      <c r="AP30" s="22">
        <v>1709</v>
      </c>
      <c r="AQ30" s="22">
        <v>1655</v>
      </c>
      <c r="AR30" s="22">
        <v>1631</v>
      </c>
    </row>
    <row r="31" spans="1:44" x14ac:dyDescent="0.25">
      <c r="A31" s="42" t="s">
        <v>72</v>
      </c>
      <c r="B31" s="17" t="s">
        <v>38</v>
      </c>
      <c r="C31" s="22">
        <v>29</v>
      </c>
      <c r="D31" s="22">
        <v>30</v>
      </c>
      <c r="E31" s="22">
        <v>29</v>
      </c>
      <c r="F31" s="22">
        <v>28</v>
      </c>
      <c r="G31" s="22">
        <v>28</v>
      </c>
      <c r="H31" s="22">
        <v>28</v>
      </c>
      <c r="I31" s="22">
        <v>27</v>
      </c>
      <c r="J31" s="22">
        <v>28</v>
      </c>
      <c r="K31" s="22">
        <v>30</v>
      </c>
      <c r="L31" s="22">
        <v>31</v>
      </c>
      <c r="M31" s="22">
        <v>32</v>
      </c>
      <c r="N31" s="22">
        <v>37</v>
      </c>
      <c r="O31" s="152">
        <v>37</v>
      </c>
      <c r="P31" s="152">
        <v>36</v>
      </c>
      <c r="Q31" s="22">
        <v>40</v>
      </c>
      <c r="R31" s="22">
        <v>42</v>
      </c>
      <c r="S31" s="22">
        <v>43</v>
      </c>
      <c r="T31" s="151">
        <v>44</v>
      </c>
      <c r="U31" s="22">
        <v>41</v>
      </c>
      <c r="V31" s="22">
        <v>40</v>
      </c>
      <c r="W31" s="22">
        <v>41</v>
      </c>
      <c r="X31" s="22">
        <v>43</v>
      </c>
      <c r="Y31" s="22">
        <v>44</v>
      </c>
      <c r="Z31" s="22">
        <v>46</v>
      </c>
      <c r="AA31" s="22">
        <v>49</v>
      </c>
      <c r="AB31" s="22">
        <v>49</v>
      </c>
      <c r="AC31" s="22">
        <v>49</v>
      </c>
      <c r="AD31" s="22">
        <v>49</v>
      </c>
      <c r="AE31" s="22">
        <v>54</v>
      </c>
      <c r="AF31" s="22">
        <v>54</v>
      </c>
      <c r="AG31" s="22">
        <v>57</v>
      </c>
      <c r="AH31" s="22">
        <v>58</v>
      </c>
      <c r="AI31" s="22">
        <v>63</v>
      </c>
      <c r="AJ31" s="22">
        <v>67</v>
      </c>
      <c r="AK31" s="22">
        <v>64</v>
      </c>
      <c r="AL31" s="22">
        <v>64</v>
      </c>
      <c r="AM31" s="22">
        <v>65</v>
      </c>
      <c r="AN31" s="22">
        <v>68</v>
      </c>
      <c r="AO31" s="22">
        <v>69</v>
      </c>
      <c r="AP31" s="22">
        <v>68</v>
      </c>
      <c r="AQ31" s="22">
        <v>65</v>
      </c>
      <c r="AR31" s="22">
        <v>65</v>
      </c>
    </row>
    <row r="32" spans="1:44" x14ac:dyDescent="0.25">
      <c r="A32" s="42" t="s">
        <v>73</v>
      </c>
      <c r="B32" s="17" t="s">
        <v>39</v>
      </c>
      <c r="C32" s="22">
        <v>91</v>
      </c>
      <c r="D32" s="22">
        <v>79</v>
      </c>
      <c r="E32" s="22">
        <v>78</v>
      </c>
      <c r="F32" s="22">
        <v>74</v>
      </c>
      <c r="G32" s="22">
        <v>72</v>
      </c>
      <c r="H32" s="22">
        <v>73</v>
      </c>
      <c r="I32" s="22">
        <v>71</v>
      </c>
      <c r="J32" s="22">
        <v>71</v>
      </c>
      <c r="K32" s="22">
        <v>71</v>
      </c>
      <c r="L32" s="22">
        <v>71</v>
      </c>
      <c r="M32" s="22">
        <v>69</v>
      </c>
      <c r="N32" s="22">
        <v>68</v>
      </c>
      <c r="O32" s="152">
        <v>67</v>
      </c>
      <c r="P32" s="152">
        <v>69</v>
      </c>
      <c r="Q32" s="22">
        <v>69</v>
      </c>
      <c r="R32" s="22">
        <v>69</v>
      </c>
      <c r="S32" s="22">
        <v>69</v>
      </c>
      <c r="T32" s="151">
        <v>71</v>
      </c>
      <c r="U32" s="22">
        <v>72</v>
      </c>
      <c r="V32" s="22">
        <v>70</v>
      </c>
      <c r="W32" s="22">
        <v>72</v>
      </c>
      <c r="X32" s="22">
        <v>72</v>
      </c>
      <c r="Y32" s="22">
        <v>72</v>
      </c>
      <c r="Z32" s="22">
        <v>68</v>
      </c>
      <c r="AA32" s="22">
        <v>67</v>
      </c>
      <c r="AB32" s="22">
        <v>67</v>
      </c>
      <c r="AC32" s="22">
        <v>65</v>
      </c>
      <c r="AD32" s="22">
        <v>67</v>
      </c>
      <c r="AE32" s="22">
        <v>68</v>
      </c>
      <c r="AF32" s="22">
        <v>66</v>
      </c>
      <c r="AG32" s="22">
        <v>65</v>
      </c>
      <c r="AH32" s="22">
        <v>65</v>
      </c>
      <c r="AI32" s="22">
        <v>64</v>
      </c>
      <c r="AJ32" s="22">
        <v>66</v>
      </c>
      <c r="AK32" s="22">
        <v>69</v>
      </c>
      <c r="AL32" s="22">
        <v>72</v>
      </c>
      <c r="AM32" s="22">
        <v>73</v>
      </c>
      <c r="AN32" s="22">
        <v>72</v>
      </c>
      <c r="AO32" s="22">
        <v>74</v>
      </c>
      <c r="AP32" s="22">
        <v>74</v>
      </c>
      <c r="AQ32" s="22">
        <v>76</v>
      </c>
      <c r="AR32" s="22">
        <v>76</v>
      </c>
    </row>
    <row r="33" spans="1:44" x14ac:dyDescent="0.25">
      <c r="A33" s="42" t="s">
        <v>74</v>
      </c>
      <c r="B33" s="17" t="s">
        <v>40</v>
      </c>
      <c r="C33" s="22">
        <v>59</v>
      </c>
      <c r="D33" s="22">
        <v>59</v>
      </c>
      <c r="E33" s="22">
        <v>63</v>
      </c>
      <c r="F33" s="22">
        <v>58</v>
      </c>
      <c r="G33" s="22">
        <v>60</v>
      </c>
      <c r="H33" s="22">
        <v>63</v>
      </c>
      <c r="I33" s="22">
        <v>65</v>
      </c>
      <c r="J33" s="22">
        <v>64</v>
      </c>
      <c r="K33" s="22">
        <v>68</v>
      </c>
      <c r="L33" s="22">
        <v>71</v>
      </c>
      <c r="M33" s="22">
        <v>70</v>
      </c>
      <c r="N33" s="22">
        <v>48</v>
      </c>
      <c r="O33" s="152">
        <v>49</v>
      </c>
      <c r="P33" s="152">
        <v>48</v>
      </c>
      <c r="Q33" s="22">
        <v>52</v>
      </c>
      <c r="R33" s="22">
        <v>60</v>
      </c>
      <c r="S33" s="22">
        <v>61</v>
      </c>
      <c r="T33" s="151">
        <v>61</v>
      </c>
      <c r="U33" s="22">
        <v>61</v>
      </c>
      <c r="V33" s="22">
        <v>61</v>
      </c>
      <c r="W33" s="22">
        <v>59</v>
      </c>
      <c r="X33" s="22">
        <v>63</v>
      </c>
      <c r="Y33" s="22">
        <v>61</v>
      </c>
      <c r="Z33" s="22">
        <v>53</v>
      </c>
      <c r="AA33" s="22">
        <v>50</v>
      </c>
      <c r="AB33" s="22">
        <v>49</v>
      </c>
      <c r="AC33" s="22">
        <v>49</v>
      </c>
      <c r="AD33" s="22">
        <v>51</v>
      </c>
      <c r="AE33" s="22">
        <v>46</v>
      </c>
      <c r="AF33" s="22">
        <v>56</v>
      </c>
      <c r="AG33" s="22">
        <v>64</v>
      </c>
      <c r="AH33" s="22">
        <v>65</v>
      </c>
      <c r="AI33" s="22">
        <v>58</v>
      </c>
      <c r="AJ33" s="22">
        <v>50</v>
      </c>
      <c r="AK33" s="22">
        <v>49</v>
      </c>
      <c r="AL33" s="22">
        <v>46</v>
      </c>
      <c r="AM33" s="22">
        <v>45</v>
      </c>
      <c r="AN33" s="22">
        <v>43</v>
      </c>
      <c r="AO33" s="22">
        <v>43</v>
      </c>
      <c r="AP33" s="22">
        <v>43</v>
      </c>
      <c r="AQ33" s="22">
        <v>42</v>
      </c>
      <c r="AR33" s="22">
        <v>41</v>
      </c>
    </row>
    <row r="34" spans="1:44" x14ac:dyDescent="0.25">
      <c r="A34" s="42" t="s">
        <v>75</v>
      </c>
      <c r="B34" s="17" t="s">
        <v>42</v>
      </c>
      <c r="C34" s="22">
        <v>0</v>
      </c>
      <c r="D34" s="22">
        <v>0</v>
      </c>
      <c r="E34" s="22">
        <v>0</v>
      </c>
      <c r="F34" s="22">
        <v>0</v>
      </c>
      <c r="G34" s="22">
        <v>0</v>
      </c>
      <c r="H34" s="22">
        <v>0</v>
      </c>
      <c r="I34" s="22">
        <v>0</v>
      </c>
      <c r="J34" s="22">
        <v>0</v>
      </c>
      <c r="K34" s="22">
        <v>0</v>
      </c>
      <c r="L34" s="22">
        <v>0</v>
      </c>
      <c r="M34" s="22">
        <v>0</v>
      </c>
      <c r="N34" s="22">
        <v>0</v>
      </c>
      <c r="O34" s="152">
        <v>0</v>
      </c>
      <c r="P34" s="152">
        <v>0</v>
      </c>
      <c r="Q34" s="22">
        <v>0</v>
      </c>
      <c r="R34" s="22">
        <v>0</v>
      </c>
      <c r="S34" s="22">
        <v>0</v>
      </c>
      <c r="T34" s="151">
        <v>0</v>
      </c>
      <c r="U34" s="22">
        <v>0</v>
      </c>
      <c r="V34" s="22">
        <v>0</v>
      </c>
      <c r="W34" s="22">
        <v>0</v>
      </c>
      <c r="X34" s="22">
        <v>0</v>
      </c>
      <c r="Y34" s="22">
        <v>0</v>
      </c>
      <c r="Z34" s="22">
        <v>0</v>
      </c>
      <c r="AA34" s="22">
        <v>0</v>
      </c>
      <c r="AB34" s="22">
        <v>0</v>
      </c>
      <c r="AC34" s="22">
        <v>0</v>
      </c>
      <c r="AD34" s="22">
        <v>0</v>
      </c>
      <c r="AE34" s="22">
        <v>0</v>
      </c>
      <c r="AF34" s="22">
        <v>0</v>
      </c>
      <c r="AG34" s="22">
        <v>0</v>
      </c>
      <c r="AH34" s="22">
        <v>0</v>
      </c>
      <c r="AI34" s="22">
        <v>0</v>
      </c>
      <c r="AJ34" s="22">
        <v>0</v>
      </c>
      <c r="AK34" s="22">
        <v>0</v>
      </c>
      <c r="AL34" s="22">
        <v>0</v>
      </c>
      <c r="AM34" s="22">
        <v>0</v>
      </c>
      <c r="AN34" s="22">
        <v>0</v>
      </c>
      <c r="AO34" s="22">
        <v>0</v>
      </c>
      <c r="AP34" s="22">
        <v>0</v>
      </c>
      <c r="AQ34" s="22">
        <v>0</v>
      </c>
      <c r="AR34" s="22">
        <v>0</v>
      </c>
    </row>
    <row r="35" spans="1:44" x14ac:dyDescent="0.25">
      <c r="A35" s="42" t="s">
        <v>76</v>
      </c>
      <c r="B35" s="17" t="s">
        <v>41</v>
      </c>
      <c r="C35" s="22">
        <v>0</v>
      </c>
      <c r="D35" s="22">
        <v>0</v>
      </c>
      <c r="E35" s="22">
        <v>0</v>
      </c>
      <c r="F35" s="22">
        <v>0</v>
      </c>
      <c r="G35" s="22">
        <v>0</v>
      </c>
      <c r="H35" s="22">
        <v>0</v>
      </c>
      <c r="I35" s="22">
        <v>0</v>
      </c>
      <c r="J35" s="22">
        <v>0</v>
      </c>
      <c r="K35" s="22">
        <v>0</v>
      </c>
      <c r="L35" s="22">
        <v>0</v>
      </c>
      <c r="M35" s="22">
        <v>0</v>
      </c>
      <c r="N35" s="22">
        <v>0</v>
      </c>
      <c r="O35" s="152">
        <v>0</v>
      </c>
      <c r="P35" s="152">
        <v>0</v>
      </c>
      <c r="Q35" s="22">
        <v>0</v>
      </c>
      <c r="R35" s="22">
        <v>0</v>
      </c>
      <c r="S35" s="22">
        <v>0</v>
      </c>
      <c r="T35" s="151">
        <v>0</v>
      </c>
      <c r="U35" s="22">
        <v>0</v>
      </c>
      <c r="V35" s="22">
        <v>0</v>
      </c>
      <c r="W35" s="22">
        <v>0</v>
      </c>
      <c r="X35" s="22">
        <v>0</v>
      </c>
      <c r="Y35" s="22">
        <v>0</v>
      </c>
      <c r="Z35" s="22">
        <v>0</v>
      </c>
      <c r="AA35" s="22">
        <v>0</v>
      </c>
      <c r="AB35" s="22">
        <v>0</v>
      </c>
      <c r="AC35" s="22">
        <v>0</v>
      </c>
      <c r="AD35" s="22">
        <v>0</v>
      </c>
      <c r="AE35" s="22">
        <v>0</v>
      </c>
      <c r="AF35" s="22">
        <v>0</v>
      </c>
      <c r="AG35" s="22">
        <v>0</v>
      </c>
      <c r="AH35" s="22">
        <v>0</v>
      </c>
      <c r="AI35" s="22">
        <v>0</v>
      </c>
      <c r="AJ35" s="22">
        <v>0</v>
      </c>
      <c r="AK35" s="22">
        <v>0</v>
      </c>
      <c r="AL35" s="22">
        <v>0</v>
      </c>
      <c r="AM35" s="22">
        <v>0</v>
      </c>
      <c r="AN35" s="22">
        <v>0</v>
      </c>
      <c r="AO35" s="22">
        <v>0</v>
      </c>
      <c r="AP35" s="22">
        <v>0</v>
      </c>
      <c r="AQ35" s="22">
        <v>0</v>
      </c>
      <c r="AR35" s="22">
        <v>0</v>
      </c>
    </row>
    <row r="36" spans="1:44" x14ac:dyDescent="0.25">
      <c r="A36" s="42"/>
      <c r="B36" s="28" t="s">
        <v>118</v>
      </c>
      <c r="C36" s="153">
        <v>675349</v>
      </c>
      <c r="D36" s="153">
        <v>690663</v>
      </c>
      <c r="E36" s="153">
        <v>708143</v>
      </c>
      <c r="F36" s="153">
        <v>725350</v>
      </c>
      <c r="G36" s="153">
        <v>740426</v>
      </c>
      <c r="H36" s="153">
        <v>765558</v>
      </c>
      <c r="I36" s="153">
        <v>769572</v>
      </c>
      <c r="J36" s="153">
        <v>776953</v>
      </c>
      <c r="K36" s="153">
        <v>791591</v>
      </c>
      <c r="L36" s="153">
        <v>802678</v>
      </c>
      <c r="M36" s="153">
        <v>812942</v>
      </c>
      <c r="N36" s="153">
        <v>817962</v>
      </c>
      <c r="O36" s="154">
        <v>819565</v>
      </c>
      <c r="P36" s="154">
        <v>831821</v>
      </c>
      <c r="Q36" s="153">
        <v>860557</v>
      </c>
      <c r="R36" s="153">
        <v>889778</v>
      </c>
      <c r="S36" s="153">
        <v>928744</v>
      </c>
      <c r="T36" s="155">
        <v>978359</v>
      </c>
      <c r="U36" s="153">
        <v>981105</v>
      </c>
      <c r="V36" s="153">
        <v>1007363</v>
      </c>
      <c r="W36" s="153">
        <v>1032655</v>
      </c>
      <c r="X36" s="23">
        <v>1060223</v>
      </c>
      <c r="Y36" s="23">
        <v>1107088</v>
      </c>
      <c r="Z36" s="23">
        <v>1157287</v>
      </c>
      <c r="AA36" s="23">
        <v>1191058</v>
      </c>
      <c r="AB36" s="23">
        <v>1230610</v>
      </c>
      <c r="AC36" s="23">
        <v>1269332</v>
      </c>
      <c r="AD36" s="23">
        <v>1303759</v>
      </c>
      <c r="AE36" s="23">
        <v>1349597</v>
      </c>
      <c r="AF36" s="23">
        <v>1382768</v>
      </c>
      <c r="AG36" s="23">
        <v>1395565</v>
      </c>
      <c r="AH36" s="23">
        <v>1419160</v>
      </c>
      <c r="AI36" s="23">
        <v>1431153</v>
      </c>
      <c r="AJ36" s="23">
        <v>1468670</v>
      </c>
      <c r="AK36" s="23">
        <v>1483363</v>
      </c>
      <c r="AL36" s="23">
        <v>1503164</v>
      </c>
      <c r="AM36" s="23">
        <v>1524608</v>
      </c>
      <c r="AN36" s="23">
        <v>1550273</v>
      </c>
      <c r="AO36" s="23">
        <v>1571918</v>
      </c>
      <c r="AP36" s="23">
        <v>1588629</v>
      </c>
      <c r="AQ36" s="23">
        <v>1623648</v>
      </c>
      <c r="AR36" s="23">
        <v>1628887</v>
      </c>
    </row>
    <row r="37" spans="1:44" ht="20.45" customHeight="1" x14ac:dyDescent="0.25">
      <c r="A37" s="262" t="s">
        <v>816</v>
      </c>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4"/>
    </row>
    <row r="39" spans="1:44" x14ac:dyDescent="0.25">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row>
    <row r="40" spans="1:44" x14ac:dyDescent="0.25">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row>
  </sheetData>
  <mergeCells count="3">
    <mergeCell ref="A2:B2"/>
    <mergeCell ref="A1:AR1"/>
    <mergeCell ref="A37:AR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0"/>
  <sheetViews>
    <sheetView showGridLines="0" zoomScaleNormal="100" workbookViewId="0">
      <pane xSplit="1" ySplit="2" topLeftCell="AK48" activePane="bottomRight" state="frozen"/>
      <selection activeCell="W46" activeCellId="2" sqref="W23 W39 W46"/>
      <selection pane="topRight" activeCell="W46" activeCellId="2" sqref="W23 W39 W46"/>
      <selection pane="bottomLeft" activeCell="W46" activeCellId="2" sqref="W23 W39 W46"/>
      <selection pane="bottomRight" activeCell="AQ58" activeCellId="2" sqref="AQ25 AQ42 AQ58"/>
    </sheetView>
  </sheetViews>
  <sheetFormatPr defaultRowHeight="15" x14ac:dyDescent="0.25"/>
  <cols>
    <col min="1" max="1" width="35.7109375" style="1" bestFit="1" customWidth="1"/>
    <col min="2" max="2" width="7.5703125" bestFit="1" customWidth="1"/>
    <col min="3" max="3" width="7.28515625" bestFit="1" customWidth="1"/>
    <col min="4" max="5" width="7.5703125" bestFit="1" customWidth="1"/>
    <col min="6" max="7" width="7.28515625" bestFit="1" customWidth="1"/>
    <col min="8" max="9" width="7.5703125" bestFit="1" customWidth="1"/>
    <col min="10" max="10" width="7.28515625" bestFit="1" customWidth="1"/>
    <col min="11" max="12" width="7.5703125" bestFit="1" customWidth="1"/>
    <col min="13" max="14" width="7.7109375" bestFit="1" customWidth="1"/>
    <col min="15" max="17" width="7.5703125" bestFit="1" customWidth="1"/>
    <col min="18" max="21" width="7.7109375" bestFit="1" customWidth="1"/>
    <col min="22" max="43" width="7.7109375" customWidth="1"/>
    <col min="44" max="44" width="31.85546875" bestFit="1" customWidth="1"/>
  </cols>
  <sheetData>
    <row r="1" spans="1:44" ht="28.9" customHeight="1" x14ac:dyDescent="0.25">
      <c r="A1" s="273" t="s">
        <v>514</v>
      </c>
      <c r="B1" s="274"/>
      <c r="C1" s="274"/>
      <c r="D1" s="274"/>
      <c r="E1" s="274"/>
      <c r="F1" s="274"/>
      <c r="G1" s="274"/>
      <c r="H1" s="274"/>
      <c r="I1" s="274"/>
      <c r="J1" s="274"/>
      <c r="K1" s="274"/>
      <c r="L1" s="274"/>
      <c r="M1" s="274"/>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4"/>
    </row>
    <row r="2" spans="1:44" x14ac:dyDescent="0.25">
      <c r="A2" s="96" t="s">
        <v>123</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3">
        <v>42430</v>
      </c>
      <c r="Q2" s="13">
        <v>42461</v>
      </c>
      <c r="R2" s="13">
        <v>42491</v>
      </c>
      <c r="S2" s="13">
        <v>42522</v>
      </c>
      <c r="T2" s="13">
        <v>42552</v>
      </c>
      <c r="U2" s="13">
        <v>42583</v>
      </c>
      <c r="V2" s="13">
        <v>42614</v>
      </c>
      <c r="W2" s="13">
        <v>42644</v>
      </c>
      <c r="X2" s="13">
        <v>42675</v>
      </c>
      <c r="Y2" s="13">
        <v>42705</v>
      </c>
      <c r="Z2" s="13">
        <v>42736</v>
      </c>
      <c r="AA2" s="13">
        <v>42767</v>
      </c>
      <c r="AB2" s="13">
        <v>42795</v>
      </c>
      <c r="AC2" s="13">
        <v>42826</v>
      </c>
      <c r="AD2" s="13">
        <v>42856</v>
      </c>
      <c r="AE2" s="13">
        <v>42887</v>
      </c>
      <c r="AF2" s="13">
        <v>42917</v>
      </c>
      <c r="AG2" s="13">
        <v>42948</v>
      </c>
      <c r="AH2" s="13">
        <v>42979</v>
      </c>
      <c r="AI2" s="13">
        <v>43009</v>
      </c>
      <c r="AJ2" s="13">
        <v>43040</v>
      </c>
      <c r="AK2" s="13">
        <v>43070</v>
      </c>
      <c r="AL2" s="13">
        <v>43101</v>
      </c>
      <c r="AM2" s="13">
        <v>43132</v>
      </c>
      <c r="AN2" s="13">
        <v>43160</v>
      </c>
      <c r="AO2" s="13">
        <v>43191</v>
      </c>
      <c r="AP2" s="13">
        <v>43221</v>
      </c>
      <c r="AQ2" s="13">
        <v>43252</v>
      </c>
      <c r="AR2" s="97" t="s">
        <v>361</v>
      </c>
    </row>
    <row r="3" spans="1:44" x14ac:dyDescent="0.25">
      <c r="A3" s="98" t="s">
        <v>515</v>
      </c>
      <c r="B3" s="156">
        <v>7.2723276000000003E-2</v>
      </c>
      <c r="C3" s="156">
        <v>8.3496381999999994E-2</v>
      </c>
      <c r="D3" s="156">
        <v>8.2328813000000001E-2</v>
      </c>
      <c r="E3" s="156">
        <v>7.7536061000000003E-2</v>
      </c>
      <c r="F3" s="156">
        <v>9.0484368000000009E-2</v>
      </c>
      <c r="G3" s="156">
        <v>8.3706061053000019E-2</v>
      </c>
      <c r="H3" s="156">
        <v>8.1189096000000002E-2</v>
      </c>
      <c r="I3" s="156">
        <v>9.0785789238E-2</v>
      </c>
      <c r="J3" s="156">
        <v>8.6701332000000006E-2</v>
      </c>
      <c r="K3" s="156">
        <v>8.9310086718000004E-2</v>
      </c>
      <c r="L3" s="156">
        <v>9.4823589999999999E-2</v>
      </c>
      <c r="M3" s="156">
        <v>9.5140209263E-2</v>
      </c>
      <c r="N3" s="156">
        <v>0.103296364443</v>
      </c>
      <c r="O3" s="156">
        <v>9.1368257999999994E-2</v>
      </c>
      <c r="P3" s="157">
        <v>9.3207774000000007E-2</v>
      </c>
      <c r="Q3" s="157">
        <v>9.3561592750000006E-2</v>
      </c>
      <c r="R3" s="157">
        <v>0.10309671416999999</v>
      </c>
      <c r="S3" s="157">
        <v>0.10421006088</v>
      </c>
      <c r="T3" s="157">
        <v>0.12055154713999999</v>
      </c>
      <c r="U3" s="157">
        <v>0.112361434</v>
      </c>
      <c r="V3" s="157">
        <v>0.125429348</v>
      </c>
      <c r="W3" s="157">
        <v>0.15088469800000001</v>
      </c>
      <c r="X3" s="157">
        <v>0.12954268200000002</v>
      </c>
      <c r="Y3" s="157">
        <v>5.8901545999999999E-2</v>
      </c>
      <c r="Z3" s="157">
        <v>6.3604773000000003E-2</v>
      </c>
      <c r="AA3" s="157">
        <v>6.5561503999999993E-2</v>
      </c>
      <c r="AB3" s="157">
        <v>5.1984287000000004E-2</v>
      </c>
      <c r="AC3" s="157">
        <v>0.1287729665</v>
      </c>
      <c r="AD3" s="157">
        <v>0.12423869500000001</v>
      </c>
      <c r="AE3" s="157">
        <v>0.120306386</v>
      </c>
      <c r="AF3" s="157">
        <v>0.121910168</v>
      </c>
      <c r="AG3" s="157">
        <v>0.122073521</v>
      </c>
      <c r="AH3" s="157">
        <v>0.12055169599999999</v>
      </c>
      <c r="AI3" s="157">
        <v>0.13035145200000001</v>
      </c>
      <c r="AJ3" s="157">
        <v>0.125819079</v>
      </c>
      <c r="AK3" s="157">
        <v>0.13302381499999999</v>
      </c>
      <c r="AL3" s="157">
        <v>0.13020161599999999</v>
      </c>
      <c r="AM3" s="157">
        <v>0.120694</v>
      </c>
      <c r="AN3" s="157">
        <v>0.13673327199999999</v>
      </c>
      <c r="AO3" s="157">
        <v>0.12549392000000001</v>
      </c>
      <c r="AP3" s="157">
        <v>0.13619830499999999</v>
      </c>
      <c r="AQ3" s="157">
        <v>0.134057871</v>
      </c>
      <c r="AR3" s="100" t="s">
        <v>516</v>
      </c>
    </row>
    <row r="4" spans="1:44" x14ac:dyDescent="0.25">
      <c r="A4" s="104" t="s">
        <v>517</v>
      </c>
      <c r="B4" s="158">
        <v>4061.8492179258501</v>
      </c>
      <c r="C4" s="158">
        <v>4099.5964489324506</v>
      </c>
      <c r="D4" s="158">
        <v>4012.0339253047</v>
      </c>
      <c r="E4" s="158">
        <v>4197.9116211886903</v>
      </c>
      <c r="F4" s="158">
        <v>4124.5637862317408</v>
      </c>
      <c r="G4" s="158">
        <v>3733.4019243830862</v>
      </c>
      <c r="H4" s="158">
        <v>2899.91409486773</v>
      </c>
      <c r="I4" s="158">
        <v>2707.1455930962197</v>
      </c>
      <c r="J4" s="158">
        <v>2893.9706209311098</v>
      </c>
      <c r="K4" s="158">
        <v>3022.1186310296389</v>
      </c>
      <c r="L4" s="158">
        <v>2117.0199855823403</v>
      </c>
      <c r="M4" s="158">
        <v>6797.7992793511066</v>
      </c>
      <c r="N4" s="158">
        <v>6698.1649376684791</v>
      </c>
      <c r="O4" s="158">
        <v>12697.805104094141</v>
      </c>
      <c r="P4" s="159">
        <v>12828.122902590019</v>
      </c>
      <c r="Q4" s="159">
        <v>11917.525717383811</v>
      </c>
      <c r="R4" s="159">
        <v>12219.482087302829</v>
      </c>
      <c r="S4" s="159">
        <v>12587.65619673774</v>
      </c>
      <c r="T4" s="159">
        <v>13013.863148455761</v>
      </c>
      <c r="U4" s="159">
        <v>12459.855530085</v>
      </c>
      <c r="V4" s="159">
        <v>11679.580212671959</v>
      </c>
      <c r="W4" s="159">
        <v>10279.211676864001</v>
      </c>
      <c r="X4" s="159">
        <v>12433.459279486</v>
      </c>
      <c r="Y4" s="159">
        <v>11627.75073792</v>
      </c>
      <c r="Z4" s="159">
        <v>9614.9541237630001</v>
      </c>
      <c r="AA4" s="159">
        <v>10424.943718892</v>
      </c>
      <c r="AB4" s="159">
        <v>11452.947712354</v>
      </c>
      <c r="AC4" s="159">
        <v>10443.367981380499</v>
      </c>
      <c r="AD4" s="159">
        <v>10619.952723034001</v>
      </c>
      <c r="AE4" s="159">
        <v>15920.224198580001</v>
      </c>
      <c r="AF4" s="159">
        <v>14267.42272225701</v>
      </c>
      <c r="AG4" s="159">
        <v>13189.54392013241</v>
      </c>
      <c r="AH4" s="159">
        <v>13349.381204484998</v>
      </c>
      <c r="AI4" s="159">
        <v>13367.38271462304</v>
      </c>
      <c r="AJ4" s="159">
        <v>19882.234470495001</v>
      </c>
      <c r="AK4" s="159">
        <v>19368.778534136</v>
      </c>
      <c r="AL4" s="159">
        <v>19418.211653883402</v>
      </c>
      <c r="AM4" s="159">
        <v>19806.384744876599</v>
      </c>
      <c r="AN4" s="159">
        <v>17379.012903275139</v>
      </c>
      <c r="AO4" s="159">
        <v>16595.001639059999</v>
      </c>
      <c r="AP4" s="159">
        <v>15876.860304237998</v>
      </c>
      <c r="AQ4" s="159">
        <v>15882.341702119</v>
      </c>
      <c r="AR4" s="105" t="s">
        <v>518</v>
      </c>
    </row>
    <row r="5" spans="1:44" x14ac:dyDescent="0.25">
      <c r="A5" s="104" t="s">
        <v>519</v>
      </c>
      <c r="B5" s="158">
        <v>416.59559525028999</v>
      </c>
      <c r="C5" s="158">
        <v>420.07140702918997</v>
      </c>
      <c r="D5" s="158">
        <v>421.05595628339006</v>
      </c>
      <c r="E5" s="158">
        <v>628.87991717839009</v>
      </c>
      <c r="F5" s="158">
        <v>523.64673891140001</v>
      </c>
      <c r="G5" s="158">
        <v>712.69510559588991</v>
      </c>
      <c r="H5" s="158">
        <v>765.11814158115999</v>
      </c>
      <c r="I5" s="158">
        <v>757.01483045499992</v>
      </c>
      <c r="J5" s="158">
        <v>832.37489567099999</v>
      </c>
      <c r="K5" s="158">
        <v>749.34938305033995</v>
      </c>
      <c r="L5" s="158">
        <v>673.98175355759997</v>
      </c>
      <c r="M5" s="158">
        <v>7273.9902911562303</v>
      </c>
      <c r="N5" s="158">
        <v>7346.5336267175189</v>
      </c>
      <c r="O5" s="158">
        <v>1246.5203462401701</v>
      </c>
      <c r="P5" s="159">
        <v>1923.8919320620498</v>
      </c>
      <c r="Q5" s="159">
        <v>2056.3190200243598</v>
      </c>
      <c r="R5" s="159">
        <v>2011.28738586341</v>
      </c>
      <c r="S5" s="159">
        <v>3493.75441551107</v>
      </c>
      <c r="T5" s="159">
        <v>4011.65115613024</v>
      </c>
      <c r="U5" s="159">
        <v>3967.5299130199996</v>
      </c>
      <c r="V5" s="159">
        <v>4091.6942509863497</v>
      </c>
      <c r="W5" s="159">
        <v>4251.4716032839997</v>
      </c>
      <c r="X5" s="159">
        <v>4664.1210327788094</v>
      </c>
      <c r="Y5" s="159">
        <v>4616.4613870339999</v>
      </c>
      <c r="Z5" s="159">
        <v>4519.8578227059406</v>
      </c>
      <c r="AA5" s="159">
        <v>4555.2941874970002</v>
      </c>
      <c r="AB5" s="159">
        <v>4727.6607748619999</v>
      </c>
      <c r="AC5" s="159">
        <v>4230.5641569210002</v>
      </c>
      <c r="AD5" s="159">
        <v>4179.7506553568501</v>
      </c>
      <c r="AE5" s="159">
        <v>4329.3936088910004</v>
      </c>
      <c r="AF5" s="159">
        <v>5248.6803046279992</v>
      </c>
      <c r="AG5" s="159">
        <v>5378.7676100250001</v>
      </c>
      <c r="AH5" s="159">
        <v>5554.8072735750002</v>
      </c>
      <c r="AI5" s="159">
        <v>5352.8702409979996</v>
      </c>
      <c r="AJ5" s="159">
        <v>5673.340374458</v>
      </c>
      <c r="AK5" s="159">
        <v>5841.0382210239995</v>
      </c>
      <c r="AL5" s="159">
        <v>5699.8092947140003</v>
      </c>
      <c r="AM5" s="159">
        <v>5756.3241032135302</v>
      </c>
      <c r="AN5" s="159">
        <v>5704.8047852839991</v>
      </c>
      <c r="AO5" s="159">
        <v>6978.9229021620004</v>
      </c>
      <c r="AP5" s="159">
        <v>7741.6801534216911</v>
      </c>
      <c r="AQ5" s="159">
        <v>7672.5990383500903</v>
      </c>
      <c r="AR5" s="105" t="s">
        <v>520</v>
      </c>
    </row>
    <row r="6" spans="1:44" x14ac:dyDescent="0.25">
      <c r="A6" s="104" t="s">
        <v>521</v>
      </c>
      <c r="B6" s="158">
        <v>103.50971268495</v>
      </c>
      <c r="C6" s="158">
        <v>116.23495922049</v>
      </c>
      <c r="D6" s="158">
        <v>108.65079191238001</v>
      </c>
      <c r="E6" s="158">
        <v>97.524527286030008</v>
      </c>
      <c r="F6" s="158">
        <v>138.61654781345999</v>
      </c>
      <c r="G6" s="158">
        <v>114.41880375269</v>
      </c>
      <c r="H6" s="158">
        <v>116.24537435942999</v>
      </c>
      <c r="I6" s="158">
        <v>147.02475235582199</v>
      </c>
      <c r="J6" s="158">
        <v>151.71522281400001</v>
      </c>
      <c r="K6" s="158">
        <v>122.67496253057404</v>
      </c>
      <c r="L6" s="158">
        <v>177.48652022069001</v>
      </c>
      <c r="M6" s="158">
        <v>120.26997034973</v>
      </c>
      <c r="N6" s="158">
        <v>239.8655806788577</v>
      </c>
      <c r="O6" s="158">
        <v>354.64852292827004</v>
      </c>
      <c r="P6" s="159">
        <v>316.62983539337</v>
      </c>
      <c r="Q6" s="159">
        <v>248.44810985991001</v>
      </c>
      <c r="R6" s="159">
        <v>300.30274191966004</v>
      </c>
      <c r="S6" s="159">
        <v>292.02270817722996</v>
      </c>
      <c r="T6" s="159">
        <v>268.38782315944002</v>
      </c>
      <c r="U6" s="159">
        <v>349.37394831492998</v>
      </c>
      <c r="V6" s="159">
        <v>324.92579845053001</v>
      </c>
      <c r="W6" s="159">
        <v>308.71041007203996</v>
      </c>
      <c r="X6" s="159">
        <v>394.26088447424002</v>
      </c>
      <c r="Y6" s="159">
        <v>216.22813130414997</v>
      </c>
      <c r="Z6" s="159">
        <v>404.86975948665003</v>
      </c>
      <c r="AA6" s="159">
        <v>480.18628782316995</v>
      </c>
      <c r="AB6" s="159">
        <v>311.93987754964996</v>
      </c>
      <c r="AC6" s="159">
        <v>366.29891254323002</v>
      </c>
      <c r="AD6" s="159">
        <v>497.20517591958003</v>
      </c>
      <c r="AE6" s="159">
        <v>352.37583285207</v>
      </c>
      <c r="AF6" s="159">
        <v>479.90887000519001</v>
      </c>
      <c r="AG6" s="159">
        <v>462.60127267895007</v>
      </c>
      <c r="AH6" s="159">
        <v>406.36469147127002</v>
      </c>
      <c r="AI6" s="159">
        <v>550.98813929365008</v>
      </c>
      <c r="AJ6" s="159">
        <v>505.33523755845005</v>
      </c>
      <c r="AK6" s="159">
        <v>391.43441949717004</v>
      </c>
      <c r="AL6" s="159">
        <v>565.97993057955</v>
      </c>
      <c r="AM6" s="159">
        <v>610.55361941186004</v>
      </c>
      <c r="AN6" s="159">
        <v>501.75282582597993</v>
      </c>
      <c r="AO6" s="159">
        <v>599.57361325017007</v>
      </c>
      <c r="AP6" s="159">
        <v>678.85847920496997</v>
      </c>
      <c r="AQ6" s="159">
        <v>575.27616750976006</v>
      </c>
      <c r="AR6" s="105" t="s">
        <v>522</v>
      </c>
    </row>
    <row r="7" spans="1:44" x14ac:dyDescent="0.25">
      <c r="A7" s="104" t="s">
        <v>523</v>
      </c>
      <c r="B7" s="158"/>
      <c r="C7" s="158"/>
      <c r="D7" s="158"/>
      <c r="E7" s="158"/>
      <c r="F7" s="158"/>
      <c r="G7" s="158"/>
      <c r="H7" s="158"/>
      <c r="I7" s="158"/>
      <c r="J7" s="158"/>
      <c r="K7" s="158"/>
      <c r="L7" s="158"/>
      <c r="M7" s="158"/>
      <c r="N7" s="158"/>
      <c r="O7" s="158"/>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8"/>
      <c r="AR7" s="105" t="s">
        <v>524</v>
      </c>
    </row>
    <row r="8" spans="1:44" x14ac:dyDescent="0.25">
      <c r="A8" s="101" t="s">
        <v>525</v>
      </c>
      <c r="B8" s="158">
        <v>5179.4247965505001</v>
      </c>
      <c r="C8" s="158">
        <v>5238.6280950501896</v>
      </c>
      <c r="D8" s="158">
        <v>5347.4896487250744</v>
      </c>
      <c r="E8" s="158">
        <v>5338.5579435999998</v>
      </c>
      <c r="F8" s="158">
        <v>5995.6546942611749</v>
      </c>
      <c r="G8" s="158">
        <v>6277.4406348124548</v>
      </c>
      <c r="H8" s="158">
        <v>7214.7690117554484</v>
      </c>
      <c r="I8" s="158">
        <v>7573.3102430617191</v>
      </c>
      <c r="J8" s="158">
        <v>7913.6760010650642</v>
      </c>
      <c r="K8" s="158">
        <v>7692.639037792509</v>
      </c>
      <c r="L8" s="158">
        <v>8882.6824653754338</v>
      </c>
      <c r="M8" s="158">
        <v>19508.627732594246</v>
      </c>
      <c r="N8" s="158">
        <v>19508.208497748517</v>
      </c>
      <c r="O8" s="158">
        <v>19385.175928574001</v>
      </c>
      <c r="P8" s="159">
        <v>19687.02538345</v>
      </c>
      <c r="Q8" s="159">
        <v>20478.704916953018</v>
      </c>
      <c r="R8" s="159">
        <v>20838.57063006904</v>
      </c>
      <c r="S8" s="159">
        <v>21793.834568281989</v>
      </c>
      <c r="T8" s="159">
        <v>22240.956173071019</v>
      </c>
      <c r="U8" s="159">
        <v>23025.435405666998</v>
      </c>
      <c r="V8" s="159">
        <v>23812.89675955</v>
      </c>
      <c r="W8" s="159">
        <v>24910.549991560001</v>
      </c>
      <c r="X8" s="159">
        <v>27805.343011854002</v>
      </c>
      <c r="Y8" s="159">
        <v>33881.984337789996</v>
      </c>
      <c r="Z8" s="159">
        <v>34456.293538110425</v>
      </c>
      <c r="AA8" s="159">
        <v>33784.561989567002</v>
      </c>
      <c r="AB8" s="159">
        <v>33892.061740535995</v>
      </c>
      <c r="AC8" s="159">
        <v>35338.929938638998</v>
      </c>
      <c r="AD8" s="159">
        <v>35249.179215206997</v>
      </c>
      <c r="AE8" s="159">
        <v>31569.305264248003</v>
      </c>
      <c r="AF8" s="159">
        <v>30038.013960198998</v>
      </c>
      <c r="AG8" s="159">
        <v>31075.199238193996</v>
      </c>
      <c r="AH8" s="159">
        <v>31033.118505444996</v>
      </c>
      <c r="AI8" s="159">
        <v>31382.942376673</v>
      </c>
      <c r="AJ8" s="159">
        <v>31656.524488637999</v>
      </c>
      <c r="AK8" s="159">
        <v>34099.707044955998</v>
      </c>
      <c r="AL8" s="159">
        <v>34213.847581826005</v>
      </c>
      <c r="AM8" s="159">
        <v>31635.005225761499</v>
      </c>
      <c r="AN8" s="159">
        <v>33136.4078163335</v>
      </c>
      <c r="AO8" s="159">
        <v>33310.594962953001</v>
      </c>
      <c r="AP8" s="159">
        <v>33980.83492745</v>
      </c>
      <c r="AQ8" s="159">
        <v>34266.018365754004</v>
      </c>
      <c r="AR8" s="103" t="s">
        <v>526</v>
      </c>
    </row>
    <row r="9" spans="1:44" x14ac:dyDescent="0.25">
      <c r="A9" s="101" t="s">
        <v>527</v>
      </c>
      <c r="B9" s="158">
        <v>1019.9532194479999</v>
      </c>
      <c r="C9" s="158">
        <v>1013.5074630986958</v>
      </c>
      <c r="D9" s="158">
        <v>1074.7439455981857</v>
      </c>
      <c r="E9" s="158">
        <v>1041.5743657759999</v>
      </c>
      <c r="F9" s="158">
        <v>981.68281859859565</v>
      </c>
      <c r="G9" s="158">
        <v>981.96866560888566</v>
      </c>
      <c r="H9" s="158">
        <v>960.81213490079551</v>
      </c>
      <c r="I9" s="158">
        <v>995.23601055914548</v>
      </c>
      <c r="J9" s="158">
        <v>1029.5820048529854</v>
      </c>
      <c r="K9" s="158">
        <v>945.61563791203571</v>
      </c>
      <c r="L9" s="158">
        <v>952.87267502299994</v>
      </c>
      <c r="M9" s="158">
        <v>931.06471089000001</v>
      </c>
      <c r="N9" s="158">
        <v>933.36677376300008</v>
      </c>
      <c r="O9" s="158">
        <v>889.78600429300002</v>
      </c>
      <c r="P9" s="159">
        <v>875.01824280100004</v>
      </c>
      <c r="Q9" s="159">
        <v>849.72584564299996</v>
      </c>
      <c r="R9" s="159">
        <v>640.647413207</v>
      </c>
      <c r="S9" s="159">
        <v>616.76954598399993</v>
      </c>
      <c r="T9" s="159">
        <v>609.49672916199995</v>
      </c>
      <c r="U9" s="159">
        <v>610.11467647450002</v>
      </c>
      <c r="V9" s="159">
        <v>592.94124062000003</v>
      </c>
      <c r="W9" s="159">
        <v>592.38200129699999</v>
      </c>
      <c r="X9" s="159">
        <v>605.95013906500003</v>
      </c>
      <c r="Y9" s="159">
        <v>942.66987729700008</v>
      </c>
      <c r="Z9" s="159">
        <v>1967.876004681</v>
      </c>
      <c r="AA9" s="159">
        <v>2956.256182434</v>
      </c>
      <c r="AB9" s="159">
        <v>1958.8692547559999</v>
      </c>
      <c r="AC9" s="159">
        <v>1952.768106562</v>
      </c>
      <c r="AD9" s="159">
        <v>1628.6705823709999</v>
      </c>
      <c r="AE9" s="159">
        <v>1628.741881593</v>
      </c>
      <c r="AF9" s="159">
        <v>1628.972453283</v>
      </c>
      <c r="AG9" s="159">
        <v>1623.6556152009998</v>
      </c>
      <c r="AH9" s="159">
        <v>1630.0104275430001</v>
      </c>
      <c r="AI9" s="159">
        <v>1615.3396692019999</v>
      </c>
      <c r="AJ9" s="159">
        <v>1606.2244840129999</v>
      </c>
      <c r="AK9" s="159">
        <v>2366.1405637429998</v>
      </c>
      <c r="AL9" s="159">
        <v>1775.6161048870001</v>
      </c>
      <c r="AM9" s="159">
        <v>4157.5776965169998</v>
      </c>
      <c r="AN9" s="159">
        <v>2291.1979298040001</v>
      </c>
      <c r="AO9" s="159">
        <v>2295.9449140750003</v>
      </c>
      <c r="AP9" s="159">
        <v>2295.9736232719997</v>
      </c>
      <c r="AQ9" s="159">
        <v>2312.0205197959999</v>
      </c>
      <c r="AR9" s="103" t="s">
        <v>528</v>
      </c>
    </row>
    <row r="10" spans="1:44" x14ac:dyDescent="0.25">
      <c r="A10" s="101" t="s">
        <v>529</v>
      </c>
      <c r="B10" s="160">
        <v>2471.0831945919999</v>
      </c>
      <c r="C10" s="158">
        <v>2506.5829951218402</v>
      </c>
      <c r="D10" s="158">
        <v>2549.6897563861203</v>
      </c>
      <c r="E10" s="158">
        <v>2521.0312124811603</v>
      </c>
      <c r="F10" s="158">
        <v>2574.4736971784796</v>
      </c>
      <c r="G10" s="158">
        <v>2598.0788113877602</v>
      </c>
      <c r="H10" s="158">
        <v>2663.5432898753797</v>
      </c>
      <c r="I10" s="158">
        <v>2758.71657768454</v>
      </c>
      <c r="J10" s="158">
        <v>2882.7124044951402</v>
      </c>
      <c r="K10" s="158">
        <v>2699.7767994557803</v>
      </c>
      <c r="L10" s="158">
        <v>2755.1970960338003</v>
      </c>
      <c r="M10" s="158">
        <v>2746.0000004556669</v>
      </c>
      <c r="N10" s="158">
        <v>2756.39541744392</v>
      </c>
      <c r="O10" s="158">
        <v>2667.6443896069004</v>
      </c>
      <c r="P10" s="159">
        <v>2631.57163537424</v>
      </c>
      <c r="Q10" s="159">
        <v>2617.4787817469996</v>
      </c>
      <c r="R10" s="159">
        <v>2697.9825398843004</v>
      </c>
      <c r="S10" s="159">
        <v>2612.8521304862002</v>
      </c>
      <c r="T10" s="159">
        <v>2596.0231694255604</v>
      </c>
      <c r="U10" s="159">
        <v>2636.3828797229999</v>
      </c>
      <c r="V10" s="159">
        <v>2564.91015502856</v>
      </c>
      <c r="W10" s="159">
        <v>2574.5744944592202</v>
      </c>
      <c r="X10" s="159">
        <v>2674.3516151868603</v>
      </c>
      <c r="Y10" s="159">
        <v>2649.6199172689203</v>
      </c>
      <c r="Z10" s="159">
        <v>2631.5131262264999</v>
      </c>
      <c r="AA10" s="159">
        <v>2637.5054230792798</v>
      </c>
      <c r="AB10" s="159">
        <v>2618.4468061292305</v>
      </c>
      <c r="AC10" s="159">
        <v>2619.6159512992003</v>
      </c>
      <c r="AD10" s="159">
        <v>2948.2209169659704</v>
      </c>
      <c r="AE10" s="159">
        <v>2947.83404001289</v>
      </c>
      <c r="AF10" s="159">
        <v>3149.3962806612803</v>
      </c>
      <c r="AG10" s="159">
        <v>3140.08199553131</v>
      </c>
      <c r="AH10" s="159">
        <v>3167.2419642067202</v>
      </c>
      <c r="AI10" s="159">
        <v>3182.6527895213603</v>
      </c>
      <c r="AJ10" s="159">
        <v>3171.48178700878</v>
      </c>
      <c r="AK10" s="159">
        <v>3128.6604646206397</v>
      </c>
      <c r="AL10" s="159">
        <v>3599.9131559320904</v>
      </c>
      <c r="AM10" s="159">
        <v>3656.5378332475902</v>
      </c>
      <c r="AN10" s="159">
        <v>3152.7824289862801</v>
      </c>
      <c r="AO10" s="159">
        <v>3175.9480309786804</v>
      </c>
      <c r="AP10" s="159">
        <v>3190.1137105201697</v>
      </c>
      <c r="AQ10" s="159">
        <v>3276.8573956722607</v>
      </c>
      <c r="AR10" s="103" t="s">
        <v>530</v>
      </c>
    </row>
    <row r="11" spans="1:44" x14ac:dyDescent="0.25">
      <c r="A11" s="101" t="s">
        <v>531</v>
      </c>
      <c r="B11" s="158">
        <v>0</v>
      </c>
      <c r="C11" s="158">
        <v>0</v>
      </c>
      <c r="D11" s="158">
        <v>0</v>
      </c>
      <c r="E11" s="158">
        <v>0</v>
      </c>
      <c r="F11" s="158">
        <v>0</v>
      </c>
      <c r="G11" s="158">
        <v>0</v>
      </c>
      <c r="H11" s="158">
        <v>0</v>
      </c>
      <c r="I11" s="158">
        <v>0</v>
      </c>
      <c r="J11" s="158">
        <v>0</v>
      </c>
      <c r="K11" s="158">
        <v>0</v>
      </c>
      <c r="L11" s="158">
        <v>0</v>
      </c>
      <c r="M11" s="158">
        <v>0</v>
      </c>
      <c r="N11" s="158">
        <v>0</v>
      </c>
      <c r="O11" s="158">
        <v>0</v>
      </c>
      <c r="P11" s="159">
        <v>0</v>
      </c>
      <c r="Q11" s="159">
        <v>0</v>
      </c>
      <c r="R11" s="159">
        <v>0</v>
      </c>
      <c r="S11" s="159">
        <v>0</v>
      </c>
      <c r="T11" s="159">
        <v>0</v>
      </c>
      <c r="U11" s="159">
        <v>0</v>
      </c>
      <c r="V11" s="159">
        <v>0</v>
      </c>
      <c r="W11" s="159">
        <v>0</v>
      </c>
      <c r="X11" s="159">
        <v>0</v>
      </c>
      <c r="Y11" s="159">
        <v>0</v>
      </c>
      <c r="Z11" s="159">
        <v>0</v>
      </c>
      <c r="AA11" s="159">
        <v>0</v>
      </c>
      <c r="AB11" s="159">
        <v>0</v>
      </c>
      <c r="AC11" s="159">
        <v>0</v>
      </c>
      <c r="AD11" s="159">
        <v>0</v>
      </c>
      <c r="AE11" s="159">
        <v>0</v>
      </c>
      <c r="AF11" s="159">
        <v>0</v>
      </c>
      <c r="AG11" s="159">
        <v>0</v>
      </c>
      <c r="AH11" s="159">
        <v>0</v>
      </c>
      <c r="AI11" s="159">
        <v>0</v>
      </c>
      <c r="AJ11" s="159">
        <v>0</v>
      </c>
      <c r="AK11" s="159">
        <v>0</v>
      </c>
      <c r="AL11" s="159">
        <v>0</v>
      </c>
      <c r="AM11" s="159">
        <v>0</v>
      </c>
      <c r="AN11" s="159">
        <v>0</v>
      </c>
      <c r="AO11" s="159">
        <v>0</v>
      </c>
      <c r="AP11" s="159">
        <v>0</v>
      </c>
      <c r="AQ11" s="159">
        <v>0</v>
      </c>
      <c r="AR11" s="103" t="s">
        <v>532</v>
      </c>
    </row>
    <row r="12" spans="1:44" x14ac:dyDescent="0.25">
      <c r="A12" s="104" t="s">
        <v>533</v>
      </c>
      <c r="B12" s="158">
        <v>834.01470868922002</v>
      </c>
      <c r="C12" s="158">
        <v>826.48245670922006</v>
      </c>
      <c r="D12" s="158">
        <v>827.76017597021996</v>
      </c>
      <c r="E12" s="158">
        <v>829.11188810822</v>
      </c>
      <c r="F12" s="158">
        <v>829.35711021621989</v>
      </c>
      <c r="G12" s="158">
        <v>832.91026689819591</v>
      </c>
      <c r="H12" s="158">
        <v>797.21792560521999</v>
      </c>
      <c r="I12" s="158">
        <v>818.89500557397037</v>
      </c>
      <c r="J12" s="158">
        <v>828.636500351</v>
      </c>
      <c r="K12" s="158">
        <v>818.39832287409638</v>
      </c>
      <c r="L12" s="158">
        <v>823.19672212121998</v>
      </c>
      <c r="M12" s="158">
        <v>808.58777293889386</v>
      </c>
      <c r="N12" s="158">
        <v>808.52081281367487</v>
      </c>
      <c r="O12" s="158">
        <v>806.25157280522001</v>
      </c>
      <c r="P12" s="159">
        <v>810.28400323821995</v>
      </c>
      <c r="Q12" s="159">
        <v>811.50893511898005</v>
      </c>
      <c r="R12" s="159">
        <v>818.75977446121988</v>
      </c>
      <c r="S12" s="159">
        <v>817.00307535102002</v>
      </c>
      <c r="T12" s="159">
        <v>827.24377626221997</v>
      </c>
      <c r="U12" s="159">
        <v>835.22761950121992</v>
      </c>
      <c r="V12" s="159">
        <v>832.68284011799994</v>
      </c>
      <c r="W12" s="159">
        <v>830.86614497721985</v>
      </c>
      <c r="X12" s="159">
        <v>831.48070695321996</v>
      </c>
      <c r="Y12" s="159">
        <v>821.00192009321995</v>
      </c>
      <c r="Z12" s="159">
        <v>814.28650797321995</v>
      </c>
      <c r="AA12" s="159">
        <v>2318.8320699832202</v>
      </c>
      <c r="AB12" s="159">
        <v>2321.2424712922202</v>
      </c>
      <c r="AC12" s="159">
        <v>2324.5398061582205</v>
      </c>
      <c r="AD12" s="159">
        <v>2563.824809022</v>
      </c>
      <c r="AE12" s="159">
        <v>2572.6797065292203</v>
      </c>
      <c r="AF12" s="159">
        <v>2576.3466587142198</v>
      </c>
      <c r="AG12" s="159">
        <v>2580.4717003272199</v>
      </c>
      <c r="AH12" s="159">
        <v>2598.5553840642206</v>
      </c>
      <c r="AI12" s="159">
        <v>2598.3191672722205</v>
      </c>
      <c r="AJ12" s="159">
        <v>2595.9837163562202</v>
      </c>
      <c r="AK12" s="159">
        <v>2694.7111075472203</v>
      </c>
      <c r="AL12" s="159">
        <v>2755.9875057972204</v>
      </c>
      <c r="AM12" s="159">
        <v>2748.9925349212199</v>
      </c>
      <c r="AN12" s="159">
        <v>2751.3314862522202</v>
      </c>
      <c r="AO12" s="159">
        <v>2747.8090411952203</v>
      </c>
      <c r="AP12" s="159">
        <v>2764.47495785922</v>
      </c>
      <c r="AQ12" s="159">
        <v>2762.2678544762202</v>
      </c>
      <c r="AR12" s="105" t="s">
        <v>534</v>
      </c>
    </row>
    <row r="13" spans="1:44" x14ac:dyDescent="0.25">
      <c r="A13" s="104" t="s">
        <v>535</v>
      </c>
      <c r="B13" s="158"/>
      <c r="C13" s="158"/>
      <c r="D13" s="158"/>
      <c r="E13" s="158"/>
      <c r="F13" s="158"/>
      <c r="G13" s="158"/>
      <c r="H13" s="158"/>
      <c r="I13" s="158"/>
      <c r="J13" s="158"/>
      <c r="K13" s="158"/>
      <c r="L13" s="158"/>
      <c r="M13" s="158"/>
      <c r="N13" s="158"/>
      <c r="O13" s="158"/>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05" t="s">
        <v>536</v>
      </c>
    </row>
    <row r="14" spans="1:44" x14ac:dyDescent="0.25">
      <c r="A14" s="101" t="s">
        <v>537</v>
      </c>
      <c r="B14" s="158">
        <v>0</v>
      </c>
      <c r="C14" s="158">
        <v>0</v>
      </c>
      <c r="D14" s="158">
        <v>0</v>
      </c>
      <c r="E14" s="158">
        <v>0</v>
      </c>
      <c r="F14" s="158">
        <v>0</v>
      </c>
      <c r="G14" s="158">
        <v>0</v>
      </c>
      <c r="H14" s="158">
        <v>0</v>
      </c>
      <c r="I14" s="158">
        <v>0</v>
      </c>
      <c r="J14" s="158">
        <v>0</v>
      </c>
      <c r="K14" s="158">
        <v>0</v>
      </c>
      <c r="L14" s="158">
        <v>0</v>
      </c>
      <c r="M14" s="158">
        <v>0</v>
      </c>
      <c r="N14" s="158">
        <v>0</v>
      </c>
      <c r="O14" s="158">
        <v>0</v>
      </c>
      <c r="P14" s="159">
        <v>0</v>
      </c>
      <c r="Q14" s="159">
        <v>0</v>
      </c>
      <c r="R14" s="159">
        <v>0</v>
      </c>
      <c r="S14" s="159">
        <v>0</v>
      </c>
      <c r="T14" s="159">
        <v>0</v>
      </c>
      <c r="U14" s="159">
        <v>0</v>
      </c>
      <c r="V14" s="159">
        <v>0</v>
      </c>
      <c r="W14" s="159">
        <v>0</v>
      </c>
      <c r="X14" s="159">
        <v>0</v>
      </c>
      <c r="Y14" s="159">
        <v>0</v>
      </c>
      <c r="Z14" s="159">
        <v>0</v>
      </c>
      <c r="AA14" s="159">
        <v>0</v>
      </c>
      <c r="AB14" s="159">
        <v>0</v>
      </c>
      <c r="AC14" s="159">
        <v>0</v>
      </c>
      <c r="AD14" s="159">
        <v>0</v>
      </c>
      <c r="AE14" s="159">
        <v>0</v>
      </c>
      <c r="AF14" s="159">
        <v>0</v>
      </c>
      <c r="AG14" s="159">
        <v>0</v>
      </c>
      <c r="AH14" s="159">
        <v>0</v>
      </c>
      <c r="AI14" s="159">
        <v>0</v>
      </c>
      <c r="AJ14" s="159">
        <v>0</v>
      </c>
      <c r="AK14" s="159">
        <v>0</v>
      </c>
      <c r="AL14" s="159">
        <v>0</v>
      </c>
      <c r="AM14" s="159">
        <v>0</v>
      </c>
      <c r="AN14" s="159">
        <v>0</v>
      </c>
      <c r="AO14" s="159">
        <v>0</v>
      </c>
      <c r="AP14" s="159">
        <v>0</v>
      </c>
      <c r="AQ14" s="159">
        <v>0</v>
      </c>
      <c r="AR14" s="103" t="s">
        <v>538</v>
      </c>
    </row>
    <row r="15" spans="1:44" x14ac:dyDescent="0.25">
      <c r="A15" s="101" t="s">
        <v>539</v>
      </c>
      <c r="B15" s="158">
        <v>0</v>
      </c>
      <c r="C15" s="158">
        <v>0</v>
      </c>
      <c r="D15" s="158">
        <v>0</v>
      </c>
      <c r="E15" s="158">
        <v>0</v>
      </c>
      <c r="F15" s="158">
        <v>0</v>
      </c>
      <c r="G15" s="158">
        <v>0</v>
      </c>
      <c r="H15" s="158">
        <v>0</v>
      </c>
      <c r="I15" s="158">
        <v>0</v>
      </c>
      <c r="J15" s="158">
        <v>0</v>
      </c>
      <c r="K15" s="158">
        <v>0</v>
      </c>
      <c r="L15" s="158">
        <v>0</v>
      </c>
      <c r="M15" s="158">
        <v>0</v>
      </c>
      <c r="N15" s="158">
        <v>0</v>
      </c>
      <c r="O15" s="158">
        <v>0</v>
      </c>
      <c r="P15" s="159">
        <v>0</v>
      </c>
      <c r="Q15" s="159">
        <v>0</v>
      </c>
      <c r="R15" s="159">
        <v>0</v>
      </c>
      <c r="S15" s="159">
        <v>0</v>
      </c>
      <c r="T15" s="159">
        <v>0</v>
      </c>
      <c r="U15" s="159">
        <v>0</v>
      </c>
      <c r="V15" s="159">
        <v>0</v>
      </c>
      <c r="W15" s="159">
        <v>0</v>
      </c>
      <c r="X15" s="159">
        <v>0</v>
      </c>
      <c r="Y15" s="159">
        <v>0</v>
      </c>
      <c r="Z15" s="159">
        <v>0</v>
      </c>
      <c r="AA15" s="159">
        <v>0</v>
      </c>
      <c r="AB15" s="159">
        <v>0</v>
      </c>
      <c r="AC15" s="159">
        <v>0</v>
      </c>
      <c r="AD15" s="159">
        <v>0</v>
      </c>
      <c r="AE15" s="159">
        <v>0</v>
      </c>
      <c r="AF15" s="159">
        <v>0</v>
      </c>
      <c r="AG15" s="159">
        <v>0</v>
      </c>
      <c r="AH15" s="159">
        <v>0</v>
      </c>
      <c r="AI15" s="159">
        <v>0</v>
      </c>
      <c r="AJ15" s="159">
        <v>0</v>
      </c>
      <c r="AK15" s="159">
        <v>0</v>
      </c>
      <c r="AL15" s="159">
        <v>0</v>
      </c>
      <c r="AM15" s="159">
        <v>0</v>
      </c>
      <c r="AN15" s="159">
        <v>0</v>
      </c>
      <c r="AO15" s="159">
        <v>0</v>
      </c>
      <c r="AP15" s="159">
        <v>0</v>
      </c>
      <c r="AQ15" s="159">
        <v>0</v>
      </c>
      <c r="AR15" s="103" t="s">
        <v>540</v>
      </c>
    </row>
    <row r="16" spans="1:44" x14ac:dyDescent="0.25">
      <c r="A16" s="101" t="s">
        <v>541</v>
      </c>
      <c r="B16" s="158">
        <v>-135.53650661799998</v>
      </c>
      <c r="C16" s="158">
        <v>-135.85581718777001</v>
      </c>
      <c r="D16" s="158">
        <v>-139.16406338203998</v>
      </c>
      <c r="E16" s="158">
        <v>-139.44581153837998</v>
      </c>
      <c r="F16" s="158">
        <v>-147.62764117505</v>
      </c>
      <c r="G16" s="158">
        <v>-152.17981669784001</v>
      </c>
      <c r="H16" s="158">
        <v>-146.97528300823004</v>
      </c>
      <c r="I16" s="158">
        <v>-147.52425941985999</v>
      </c>
      <c r="J16" s="158">
        <v>-151.71204074808998</v>
      </c>
      <c r="K16" s="158">
        <v>-146.80122262961331</v>
      </c>
      <c r="L16" s="158">
        <v>-152.13648940160004</v>
      </c>
      <c r="M16" s="158">
        <v>-147.04210215139005</v>
      </c>
      <c r="N16" s="158">
        <v>-144.92045840242005</v>
      </c>
      <c r="O16" s="158">
        <v>-152.96600082630002</v>
      </c>
      <c r="P16" s="159">
        <v>-152.24774253803997</v>
      </c>
      <c r="Q16" s="159">
        <v>-155.02522313506003</v>
      </c>
      <c r="R16" s="159">
        <v>-157.21742437019</v>
      </c>
      <c r="S16" s="159">
        <v>-167.14777672014</v>
      </c>
      <c r="T16" s="159">
        <v>-159.1666946615</v>
      </c>
      <c r="U16" s="159">
        <v>-169.01949812499998</v>
      </c>
      <c r="V16" s="159">
        <v>-180.70744962306</v>
      </c>
      <c r="W16" s="159">
        <v>-184.49502725647</v>
      </c>
      <c r="X16" s="159">
        <v>-264.31157487760004</v>
      </c>
      <c r="Y16" s="159">
        <v>-326.94148235423995</v>
      </c>
      <c r="Z16" s="159">
        <v>-330.33163296770005</v>
      </c>
      <c r="AA16" s="159">
        <v>-346.58767651553006</v>
      </c>
      <c r="AB16" s="159">
        <v>-338.27756581987001</v>
      </c>
      <c r="AC16" s="159">
        <v>-381.66551411871995</v>
      </c>
      <c r="AD16" s="159">
        <v>-450.36147061693003</v>
      </c>
      <c r="AE16" s="159">
        <v>-483.15046325281003</v>
      </c>
      <c r="AF16" s="159">
        <v>-511.80020094954</v>
      </c>
      <c r="AG16" s="159">
        <v>-543.68964865710007</v>
      </c>
      <c r="AH16" s="159">
        <v>-584.18950554976004</v>
      </c>
      <c r="AI16" s="159">
        <v>-634.32386917600002</v>
      </c>
      <c r="AJ16" s="159">
        <v>-648.72041714331999</v>
      </c>
      <c r="AK16" s="159">
        <v>-733.90458730268017</v>
      </c>
      <c r="AL16" s="159">
        <v>-664.29387010631001</v>
      </c>
      <c r="AM16" s="159">
        <v>-668.63420448593001</v>
      </c>
      <c r="AN16" s="159">
        <v>-669.75732106221005</v>
      </c>
      <c r="AO16" s="159">
        <v>-668.79888429469997</v>
      </c>
      <c r="AP16" s="159">
        <v>-667.54998931741989</v>
      </c>
      <c r="AQ16" s="159">
        <v>-746.5055396319101</v>
      </c>
      <c r="AR16" s="103" t="s">
        <v>542</v>
      </c>
    </row>
    <row r="17" spans="1:44" x14ac:dyDescent="0.25">
      <c r="A17" s="101" t="s">
        <v>543</v>
      </c>
      <c r="B17" s="158">
        <v>0</v>
      </c>
      <c r="C17" s="158">
        <v>0</v>
      </c>
      <c r="D17" s="158">
        <v>0</v>
      </c>
      <c r="E17" s="158">
        <v>0</v>
      </c>
      <c r="F17" s="158">
        <v>0</v>
      </c>
      <c r="G17" s="158">
        <v>0</v>
      </c>
      <c r="H17" s="158">
        <v>0</v>
      </c>
      <c r="I17" s="158">
        <v>0</v>
      </c>
      <c r="J17" s="158">
        <v>0</v>
      </c>
      <c r="K17" s="158">
        <v>0</v>
      </c>
      <c r="L17" s="158">
        <v>0</v>
      </c>
      <c r="M17" s="158">
        <v>0</v>
      </c>
      <c r="N17" s="158">
        <v>0</v>
      </c>
      <c r="O17" s="158">
        <v>0</v>
      </c>
      <c r="P17" s="159">
        <v>0</v>
      </c>
      <c r="Q17" s="159">
        <v>0</v>
      </c>
      <c r="R17" s="159">
        <v>0</v>
      </c>
      <c r="S17" s="159">
        <v>0</v>
      </c>
      <c r="T17" s="159">
        <v>0</v>
      </c>
      <c r="U17" s="159">
        <v>0</v>
      </c>
      <c r="V17" s="159">
        <v>0</v>
      </c>
      <c r="W17" s="159">
        <v>0</v>
      </c>
      <c r="X17" s="159">
        <v>0</v>
      </c>
      <c r="Y17" s="159">
        <v>0</v>
      </c>
      <c r="Z17" s="159">
        <v>0</v>
      </c>
      <c r="AA17" s="159">
        <v>0</v>
      </c>
      <c r="AB17" s="159">
        <v>0</v>
      </c>
      <c r="AC17" s="159">
        <v>0</v>
      </c>
      <c r="AD17" s="159">
        <v>0</v>
      </c>
      <c r="AE17" s="159">
        <v>0</v>
      </c>
      <c r="AF17" s="159">
        <v>0</v>
      </c>
      <c r="AG17" s="159">
        <v>0</v>
      </c>
      <c r="AH17" s="159">
        <v>0</v>
      </c>
      <c r="AI17" s="159">
        <v>0</v>
      </c>
      <c r="AJ17" s="159">
        <v>0</v>
      </c>
      <c r="AK17" s="159">
        <v>0</v>
      </c>
      <c r="AL17" s="159">
        <v>0</v>
      </c>
      <c r="AM17" s="159">
        <v>0</v>
      </c>
      <c r="AN17" s="159">
        <v>0</v>
      </c>
      <c r="AO17" s="159">
        <v>0</v>
      </c>
      <c r="AP17" s="159">
        <v>0</v>
      </c>
      <c r="AQ17" s="159">
        <v>0</v>
      </c>
      <c r="AR17" s="103" t="s">
        <v>532</v>
      </c>
    </row>
    <row r="18" spans="1:44" x14ac:dyDescent="0.25">
      <c r="A18" s="104" t="s">
        <v>544</v>
      </c>
      <c r="B18" s="158">
        <v>20.618579754440002</v>
      </c>
      <c r="C18" s="158">
        <v>20.955975141440003</v>
      </c>
      <c r="D18" s="158">
        <v>21.394573421440001</v>
      </c>
      <c r="E18" s="158">
        <v>21.156974521439999</v>
      </c>
      <c r="F18" s="158">
        <v>21.296112093940003</v>
      </c>
      <c r="G18" s="158">
        <v>26.26820662534</v>
      </c>
      <c r="H18" s="158">
        <v>31.889677656940002</v>
      </c>
      <c r="I18" s="158">
        <v>32.015204668975997</v>
      </c>
      <c r="J18" s="158">
        <v>34.12092549394</v>
      </c>
      <c r="K18" s="158">
        <v>36.867352504592006</v>
      </c>
      <c r="L18" s="158">
        <v>39.984998037940002</v>
      </c>
      <c r="M18" s="158">
        <v>43.475627609419</v>
      </c>
      <c r="N18" s="158">
        <v>44.525767752918995</v>
      </c>
      <c r="O18" s="158">
        <v>51.252597214540003</v>
      </c>
      <c r="P18" s="159">
        <v>48.352325632540001</v>
      </c>
      <c r="Q18" s="159">
        <v>47.26710364417</v>
      </c>
      <c r="R18" s="159">
        <v>48.11237058044</v>
      </c>
      <c r="S18" s="159">
        <v>49.392425463710005</v>
      </c>
      <c r="T18" s="159">
        <v>50.919893093280002</v>
      </c>
      <c r="U18" s="159">
        <v>51.825441342529999</v>
      </c>
      <c r="V18" s="159">
        <v>48.947736593530003</v>
      </c>
      <c r="W18" s="159">
        <v>49.193764188529997</v>
      </c>
      <c r="X18" s="159">
        <v>49.952513330529996</v>
      </c>
      <c r="Y18" s="159">
        <v>62.295511240330001</v>
      </c>
      <c r="Z18" s="159">
        <v>62.558933069079998</v>
      </c>
      <c r="AA18" s="159">
        <v>63.077513586529996</v>
      </c>
      <c r="AB18" s="159">
        <v>62.033571294530006</v>
      </c>
      <c r="AC18" s="159">
        <v>61.216102968530002</v>
      </c>
      <c r="AD18" s="159">
        <v>61.532323147530001</v>
      </c>
      <c r="AE18" s="159">
        <v>62.091650815529995</v>
      </c>
      <c r="AF18" s="159">
        <v>65.235355005549991</v>
      </c>
      <c r="AG18" s="159">
        <v>69.403479996149997</v>
      </c>
      <c r="AH18" s="159">
        <v>70.04706367675</v>
      </c>
      <c r="AI18" s="159">
        <v>70.470891884750003</v>
      </c>
      <c r="AJ18" s="159">
        <v>72.009165339500001</v>
      </c>
      <c r="AK18" s="159">
        <v>78.509908077600002</v>
      </c>
      <c r="AL18" s="159">
        <v>81.995968225719992</v>
      </c>
      <c r="AM18" s="159">
        <v>82.690478855469991</v>
      </c>
      <c r="AN18" s="159">
        <v>82.617964105469994</v>
      </c>
      <c r="AO18" s="159">
        <v>83.290564195260004</v>
      </c>
      <c r="AP18" s="159">
        <v>83.625845236260005</v>
      </c>
      <c r="AQ18" s="159">
        <v>83.741701026260003</v>
      </c>
      <c r="AR18" s="105" t="s">
        <v>545</v>
      </c>
    </row>
    <row r="19" spans="1:44" x14ac:dyDescent="0.25">
      <c r="A19" s="104" t="s">
        <v>546</v>
      </c>
      <c r="B19" s="158">
        <v>-5.0201387284900001</v>
      </c>
      <c r="C19" s="158">
        <v>-5.2332588435599998</v>
      </c>
      <c r="D19" s="158">
        <v>-5.6241437457999996</v>
      </c>
      <c r="E19" s="158">
        <v>-5.8323734048400002</v>
      </c>
      <c r="F19" s="158">
        <v>-6.3872302478999998</v>
      </c>
      <c r="G19" s="158">
        <v>-6.7920610990159993</v>
      </c>
      <c r="H19" s="158">
        <v>-7.1963027533400004</v>
      </c>
      <c r="I19" s="158">
        <v>-7.5789728275520032</v>
      </c>
      <c r="J19" s="158">
        <v>-7.0300982567200005</v>
      </c>
      <c r="K19" s="158">
        <v>-7.4004218598480058</v>
      </c>
      <c r="L19" s="158">
        <v>-7.79096181311</v>
      </c>
      <c r="M19" s="158">
        <v>-9.2169442239600023</v>
      </c>
      <c r="N19" s="158">
        <v>-10.059764739236506</v>
      </c>
      <c r="O19" s="158">
        <v>-10.762233953449998</v>
      </c>
      <c r="P19" s="159">
        <v>-12.294570441339999</v>
      </c>
      <c r="Q19" s="159">
        <v>-13.14289778997</v>
      </c>
      <c r="R19" s="159">
        <v>-13.76410719788</v>
      </c>
      <c r="S19" s="159">
        <v>-15.114507956769998</v>
      </c>
      <c r="T19" s="159">
        <v>-16.458386552299999</v>
      </c>
      <c r="U19" s="159">
        <v>-17.543325374350001</v>
      </c>
      <c r="V19" s="159">
        <v>-17.751223109750001</v>
      </c>
      <c r="W19" s="159">
        <v>-17.101600784470001</v>
      </c>
      <c r="X19" s="159">
        <v>-17.836535068149999</v>
      </c>
      <c r="Y19" s="159">
        <v>-18.56016787083</v>
      </c>
      <c r="Z19" s="159">
        <v>-19.327077051060002</v>
      </c>
      <c r="AA19" s="159">
        <v>-20.039823210560002</v>
      </c>
      <c r="AB19" s="159">
        <v>-20.834895202760002</v>
      </c>
      <c r="AC19" s="159">
        <v>-21.58893296163</v>
      </c>
      <c r="AD19" s="159">
        <v>-22.342970720500002</v>
      </c>
      <c r="AE19" s="159">
        <v>-23.097595146070002</v>
      </c>
      <c r="AF19" s="159">
        <v>-24.076789922329997</v>
      </c>
      <c r="AG19" s="159">
        <v>-25.23274076817</v>
      </c>
      <c r="AH19" s="159">
        <v>-26.099473994339998</v>
      </c>
      <c r="AI19" s="159">
        <v>-26.975593298520003</v>
      </c>
      <c r="AJ19" s="159">
        <v>-28.117350979299996</v>
      </c>
      <c r="AK19" s="159">
        <v>-30.165731711100001</v>
      </c>
      <c r="AL19" s="159">
        <v>-31.140849998470003</v>
      </c>
      <c r="AM19" s="159">
        <v>-32.19834468925</v>
      </c>
      <c r="AN19" s="159">
        <v>-33.366966709620002</v>
      </c>
      <c r="AO19" s="159">
        <v>-34.447547695729995</v>
      </c>
      <c r="AP19" s="159">
        <v>-35.526723218040004</v>
      </c>
      <c r="AQ19" s="159">
        <v>-36.590335318829993</v>
      </c>
      <c r="AR19" s="105" t="s">
        <v>547</v>
      </c>
    </row>
    <row r="20" spans="1:44" x14ac:dyDescent="0.25">
      <c r="A20" s="104" t="s">
        <v>548</v>
      </c>
      <c r="B20" s="158">
        <v>32.266236164600002</v>
      </c>
      <c r="C20" s="158">
        <v>32.644961178599999</v>
      </c>
      <c r="D20" s="158">
        <v>32.593346394699999</v>
      </c>
      <c r="E20" s="158">
        <v>32.856798634699999</v>
      </c>
      <c r="F20" s="158">
        <v>37.818021564700004</v>
      </c>
      <c r="G20" s="158">
        <v>32.599906648979996</v>
      </c>
      <c r="H20" s="158">
        <v>33.3922089653</v>
      </c>
      <c r="I20" s="158">
        <v>34.283807790029002</v>
      </c>
      <c r="J20" s="158">
        <v>34.239940130999997</v>
      </c>
      <c r="K20" s="158">
        <v>33.835285380299993</v>
      </c>
      <c r="L20" s="158">
        <v>34.310951030299996</v>
      </c>
      <c r="M20" s="158">
        <v>34.411510089679993</v>
      </c>
      <c r="N20" s="158">
        <v>34.786391824580001</v>
      </c>
      <c r="O20" s="158">
        <v>-58.074693555399996</v>
      </c>
      <c r="P20" s="159">
        <v>34.482335992099991</v>
      </c>
      <c r="Q20" s="159">
        <v>36.423419286479998</v>
      </c>
      <c r="R20" s="159">
        <v>36.548485537679994</v>
      </c>
      <c r="S20" s="159">
        <v>48.286001645239999</v>
      </c>
      <c r="T20" s="159">
        <v>306.96523458619998</v>
      </c>
      <c r="U20" s="159">
        <v>49.829489783969997</v>
      </c>
      <c r="V20" s="159">
        <v>62.954809898589993</v>
      </c>
      <c r="W20" s="159">
        <v>64.467294073589997</v>
      </c>
      <c r="X20" s="159">
        <v>66.140868530589998</v>
      </c>
      <c r="Y20" s="159">
        <v>72.459956659079992</v>
      </c>
      <c r="Z20" s="159">
        <v>72.882079959280006</v>
      </c>
      <c r="AA20" s="159">
        <v>73.545501490079999</v>
      </c>
      <c r="AB20" s="159">
        <v>74.316211862079996</v>
      </c>
      <c r="AC20" s="159">
        <v>74.609742238080003</v>
      </c>
      <c r="AD20" s="159">
        <v>487.21672097308004</v>
      </c>
      <c r="AE20" s="159">
        <v>615.62263097308005</v>
      </c>
      <c r="AF20" s="159">
        <v>751.66222367657997</v>
      </c>
      <c r="AG20" s="159">
        <v>759.89287416208003</v>
      </c>
      <c r="AH20" s="159">
        <v>759.97993016208011</v>
      </c>
      <c r="AI20" s="159">
        <v>760.17150366208</v>
      </c>
      <c r="AJ20" s="159">
        <v>764.72392714707996</v>
      </c>
      <c r="AK20" s="159">
        <v>772.22770696207999</v>
      </c>
      <c r="AL20" s="159">
        <v>771.09392138108001</v>
      </c>
      <c r="AM20" s="159">
        <v>776.32559639007991</v>
      </c>
      <c r="AN20" s="159">
        <v>800.3538877320799</v>
      </c>
      <c r="AO20" s="159">
        <v>801.51323196452995</v>
      </c>
      <c r="AP20" s="159">
        <v>809.51046554408003</v>
      </c>
      <c r="AQ20" s="159">
        <v>812.11645542107999</v>
      </c>
      <c r="AR20" s="105" t="s">
        <v>549</v>
      </c>
    </row>
    <row r="21" spans="1:44" x14ac:dyDescent="0.25">
      <c r="A21" s="104" t="s">
        <v>550</v>
      </c>
      <c r="B21" s="158">
        <v>-12.964916054010001</v>
      </c>
      <c r="C21" s="158">
        <v>-13.500262133600001</v>
      </c>
      <c r="D21" s="158">
        <v>-14.019503799440001</v>
      </c>
      <c r="E21" s="158">
        <v>-14.72574344853</v>
      </c>
      <c r="F21" s="158">
        <v>-15.08963806121</v>
      </c>
      <c r="G21" s="158">
        <v>-15.624777807421998</v>
      </c>
      <c r="H21" s="158">
        <v>-16.168915767530002</v>
      </c>
      <c r="I21" s="158">
        <v>-16.701781558307996</v>
      </c>
      <c r="J21" s="158">
        <v>-17.24770865544</v>
      </c>
      <c r="K21" s="158">
        <v>-16.848292281109998</v>
      </c>
      <c r="L21" s="158">
        <v>-17.41630834755</v>
      </c>
      <c r="M21" s="158">
        <v>-17.718005935243998</v>
      </c>
      <c r="N21" s="158">
        <v>-18.588513538591993</v>
      </c>
      <c r="O21" s="158">
        <v>-18.877522437290001</v>
      </c>
      <c r="P21" s="159">
        <v>-19.467518858089999</v>
      </c>
      <c r="Q21" s="159">
        <v>-20.067582606440002</v>
      </c>
      <c r="R21" s="159">
        <v>-20.360914527519999</v>
      </c>
      <c r="S21" s="159">
        <v>-21.27815458373</v>
      </c>
      <c r="T21" s="159">
        <v>-21.879627725239999</v>
      </c>
      <c r="U21" s="159">
        <v>-22.48882710302</v>
      </c>
      <c r="V21" s="159">
        <v>-23.133137698450003</v>
      </c>
      <c r="W21" s="159">
        <v>-23.811769554890002</v>
      </c>
      <c r="X21" s="159">
        <v>-24.494383517809997</v>
      </c>
      <c r="Y21" s="159">
        <v>-27.715084709119999</v>
      </c>
      <c r="Z21" s="159">
        <v>-28.912895897949998</v>
      </c>
      <c r="AA21" s="159">
        <v>-30.127814366719999</v>
      </c>
      <c r="AB21" s="159">
        <v>-31.330931738680004</v>
      </c>
      <c r="AC21" s="159">
        <v>-32.432912569839999</v>
      </c>
      <c r="AD21" s="159">
        <v>-27.883094678250004</v>
      </c>
      <c r="AE21" s="159">
        <v>-30.351699878499996</v>
      </c>
      <c r="AF21" s="159">
        <v>-32.090423971099995</v>
      </c>
      <c r="AG21" s="159">
        <v>-34.548503625709998</v>
      </c>
      <c r="AH21" s="159">
        <v>-37.008588130370001</v>
      </c>
      <c r="AI21" s="159">
        <v>-39.479429308730005</v>
      </c>
      <c r="AJ21" s="159">
        <v>-42.072948434159997</v>
      </c>
      <c r="AK21" s="159">
        <v>-44.429842985759997</v>
      </c>
      <c r="AL21" s="159">
        <v>-45.654221213189999</v>
      </c>
      <c r="AM21" s="159">
        <v>-48.160667223190003</v>
      </c>
      <c r="AN21" s="159">
        <v>-50.657329697879995</v>
      </c>
      <c r="AO21" s="159">
        <v>-53.154258117050006</v>
      </c>
      <c r="AP21" s="159">
        <v>-55.648458390660004</v>
      </c>
      <c r="AQ21" s="159">
        <v>-58.140573497600002</v>
      </c>
      <c r="AR21" s="105" t="s">
        <v>551</v>
      </c>
    </row>
    <row r="22" spans="1:44" x14ac:dyDescent="0.25">
      <c r="A22" s="104" t="s">
        <v>552</v>
      </c>
      <c r="B22" s="158">
        <v>26.935779628999999</v>
      </c>
      <c r="C22" s="158">
        <v>30.008571768000003</v>
      </c>
      <c r="D22" s="158">
        <v>30.60766404</v>
      </c>
      <c r="E22" s="158">
        <v>26.712208350000001</v>
      </c>
      <c r="F22" s="158">
        <v>34.252556200999997</v>
      </c>
      <c r="G22" s="158">
        <v>33.816741489000002</v>
      </c>
      <c r="H22" s="158">
        <v>39.620459286999996</v>
      </c>
      <c r="I22" s="158">
        <v>35.808157971934826</v>
      </c>
      <c r="J22" s="158">
        <v>34.019020989000005</v>
      </c>
      <c r="K22" s="158">
        <v>32.672129499039805</v>
      </c>
      <c r="L22" s="158">
        <v>36.371595481</v>
      </c>
      <c r="M22" s="158">
        <v>40.220787000929995</v>
      </c>
      <c r="N22" s="158">
        <v>37.797739015929999</v>
      </c>
      <c r="O22" s="158">
        <v>35.098603109000003</v>
      </c>
      <c r="P22" s="159">
        <v>29.260235010999995</v>
      </c>
      <c r="Q22" s="159">
        <v>25.579125074269484</v>
      </c>
      <c r="R22" s="159">
        <v>26.379198319</v>
      </c>
      <c r="S22" s="159">
        <v>16.539320750999998</v>
      </c>
      <c r="T22" s="159">
        <v>13.343366893000001</v>
      </c>
      <c r="U22" s="159">
        <v>16.491827072</v>
      </c>
      <c r="V22" s="159">
        <v>17.733734627</v>
      </c>
      <c r="W22" s="159">
        <v>22.488443833400002</v>
      </c>
      <c r="X22" s="159">
        <v>33.304993455000002</v>
      </c>
      <c r="Y22" s="159">
        <v>45.829267082000001</v>
      </c>
      <c r="Z22" s="159">
        <v>50.400485615999997</v>
      </c>
      <c r="AA22" s="159">
        <v>39.983466117400006</v>
      </c>
      <c r="AB22" s="159">
        <v>40.356943696500004</v>
      </c>
      <c r="AC22" s="159">
        <v>37.473788495400001</v>
      </c>
      <c r="AD22" s="159">
        <v>46.159409604000004</v>
      </c>
      <c r="AE22" s="159">
        <v>47.769248270269998</v>
      </c>
      <c r="AF22" s="159">
        <v>43.798215514900001</v>
      </c>
      <c r="AG22" s="159">
        <v>41.202113098749997</v>
      </c>
      <c r="AH22" s="159">
        <v>42.915543905750006</v>
      </c>
      <c r="AI22" s="159">
        <v>44.31341819475</v>
      </c>
      <c r="AJ22" s="159">
        <v>47.105741238249998</v>
      </c>
      <c r="AK22" s="159">
        <v>77.063196583500002</v>
      </c>
      <c r="AL22" s="159">
        <v>94.049431968000007</v>
      </c>
      <c r="AM22" s="159">
        <v>97.040921192000013</v>
      </c>
      <c r="AN22" s="159">
        <v>96.884965987000001</v>
      </c>
      <c r="AO22" s="159">
        <v>91.288555450999993</v>
      </c>
      <c r="AP22" s="159">
        <v>92.640115827500011</v>
      </c>
      <c r="AQ22" s="159">
        <v>89.790476930500006</v>
      </c>
      <c r="AR22" s="105" t="s">
        <v>553</v>
      </c>
    </row>
    <row r="23" spans="1:44" x14ac:dyDescent="0.25">
      <c r="A23" s="104" t="s">
        <v>554</v>
      </c>
      <c r="B23" s="158">
        <v>0</v>
      </c>
      <c r="C23" s="158">
        <v>0</v>
      </c>
      <c r="D23" s="158">
        <v>0</v>
      </c>
      <c r="E23" s="158">
        <v>0</v>
      </c>
      <c r="F23" s="158">
        <v>0</v>
      </c>
      <c r="G23" s="158">
        <v>0</v>
      </c>
      <c r="H23" s="158">
        <v>0</v>
      </c>
      <c r="I23" s="158">
        <v>0</v>
      </c>
      <c r="J23" s="158">
        <v>0</v>
      </c>
      <c r="K23" s="158">
        <v>0</v>
      </c>
      <c r="L23" s="158">
        <v>0</v>
      </c>
      <c r="M23" s="158">
        <v>0</v>
      </c>
      <c r="N23" s="158">
        <v>0</v>
      </c>
      <c r="O23" s="158">
        <v>0</v>
      </c>
      <c r="P23" s="159">
        <v>0</v>
      </c>
      <c r="Q23" s="159">
        <v>0</v>
      </c>
      <c r="R23" s="159">
        <v>0</v>
      </c>
      <c r="S23" s="159">
        <v>0</v>
      </c>
      <c r="T23" s="159">
        <v>0</v>
      </c>
      <c r="U23" s="159">
        <v>0</v>
      </c>
      <c r="V23" s="159">
        <v>0</v>
      </c>
      <c r="W23" s="159">
        <v>0</v>
      </c>
      <c r="X23" s="159">
        <v>0</v>
      </c>
      <c r="Y23" s="159">
        <v>0</v>
      </c>
      <c r="Z23" s="159">
        <v>0</v>
      </c>
      <c r="AA23" s="159">
        <v>0</v>
      </c>
      <c r="AB23" s="159">
        <v>0</v>
      </c>
      <c r="AC23" s="159">
        <v>0</v>
      </c>
      <c r="AD23" s="159">
        <v>0</v>
      </c>
      <c r="AE23" s="159">
        <v>0</v>
      </c>
      <c r="AF23" s="159">
        <v>0</v>
      </c>
      <c r="AG23" s="159">
        <v>0</v>
      </c>
      <c r="AH23" s="159">
        <v>0</v>
      </c>
      <c r="AI23" s="159">
        <v>0</v>
      </c>
      <c r="AJ23" s="159">
        <v>0</v>
      </c>
      <c r="AK23" s="159">
        <v>0</v>
      </c>
      <c r="AL23" s="159">
        <v>0</v>
      </c>
      <c r="AM23" s="159">
        <v>0</v>
      </c>
      <c r="AN23" s="159">
        <v>0</v>
      </c>
      <c r="AO23" s="159">
        <v>0</v>
      </c>
      <c r="AP23" s="159">
        <v>0</v>
      </c>
      <c r="AQ23" s="159">
        <v>0</v>
      </c>
      <c r="AR23" s="105" t="s">
        <v>555</v>
      </c>
    </row>
    <row r="24" spans="1:44" x14ac:dyDescent="0.25">
      <c r="A24" s="104" t="s">
        <v>556</v>
      </c>
      <c r="B24" s="158">
        <v>49.229109847650008</v>
      </c>
      <c r="C24" s="158">
        <v>47.324983249419994</v>
      </c>
      <c r="D24" s="158">
        <v>62.115260996580005</v>
      </c>
      <c r="E24" s="158">
        <v>73.397046837009995</v>
      </c>
      <c r="F24" s="158">
        <v>55.520948745810003</v>
      </c>
      <c r="G24" s="158">
        <v>62.211019494929999</v>
      </c>
      <c r="H24" s="158">
        <v>51.804806115333001</v>
      </c>
      <c r="I24" s="158">
        <v>50.545998753831007</v>
      </c>
      <c r="J24" s="158">
        <v>54.258419970000006</v>
      </c>
      <c r="K24" s="158">
        <v>52.288673524827011</v>
      </c>
      <c r="L24" s="158">
        <v>47.158183605700003</v>
      </c>
      <c r="M24" s="158">
        <v>106.82372793097451</v>
      </c>
      <c r="N24" s="158">
        <v>140.97180415804127</v>
      </c>
      <c r="O24" s="158">
        <v>256.38270422319999</v>
      </c>
      <c r="P24" s="159">
        <v>209.973832609</v>
      </c>
      <c r="Q24" s="159">
        <v>283.44388563912003</v>
      </c>
      <c r="R24" s="159">
        <v>414.98551102966439</v>
      </c>
      <c r="S24" s="159">
        <v>361.65699168155999</v>
      </c>
      <c r="T24" s="159">
        <v>104.36321156574998</v>
      </c>
      <c r="U24" s="159">
        <v>488.86902864586006</v>
      </c>
      <c r="V24" s="159">
        <v>471.93092324520006</v>
      </c>
      <c r="W24" s="159">
        <v>644.07478005960002</v>
      </c>
      <c r="X24" s="159">
        <v>599.43962906982995</v>
      </c>
      <c r="Y24" s="159">
        <v>606.22023971003</v>
      </c>
      <c r="Z24" s="159">
        <v>1105.93248839794</v>
      </c>
      <c r="AA24" s="159">
        <v>599.21378522329007</v>
      </c>
      <c r="AB24" s="159">
        <v>582.10247022408998</v>
      </c>
      <c r="AC24" s="159">
        <v>666.39171354350003</v>
      </c>
      <c r="AD24" s="159">
        <v>177.34817134470001</v>
      </c>
      <c r="AE24" s="159">
        <v>343.03194244081999</v>
      </c>
      <c r="AF24" s="159">
        <v>220.93399830255001</v>
      </c>
      <c r="AG24" s="159">
        <v>260.04945608513998</v>
      </c>
      <c r="AH24" s="159">
        <v>273.40011826899996</v>
      </c>
      <c r="AI24" s="159">
        <v>251.84060267477</v>
      </c>
      <c r="AJ24" s="159">
        <v>229.35936529545998</v>
      </c>
      <c r="AK24" s="159">
        <v>291.31352588871999</v>
      </c>
      <c r="AL24" s="159">
        <v>276.45395777836001</v>
      </c>
      <c r="AM24" s="159">
        <v>339.05860352072</v>
      </c>
      <c r="AN24" s="159">
        <v>368.08076915712002</v>
      </c>
      <c r="AO24" s="159">
        <v>244.32405649127003</v>
      </c>
      <c r="AP24" s="159">
        <v>224.62526769694</v>
      </c>
      <c r="AQ24" s="159">
        <v>238.16984274225001</v>
      </c>
      <c r="AR24" s="105" t="s">
        <v>557</v>
      </c>
    </row>
    <row r="25" spans="1:44" s="6" customFormat="1" x14ac:dyDescent="0.25">
      <c r="A25" s="35" t="s">
        <v>558</v>
      </c>
      <c r="B25" s="161">
        <v>14062.031312412002</v>
      </c>
      <c r="C25" s="161">
        <v>14197.532474716605</v>
      </c>
      <c r="D25" s="161">
        <v>14329.409662918511</v>
      </c>
      <c r="E25" s="161">
        <v>14648.788111630889</v>
      </c>
      <c r="F25" s="161">
        <v>15147.869006700359</v>
      </c>
      <c r="G25" s="161">
        <v>15231.29713715399</v>
      </c>
      <c r="H25" s="161">
        <v>15404.067812536639</v>
      </c>
      <c r="I25" s="161">
        <v>15738.281953954704</v>
      </c>
      <c r="J25" s="161">
        <v>16513.40281043599</v>
      </c>
      <c r="K25" s="161">
        <v>16035.275588869883</v>
      </c>
      <c r="L25" s="161">
        <v>16363.014010096766</v>
      </c>
      <c r="M25" s="161">
        <v>38237.38949826554</v>
      </c>
      <c r="N25" s="161">
        <v>38375.671909269622</v>
      </c>
      <c r="O25" s="161">
        <v>38149.976690573996</v>
      </c>
      <c r="P25" s="162">
        <v>39210.696040090072</v>
      </c>
      <c r="Q25" s="162">
        <v>39184.28271843541</v>
      </c>
      <c r="R25" s="162">
        <v>39861.818788792822</v>
      </c>
      <c r="S25" s="162">
        <v>42486.331150870996</v>
      </c>
      <c r="T25" s="162">
        <v>43845.829524412562</v>
      </c>
      <c r="U25" s="162">
        <v>44281.996470461636</v>
      </c>
      <c r="V25" s="162">
        <v>44279.732080706497</v>
      </c>
      <c r="W25" s="162">
        <v>44302.733091770766</v>
      </c>
      <c r="X25" s="162">
        <v>49851.291723402515</v>
      </c>
      <c r="Y25" s="162">
        <v>55169.36345001054</v>
      </c>
      <c r="Z25" s="162">
        <v>55322.916868845343</v>
      </c>
      <c r="AA25" s="162">
        <v>57536.710373104259</v>
      </c>
      <c r="AB25" s="162">
        <v>57651.586426081994</v>
      </c>
      <c r="AC25" s="162">
        <v>57680.217614064968</v>
      </c>
      <c r="AD25" s="162">
        <v>57958.597405625027</v>
      </c>
      <c r="AE25" s="162">
        <v>59852.590553314498</v>
      </c>
      <c r="AF25" s="162">
        <v>57902.525537572299</v>
      </c>
      <c r="AG25" s="162">
        <v>57977.520455902028</v>
      </c>
      <c r="AH25" s="162">
        <v>58238.64509082531</v>
      </c>
      <c r="AI25" s="162">
        <v>58476.642973668364</v>
      </c>
      <c r="AJ25" s="162">
        <v>65485.53786006997</v>
      </c>
      <c r="AK25" s="162">
        <v>68301.217554851377</v>
      </c>
      <c r="AL25" s="162">
        <v>68511.999767270449</v>
      </c>
      <c r="AM25" s="162">
        <v>68917.618835509202</v>
      </c>
      <c r="AN25" s="162">
        <v>65511.582878545072</v>
      </c>
      <c r="AO25" s="162">
        <v>66167.936315588653</v>
      </c>
      <c r="AP25" s="162">
        <v>66980.608877649705</v>
      </c>
      <c r="AQ25" s="162">
        <v>67130.097129220085</v>
      </c>
      <c r="AR25" s="111" t="s">
        <v>402</v>
      </c>
    </row>
    <row r="26" spans="1:44" x14ac:dyDescent="0.25">
      <c r="A26" s="104" t="s">
        <v>559</v>
      </c>
      <c r="B26" s="158">
        <v>87.125521095600007</v>
      </c>
      <c r="C26" s="158">
        <v>107.13922589073002</v>
      </c>
      <c r="D26" s="158">
        <v>99.392621233120011</v>
      </c>
      <c r="E26" s="158">
        <v>61.973008374750002</v>
      </c>
      <c r="F26" s="158">
        <v>81.863545850780014</v>
      </c>
      <c r="G26" s="158">
        <v>69.954944830738995</v>
      </c>
      <c r="H26" s="158">
        <v>79.331413900589993</v>
      </c>
      <c r="I26" s="158">
        <v>84.302132254458996</v>
      </c>
      <c r="J26" s="158">
        <v>77.706051994099994</v>
      </c>
      <c r="K26" s="158">
        <v>69.117018272758997</v>
      </c>
      <c r="L26" s="158">
        <v>97.072456160939993</v>
      </c>
      <c r="M26" s="158">
        <v>111.302552831109</v>
      </c>
      <c r="N26" s="158">
        <v>138.73106591425861</v>
      </c>
      <c r="O26" s="158">
        <v>109.34728982421001</v>
      </c>
      <c r="P26" s="159">
        <v>93.15653471472001</v>
      </c>
      <c r="Q26" s="159">
        <v>94.463873715289964</v>
      </c>
      <c r="R26" s="159">
        <v>114.34338754212111</v>
      </c>
      <c r="S26" s="159">
        <v>91.303823180409992</v>
      </c>
      <c r="T26" s="159">
        <v>126.22334232925999</v>
      </c>
      <c r="U26" s="159">
        <v>165.16830046488002</v>
      </c>
      <c r="V26" s="159">
        <v>137.66567569012</v>
      </c>
      <c r="W26" s="159">
        <v>130.42184923074998</v>
      </c>
      <c r="X26" s="159">
        <v>177.86439645496</v>
      </c>
      <c r="Y26" s="159">
        <v>238.41650825364999</v>
      </c>
      <c r="Z26" s="159">
        <v>277.03862596498999</v>
      </c>
      <c r="AA26" s="159">
        <v>233.54800011387999</v>
      </c>
      <c r="AB26" s="159">
        <v>224.07891941999998</v>
      </c>
      <c r="AC26" s="159">
        <v>227.71209142679999</v>
      </c>
      <c r="AD26" s="159">
        <v>211.43086689086996</v>
      </c>
      <c r="AE26" s="159">
        <v>331.92970655900001</v>
      </c>
      <c r="AF26" s="159">
        <v>439.28940310893</v>
      </c>
      <c r="AG26" s="159">
        <v>300.68867805751</v>
      </c>
      <c r="AH26" s="159">
        <v>273.68808616932</v>
      </c>
      <c r="AI26" s="159">
        <v>327.44815170026999</v>
      </c>
      <c r="AJ26" s="159">
        <v>311.64483635960994</v>
      </c>
      <c r="AK26" s="159">
        <v>298.75863695752997</v>
      </c>
      <c r="AL26" s="159">
        <v>392.24366542535995</v>
      </c>
      <c r="AM26" s="159">
        <v>303.76759288452996</v>
      </c>
      <c r="AN26" s="159">
        <v>329.99768376258999</v>
      </c>
      <c r="AO26" s="159">
        <v>371.02875267547995</v>
      </c>
      <c r="AP26" s="159">
        <v>250.44867612742001</v>
      </c>
      <c r="AQ26" s="159">
        <v>300.56939482599995</v>
      </c>
      <c r="AR26" s="105" t="s">
        <v>560</v>
      </c>
    </row>
    <row r="27" spans="1:44" x14ac:dyDescent="0.25">
      <c r="A27" s="104" t="s">
        <v>561</v>
      </c>
      <c r="B27" s="158">
        <v>16.520614988999998</v>
      </c>
      <c r="C27" s="158">
        <v>15.15392791038</v>
      </c>
      <c r="D27" s="158">
        <v>18.723762056610003</v>
      </c>
      <c r="E27" s="158">
        <v>15.575806413979999</v>
      </c>
      <c r="F27" s="158">
        <v>5.9256600671299999</v>
      </c>
      <c r="G27" s="158">
        <v>7.431782774807</v>
      </c>
      <c r="H27" s="158">
        <v>10.10792847261</v>
      </c>
      <c r="I27" s="158">
        <v>9.2650191608170012</v>
      </c>
      <c r="J27" s="158">
        <v>12.682142446</v>
      </c>
      <c r="K27" s="158">
        <v>19.024445718016995</v>
      </c>
      <c r="L27" s="158">
        <v>18.693676536820004</v>
      </c>
      <c r="M27" s="158">
        <v>18.614828212317001</v>
      </c>
      <c r="N27" s="158">
        <v>32.833437419531002</v>
      </c>
      <c r="O27" s="158">
        <v>37.044124675889996</v>
      </c>
      <c r="P27" s="159">
        <v>29.612243136590003</v>
      </c>
      <c r="Q27" s="159">
        <v>19.733549560530001</v>
      </c>
      <c r="R27" s="159">
        <v>21.336735857210002</v>
      </c>
      <c r="S27" s="159">
        <v>25.99818364119</v>
      </c>
      <c r="T27" s="159">
        <v>19.978903936809996</v>
      </c>
      <c r="U27" s="159">
        <v>21.70194410897</v>
      </c>
      <c r="V27" s="159">
        <v>25.184504750569999</v>
      </c>
      <c r="W27" s="159">
        <v>27.189636853290001</v>
      </c>
      <c r="X27" s="159">
        <v>20.829817142</v>
      </c>
      <c r="Y27" s="159">
        <v>40.711225511190001</v>
      </c>
      <c r="Z27" s="159">
        <v>45.972854919150002</v>
      </c>
      <c r="AA27" s="159">
        <v>62.117781341999994</v>
      </c>
      <c r="AB27" s="159">
        <v>76.15743192939</v>
      </c>
      <c r="AC27" s="159">
        <v>55.966492920349999</v>
      </c>
      <c r="AD27" s="159">
        <v>62.983451902200002</v>
      </c>
      <c r="AE27" s="159">
        <v>63.467939746470002</v>
      </c>
      <c r="AF27" s="159">
        <v>55.374079289819996</v>
      </c>
      <c r="AG27" s="159">
        <v>48.764064533440006</v>
      </c>
      <c r="AH27" s="159">
        <v>46.12822885496</v>
      </c>
      <c r="AI27" s="159">
        <v>38.138430594260001</v>
      </c>
      <c r="AJ27" s="159">
        <v>32.949720120999999</v>
      </c>
      <c r="AK27" s="159">
        <v>37.135048608959998</v>
      </c>
      <c r="AL27" s="159">
        <v>47.617881529999998</v>
      </c>
      <c r="AM27" s="159">
        <v>42.310462469999997</v>
      </c>
      <c r="AN27" s="159">
        <v>45.534346336699997</v>
      </c>
      <c r="AO27" s="159">
        <v>47.66277960211</v>
      </c>
      <c r="AP27" s="159">
        <v>44.573568912009996</v>
      </c>
      <c r="AQ27" s="159">
        <v>26.922276778040001</v>
      </c>
      <c r="AR27" s="105" t="s">
        <v>562</v>
      </c>
    </row>
    <row r="28" spans="1:44" x14ac:dyDescent="0.25">
      <c r="A28" s="104" t="s">
        <v>563</v>
      </c>
      <c r="B28" s="158">
        <v>0</v>
      </c>
      <c r="C28" s="158">
        <v>0</v>
      </c>
      <c r="D28" s="158">
        <v>0</v>
      </c>
      <c r="E28" s="158">
        <v>1.5200975000000001</v>
      </c>
      <c r="F28" s="158">
        <v>4.8025000000000002</v>
      </c>
      <c r="G28" s="158">
        <v>4.8025000000000002</v>
      </c>
      <c r="H28" s="158">
        <v>0</v>
      </c>
      <c r="I28" s="158">
        <v>0</v>
      </c>
      <c r="J28" s="158">
        <v>0.75</v>
      </c>
      <c r="K28" s="158">
        <v>1.2024999999999999</v>
      </c>
      <c r="L28" s="158">
        <v>1.9524999999999999</v>
      </c>
      <c r="M28" s="158">
        <v>1.2024999999999999</v>
      </c>
      <c r="N28" s="158">
        <v>1.8587499999999999</v>
      </c>
      <c r="O28" s="158">
        <v>2.4118401650000001</v>
      </c>
      <c r="P28" s="159">
        <v>2.4118401650000001</v>
      </c>
      <c r="Q28" s="159">
        <v>2.0812390710000002</v>
      </c>
      <c r="R28" s="159">
        <v>3.5965396169999999</v>
      </c>
      <c r="S28" s="159">
        <v>1.6083224039999999</v>
      </c>
      <c r="T28" s="159">
        <v>1.244661201</v>
      </c>
      <c r="U28" s="159">
        <v>11.018500001</v>
      </c>
      <c r="V28" s="159">
        <v>17.905001236</v>
      </c>
      <c r="W28" s="159">
        <v>12.704413304999999</v>
      </c>
      <c r="X28" s="159">
        <v>11.913171208</v>
      </c>
      <c r="Y28" s="159">
        <v>14.332622375</v>
      </c>
      <c r="Z28" s="159">
        <v>12.372463542000002</v>
      </c>
      <c r="AA28" s="159">
        <v>12.393412452</v>
      </c>
      <c r="AB28" s="159">
        <v>16.774181291000001</v>
      </c>
      <c r="AC28" s="159">
        <v>16.549085470000001</v>
      </c>
      <c r="AD28" s="159">
        <v>16.545480812999998</v>
      </c>
      <c r="AE28" s="159">
        <v>19.570405010959998</v>
      </c>
      <c r="AF28" s="159">
        <v>19.209723416169997</v>
      </c>
      <c r="AG28" s="159">
        <v>18.007937224029995</v>
      </c>
      <c r="AH28" s="159">
        <v>18.008053167119996</v>
      </c>
      <c r="AI28" s="159">
        <v>11.70607120939</v>
      </c>
      <c r="AJ28" s="159">
        <v>18.378331209389998</v>
      </c>
      <c r="AK28" s="159">
        <v>18.379351209389998</v>
      </c>
      <c r="AL28" s="159">
        <v>24.523994168990001</v>
      </c>
      <c r="AM28" s="159">
        <v>25.50578938992</v>
      </c>
      <c r="AN28" s="159">
        <v>16.864576566380002</v>
      </c>
      <c r="AO28" s="159">
        <v>16.534039585770003</v>
      </c>
      <c r="AP28" s="159">
        <v>17.897473651099997</v>
      </c>
      <c r="AQ28" s="159">
        <v>10.382807006100002</v>
      </c>
      <c r="AR28" s="105" t="s">
        <v>564</v>
      </c>
    </row>
    <row r="29" spans="1:44" x14ac:dyDescent="0.25">
      <c r="A29" s="104" t="s">
        <v>565</v>
      </c>
      <c r="B29" s="158">
        <v>2.156757448</v>
      </c>
      <c r="C29" s="158">
        <v>2.2915990879999999</v>
      </c>
      <c r="D29" s="158">
        <v>2.61493156</v>
      </c>
      <c r="E29" s="158">
        <v>1.9346777340000001</v>
      </c>
      <c r="F29" s="158">
        <v>4.9397199729999999</v>
      </c>
      <c r="G29" s="158">
        <v>2.300458584387</v>
      </c>
      <c r="H29" s="158">
        <v>1.8880186240000001</v>
      </c>
      <c r="I29" s="158">
        <v>2.5167443013660002</v>
      </c>
      <c r="J29" s="158">
        <v>2.475159584</v>
      </c>
      <c r="K29" s="158">
        <v>4.98666409596912</v>
      </c>
      <c r="L29" s="158">
        <v>9.0697899450000001</v>
      </c>
      <c r="M29" s="158">
        <v>8.8916152230839938</v>
      </c>
      <c r="N29" s="158">
        <v>1.8482262040739998</v>
      </c>
      <c r="O29" s="158">
        <v>2.4977503090000002</v>
      </c>
      <c r="P29" s="159">
        <v>2.8548557810000004</v>
      </c>
      <c r="Q29" s="159">
        <v>5.7321465083200005</v>
      </c>
      <c r="R29" s="159">
        <v>2.3600452860000001</v>
      </c>
      <c r="S29" s="159">
        <v>4.4195785441900011</v>
      </c>
      <c r="T29" s="159">
        <v>4.6562732923900008</v>
      </c>
      <c r="U29" s="159">
        <v>1.8243898679999999</v>
      </c>
      <c r="V29" s="159">
        <v>3.659760253</v>
      </c>
      <c r="W29" s="159">
        <v>3.0063294139999996</v>
      </c>
      <c r="X29" s="159">
        <v>1.1809078799999999</v>
      </c>
      <c r="Y29" s="159">
        <v>11.74051751</v>
      </c>
      <c r="Z29" s="159">
        <v>9.3350345874599991</v>
      </c>
      <c r="AA29" s="159">
        <v>14.856106750999999</v>
      </c>
      <c r="AB29" s="159">
        <v>27.690304046000001</v>
      </c>
      <c r="AC29" s="159">
        <v>33.521355063000001</v>
      </c>
      <c r="AD29" s="159">
        <v>31.019596571999998</v>
      </c>
      <c r="AE29" s="159">
        <v>11.351159745</v>
      </c>
      <c r="AF29" s="159">
        <v>3.4317249889999997</v>
      </c>
      <c r="AG29" s="159">
        <v>3.320683732</v>
      </c>
      <c r="AH29" s="159">
        <v>12.104947237000001</v>
      </c>
      <c r="AI29" s="159">
        <v>2.7127668480000002</v>
      </c>
      <c r="AJ29" s="159">
        <v>5.8007231840000006</v>
      </c>
      <c r="AK29" s="159">
        <v>2.6634449800000004</v>
      </c>
      <c r="AL29" s="159">
        <v>6.3981196049999998</v>
      </c>
      <c r="AM29" s="159">
        <v>16.738865581999999</v>
      </c>
      <c r="AN29" s="159">
        <v>9.1167164720000002</v>
      </c>
      <c r="AO29" s="159">
        <v>8.5361543600000012</v>
      </c>
      <c r="AP29" s="159">
        <v>21.509662064</v>
      </c>
      <c r="AQ29" s="159">
        <v>8.940266737</v>
      </c>
      <c r="AR29" s="105" t="s">
        <v>566</v>
      </c>
    </row>
    <row r="30" spans="1:44" x14ac:dyDescent="0.25">
      <c r="A30" s="104" t="s">
        <v>567</v>
      </c>
      <c r="B30" s="158">
        <v>995.7886769383399</v>
      </c>
      <c r="C30" s="158">
        <v>995.86994941633998</v>
      </c>
      <c r="D30" s="158">
        <v>995.95122189434005</v>
      </c>
      <c r="E30" s="158">
        <v>996.03659932734001</v>
      </c>
      <c r="F30" s="158">
        <v>996.11992428333997</v>
      </c>
      <c r="G30" s="158">
        <v>996.20535355033996</v>
      </c>
      <c r="H30" s="158">
        <v>996.29078281733996</v>
      </c>
      <c r="I30" s="158">
        <v>996.37621208433995</v>
      </c>
      <c r="J30" s="158">
        <v>996.46379880533993</v>
      </c>
      <c r="K30" s="158">
        <v>996.55138552634003</v>
      </c>
      <c r="L30" s="158">
        <v>996.63897224734001</v>
      </c>
      <c r="M30" s="158">
        <v>1843.1716042423402</v>
      </c>
      <c r="N30" s="158">
        <v>1843.26140290334</v>
      </c>
      <c r="O30" s="158">
        <v>1843.9480796533401</v>
      </c>
      <c r="P30" s="159">
        <v>2323.10114699</v>
      </c>
      <c r="Q30" s="159">
        <v>2315.0329684509998</v>
      </c>
      <c r="R30" s="159">
        <v>2356.4377055970003</v>
      </c>
      <c r="S30" s="159">
        <v>2313.1317865139999</v>
      </c>
      <c r="T30" s="159">
        <v>3797.3252367579998</v>
      </c>
      <c r="U30" s="159">
        <v>3818.9341092019999</v>
      </c>
      <c r="V30" s="159">
        <v>3787.9936583433391</v>
      </c>
      <c r="W30" s="159">
        <v>3793.7368650449998</v>
      </c>
      <c r="X30" s="159">
        <v>8842.8317113680005</v>
      </c>
      <c r="Y30" s="159">
        <v>8828.0011035830012</v>
      </c>
      <c r="Z30" s="159">
        <v>8819.1559807527192</v>
      </c>
      <c r="AA30" s="159">
        <v>8819.9862832660001</v>
      </c>
      <c r="AB30" s="159">
        <v>8817.9073477455186</v>
      </c>
      <c r="AC30" s="159">
        <v>8818.9578888155193</v>
      </c>
      <c r="AD30" s="159">
        <v>8819.4706594569998</v>
      </c>
      <c r="AE30" s="159">
        <v>8719.696898491</v>
      </c>
      <c r="AF30" s="159">
        <v>8720.5205681999996</v>
      </c>
      <c r="AG30" s="159">
        <v>8723.7453594210001</v>
      </c>
      <c r="AH30" s="159">
        <v>8738.2638732550004</v>
      </c>
      <c r="AI30" s="159">
        <v>8746.6950303960002</v>
      </c>
      <c r="AJ30" s="159">
        <v>15736.089290107</v>
      </c>
      <c r="AK30" s="159">
        <v>15739.965397020002</v>
      </c>
      <c r="AL30" s="159">
        <v>15726.439164240001</v>
      </c>
      <c r="AM30" s="159">
        <v>15756.376832999</v>
      </c>
      <c r="AN30" s="159">
        <v>14386.28660307622</v>
      </c>
      <c r="AO30" s="159">
        <v>14386.816779926219</v>
      </c>
      <c r="AP30" s="159">
        <v>14387.34425058522</v>
      </c>
      <c r="AQ30" s="159">
        <v>14387.857869097219</v>
      </c>
      <c r="AR30" s="105" t="s">
        <v>568</v>
      </c>
    </row>
    <row r="31" spans="1:44" x14ac:dyDescent="0.25">
      <c r="A31" s="104" t="s">
        <v>569</v>
      </c>
      <c r="B31" s="158">
        <v>0</v>
      </c>
      <c r="C31" s="158">
        <v>0</v>
      </c>
      <c r="D31" s="158">
        <v>0</v>
      </c>
      <c r="E31" s="158">
        <v>0</v>
      </c>
      <c r="F31" s="158">
        <v>0</v>
      </c>
      <c r="G31" s="158">
        <v>0</v>
      </c>
      <c r="H31" s="158">
        <v>0</v>
      </c>
      <c r="I31" s="158">
        <v>0</v>
      </c>
      <c r="J31" s="158">
        <v>0</v>
      </c>
      <c r="K31" s="158">
        <v>0</v>
      </c>
      <c r="L31" s="158">
        <v>0</v>
      </c>
      <c r="M31" s="158">
        <v>0</v>
      </c>
      <c r="N31" s="158">
        <v>0</v>
      </c>
      <c r="O31" s="158">
        <v>0</v>
      </c>
      <c r="P31" s="159">
        <v>0</v>
      </c>
      <c r="Q31" s="159">
        <v>0</v>
      </c>
      <c r="R31" s="159">
        <v>0</v>
      </c>
      <c r="S31" s="159">
        <v>0</v>
      </c>
      <c r="T31" s="159">
        <v>0</v>
      </c>
      <c r="U31" s="159">
        <v>0</v>
      </c>
      <c r="V31" s="159">
        <v>0</v>
      </c>
      <c r="W31" s="159">
        <v>0</v>
      </c>
      <c r="X31" s="159">
        <v>0</v>
      </c>
      <c r="Y31" s="159">
        <v>0</v>
      </c>
      <c r="Z31" s="159">
        <v>0</v>
      </c>
      <c r="AA31" s="159">
        <v>0</v>
      </c>
      <c r="AB31" s="159">
        <v>0</v>
      </c>
      <c r="AC31" s="159">
        <v>0</v>
      </c>
      <c r="AD31" s="159">
        <v>0</v>
      </c>
      <c r="AE31" s="159">
        <v>0</v>
      </c>
      <c r="AF31" s="159">
        <v>0</v>
      </c>
      <c r="AG31" s="159">
        <v>0</v>
      </c>
      <c r="AH31" s="159">
        <v>0</v>
      </c>
      <c r="AI31" s="159">
        <v>0</v>
      </c>
      <c r="AJ31" s="159">
        <v>0</v>
      </c>
      <c r="AK31" s="159">
        <v>0</v>
      </c>
      <c r="AL31" s="159">
        <v>0</v>
      </c>
      <c r="AM31" s="159">
        <v>0</v>
      </c>
      <c r="AN31" s="159">
        <v>0</v>
      </c>
      <c r="AO31" s="159">
        <v>0</v>
      </c>
      <c r="AP31" s="159">
        <v>0</v>
      </c>
      <c r="AQ31" s="159">
        <v>0</v>
      </c>
      <c r="AR31" s="105" t="s">
        <v>570</v>
      </c>
    </row>
    <row r="32" spans="1:44" x14ac:dyDescent="0.25">
      <c r="A32" s="104" t="s">
        <v>571</v>
      </c>
      <c r="B32" s="158"/>
      <c r="C32" s="158"/>
      <c r="D32" s="158"/>
      <c r="E32" s="158"/>
      <c r="F32" s="158"/>
      <c r="G32" s="158"/>
      <c r="H32" s="158"/>
      <c r="I32" s="158"/>
      <c r="J32" s="158"/>
      <c r="K32" s="158"/>
      <c r="L32" s="158"/>
      <c r="M32" s="158"/>
      <c r="N32" s="158"/>
      <c r="O32" s="158"/>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05" t="s">
        <v>572</v>
      </c>
    </row>
    <row r="33" spans="1:44" x14ac:dyDescent="0.25">
      <c r="A33" s="101" t="s">
        <v>573</v>
      </c>
      <c r="B33" s="158">
        <v>2471.0369445937499</v>
      </c>
      <c r="C33" s="158">
        <v>2506.53674499521</v>
      </c>
      <c r="D33" s="158">
        <v>2549.6347615722798</v>
      </c>
      <c r="E33" s="158">
        <v>2520.9849623537903</v>
      </c>
      <c r="F33" s="158">
        <v>2574.4274470483701</v>
      </c>
      <c r="G33" s="158">
        <v>2598.0325612564397</v>
      </c>
      <c r="H33" s="158">
        <v>2663.4970397422699</v>
      </c>
      <c r="I33" s="158">
        <v>2758.7165775462699</v>
      </c>
      <c r="J33" s="158">
        <v>2882.7124043505701</v>
      </c>
      <c r="K33" s="158">
        <v>2682.3645682203901</v>
      </c>
      <c r="L33" s="158">
        <v>2721.9309041604001</v>
      </c>
      <c r="M33" s="158">
        <v>2713.0834085449501</v>
      </c>
      <c r="N33" s="158">
        <v>2723.1292255704598</v>
      </c>
      <c r="O33" s="158">
        <v>2621.6030409148502</v>
      </c>
      <c r="P33" s="159">
        <v>2598.3054435064801</v>
      </c>
      <c r="Q33" s="159">
        <v>2584.21258987992</v>
      </c>
      <c r="R33" s="159">
        <v>2664.7163480134504</v>
      </c>
      <c r="S33" s="159">
        <v>2579.5293584213996</v>
      </c>
      <c r="T33" s="159">
        <v>2562.6948642826201</v>
      </c>
      <c r="U33" s="159">
        <v>2589.7302616329998</v>
      </c>
      <c r="V33" s="159">
        <v>2530.8939631635803</v>
      </c>
      <c r="W33" s="159">
        <v>2541.2297685657099</v>
      </c>
      <c r="X33" s="159">
        <v>2641.0102793802298</v>
      </c>
      <c r="Y33" s="159">
        <v>2616.2730483845603</v>
      </c>
      <c r="Z33" s="159">
        <v>2598.1607242640298</v>
      </c>
      <c r="AA33" s="159">
        <v>2584.9138955128597</v>
      </c>
      <c r="AB33" s="159">
        <v>2579.8838734679798</v>
      </c>
      <c r="AC33" s="159">
        <v>2581.0551283882596</v>
      </c>
      <c r="AD33" s="159">
        <v>2579.9010807509799</v>
      </c>
      <c r="AE33" s="159">
        <v>2579.52194590822</v>
      </c>
      <c r="AF33" s="159">
        <v>2580.3058854747401</v>
      </c>
      <c r="AG33" s="159">
        <v>2571.0007342632503</v>
      </c>
      <c r="AH33" s="159">
        <v>2598.17914445</v>
      </c>
      <c r="AI33" s="159">
        <v>2613.6034622349998</v>
      </c>
      <c r="AJ33" s="159">
        <v>2602.4356343355003</v>
      </c>
      <c r="AK33" s="159">
        <v>2608.9959975879997</v>
      </c>
      <c r="AL33" s="159">
        <v>2582.99096266675</v>
      </c>
      <c r="AM33" s="159">
        <v>2623.7611318621503</v>
      </c>
      <c r="AN33" s="159">
        <v>2633.1551113902001</v>
      </c>
      <c r="AO33" s="159">
        <v>2656.3393579871499</v>
      </c>
      <c r="AP33" s="159">
        <v>2670.5217226384502</v>
      </c>
      <c r="AQ33" s="159">
        <v>2757.2957236778002</v>
      </c>
      <c r="AR33" s="103" t="s">
        <v>574</v>
      </c>
    </row>
    <row r="34" spans="1:44" x14ac:dyDescent="0.25">
      <c r="A34" s="101" t="s">
        <v>575</v>
      </c>
      <c r="B34" s="158">
        <v>0</v>
      </c>
      <c r="C34" s="158">
        <v>0</v>
      </c>
      <c r="D34" s="158">
        <v>0</v>
      </c>
      <c r="E34" s="158">
        <v>0</v>
      </c>
      <c r="F34" s="158">
        <v>0</v>
      </c>
      <c r="G34" s="158">
        <v>0</v>
      </c>
      <c r="H34" s="158">
        <v>0</v>
      </c>
      <c r="I34" s="158">
        <v>0</v>
      </c>
      <c r="J34" s="158">
        <v>0</v>
      </c>
      <c r="K34" s="158">
        <v>0</v>
      </c>
      <c r="L34" s="158">
        <v>0</v>
      </c>
      <c r="M34" s="158">
        <v>0</v>
      </c>
      <c r="N34" s="158">
        <v>0</v>
      </c>
      <c r="O34" s="158">
        <v>0</v>
      </c>
      <c r="P34" s="159">
        <v>0</v>
      </c>
      <c r="Q34" s="159">
        <v>0</v>
      </c>
      <c r="R34" s="159">
        <v>0</v>
      </c>
      <c r="S34" s="159">
        <v>0</v>
      </c>
      <c r="T34" s="159">
        <v>0</v>
      </c>
      <c r="U34" s="159">
        <v>0</v>
      </c>
      <c r="V34" s="159">
        <v>0</v>
      </c>
      <c r="W34" s="159">
        <v>0</v>
      </c>
      <c r="X34" s="159">
        <v>0</v>
      </c>
      <c r="Y34" s="159">
        <v>0</v>
      </c>
      <c r="Z34" s="159">
        <v>0</v>
      </c>
      <c r="AA34" s="159">
        <v>0</v>
      </c>
      <c r="AB34" s="159">
        <v>0</v>
      </c>
      <c r="AC34" s="159">
        <v>0</v>
      </c>
      <c r="AD34" s="159">
        <v>0</v>
      </c>
      <c r="AE34" s="159">
        <v>0</v>
      </c>
      <c r="AF34" s="159">
        <v>0</v>
      </c>
      <c r="AG34" s="159">
        <v>0</v>
      </c>
      <c r="AH34" s="159">
        <v>0</v>
      </c>
      <c r="AI34" s="159">
        <v>0</v>
      </c>
      <c r="AJ34" s="159">
        <v>0</v>
      </c>
      <c r="AK34" s="159">
        <v>0</v>
      </c>
      <c r="AL34" s="159">
        <v>0</v>
      </c>
      <c r="AM34" s="159">
        <v>0</v>
      </c>
      <c r="AN34" s="159">
        <v>0</v>
      </c>
      <c r="AO34" s="159">
        <v>0</v>
      </c>
      <c r="AP34" s="159">
        <v>0</v>
      </c>
      <c r="AQ34" s="159">
        <v>0</v>
      </c>
      <c r="AR34" s="103" t="s">
        <v>576</v>
      </c>
    </row>
    <row r="35" spans="1:44" x14ac:dyDescent="0.25">
      <c r="A35" s="101" t="s">
        <v>577</v>
      </c>
      <c r="B35" s="158">
        <v>0</v>
      </c>
      <c r="C35" s="158">
        <v>0</v>
      </c>
      <c r="D35" s="158">
        <v>0</v>
      </c>
      <c r="E35" s="158">
        <v>0</v>
      </c>
      <c r="F35" s="158">
        <v>0</v>
      </c>
      <c r="G35" s="158">
        <v>0</v>
      </c>
      <c r="H35" s="158">
        <v>0</v>
      </c>
      <c r="I35" s="158">
        <v>0</v>
      </c>
      <c r="J35" s="158">
        <v>0</v>
      </c>
      <c r="K35" s="158">
        <v>0</v>
      </c>
      <c r="L35" s="158">
        <v>0</v>
      </c>
      <c r="M35" s="158">
        <v>0</v>
      </c>
      <c r="N35" s="158">
        <v>0</v>
      </c>
      <c r="O35" s="158">
        <v>0</v>
      </c>
      <c r="P35" s="159">
        <v>0</v>
      </c>
      <c r="Q35" s="159">
        <v>0</v>
      </c>
      <c r="R35" s="159">
        <v>0</v>
      </c>
      <c r="S35" s="159">
        <v>0</v>
      </c>
      <c r="T35" s="159">
        <v>0</v>
      </c>
      <c r="U35" s="159">
        <v>0</v>
      </c>
      <c r="V35" s="159">
        <v>0</v>
      </c>
      <c r="W35" s="159">
        <v>0</v>
      </c>
      <c r="X35" s="159">
        <v>0</v>
      </c>
      <c r="Y35" s="159">
        <v>0</v>
      </c>
      <c r="Z35" s="159">
        <v>0</v>
      </c>
      <c r="AA35" s="159">
        <v>0</v>
      </c>
      <c r="AB35" s="159">
        <v>0</v>
      </c>
      <c r="AC35" s="159">
        <v>0</v>
      </c>
      <c r="AD35" s="159">
        <v>0</v>
      </c>
      <c r="AE35" s="159">
        <v>0</v>
      </c>
      <c r="AF35" s="159">
        <v>0</v>
      </c>
      <c r="AG35" s="159">
        <v>0</v>
      </c>
      <c r="AH35" s="159">
        <v>0</v>
      </c>
      <c r="AI35" s="159">
        <v>0</v>
      </c>
      <c r="AJ35" s="159">
        <v>0</v>
      </c>
      <c r="AK35" s="159">
        <v>0</v>
      </c>
      <c r="AL35" s="159">
        <v>0</v>
      </c>
      <c r="AM35" s="159">
        <v>0</v>
      </c>
      <c r="AN35" s="159">
        <v>0</v>
      </c>
      <c r="AO35" s="159">
        <v>0</v>
      </c>
      <c r="AP35" s="159">
        <v>0</v>
      </c>
      <c r="AQ35" s="159">
        <v>0</v>
      </c>
      <c r="AR35" s="103" t="s">
        <v>578</v>
      </c>
    </row>
    <row r="36" spans="1:44" x14ac:dyDescent="0.25">
      <c r="A36" s="101" t="s">
        <v>579</v>
      </c>
      <c r="B36" s="158"/>
      <c r="C36" s="158"/>
      <c r="D36" s="158"/>
      <c r="E36" s="158"/>
      <c r="F36" s="158"/>
      <c r="G36" s="158"/>
      <c r="H36" s="158"/>
      <c r="I36" s="158"/>
      <c r="J36" s="158"/>
      <c r="K36" s="158"/>
      <c r="L36" s="158"/>
      <c r="M36" s="158"/>
      <c r="N36" s="158"/>
      <c r="O36" s="158"/>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03" t="s">
        <v>580</v>
      </c>
    </row>
    <row r="37" spans="1:44" x14ac:dyDescent="0.25">
      <c r="A37" s="107" t="s">
        <v>581</v>
      </c>
      <c r="B37" s="158">
        <v>2481.551304355</v>
      </c>
      <c r="C37" s="158">
        <v>2509.8547793930002</v>
      </c>
      <c r="D37" s="158">
        <v>2545.2105102110004</v>
      </c>
      <c r="E37" s="158">
        <v>2516.618666932</v>
      </c>
      <c r="F37" s="158">
        <v>2570.1319298939998</v>
      </c>
      <c r="G37" s="158">
        <v>2593.8061826906496</v>
      </c>
      <c r="H37" s="158">
        <v>2659.2914723950003</v>
      </c>
      <c r="I37" s="158">
        <v>2756.2531899849018</v>
      </c>
      <c r="J37" s="158">
        <v>2878.3665136750001</v>
      </c>
      <c r="K37" s="158">
        <v>2683.3178025219345</v>
      </c>
      <c r="L37" s="158">
        <v>2720.0868646140002</v>
      </c>
      <c r="M37" s="158">
        <v>2954.5977032249398</v>
      </c>
      <c r="N37" s="158">
        <v>2861.1857625029998</v>
      </c>
      <c r="O37" s="158">
        <v>2759.9502905569998</v>
      </c>
      <c r="P37" s="159">
        <v>2592.03668917</v>
      </c>
      <c r="Q37" s="159">
        <v>2892.8101161916202</v>
      </c>
      <c r="R37" s="159">
        <v>3043.1463106243095</v>
      </c>
      <c r="S37" s="159">
        <v>2998.2997236448505</v>
      </c>
      <c r="T37" s="159">
        <v>2981.5607031401596</v>
      </c>
      <c r="U37" s="159">
        <v>3021.8925129230001</v>
      </c>
      <c r="V37" s="159">
        <v>2950.0308137269999</v>
      </c>
      <c r="W37" s="159">
        <v>2960.4153000790002</v>
      </c>
      <c r="X37" s="159">
        <v>3059.9643247500003</v>
      </c>
      <c r="Y37" s="159">
        <v>3605.5818668309998</v>
      </c>
      <c r="Z37" s="159">
        <v>3587.4219684689806</v>
      </c>
      <c r="AA37" s="159">
        <v>4253.2231334170001</v>
      </c>
      <c r="AB37" s="159">
        <v>4379.602017487</v>
      </c>
      <c r="AC37" s="159">
        <v>4381.3494603709996</v>
      </c>
      <c r="AD37" s="159">
        <v>4472.5744211589999</v>
      </c>
      <c r="AE37" s="159">
        <v>5988.019884288</v>
      </c>
      <c r="AF37" s="159">
        <v>6120.3845349359999</v>
      </c>
      <c r="AG37" s="159">
        <v>6198.198860466</v>
      </c>
      <c r="AH37" s="159">
        <v>6237.7318135780006</v>
      </c>
      <c r="AI37" s="159">
        <v>6268.7487846579997</v>
      </c>
      <c r="AJ37" s="159">
        <v>6240.331914415</v>
      </c>
      <c r="AK37" s="159">
        <v>6834.7351433000003</v>
      </c>
      <c r="AL37" s="159">
        <v>6779.1564328639988</v>
      </c>
      <c r="AM37" s="159">
        <v>6902.3102839530002</v>
      </c>
      <c r="AN37" s="159">
        <v>7505.3440879219997</v>
      </c>
      <c r="AO37" s="159">
        <v>7928.7533340610007</v>
      </c>
      <c r="AP37" s="159">
        <v>8662.0848065959999</v>
      </c>
      <c r="AQ37" s="159">
        <v>8863.2823031160005</v>
      </c>
      <c r="AR37" s="108" t="s">
        <v>582</v>
      </c>
    </row>
    <row r="38" spans="1:44" x14ac:dyDescent="0.25">
      <c r="A38" s="107" t="s">
        <v>583</v>
      </c>
      <c r="B38" s="158">
        <v>1083.6472367809999</v>
      </c>
      <c r="C38" s="158">
        <v>1105.4828710157899</v>
      </c>
      <c r="D38" s="158">
        <v>1123.0644948633799</v>
      </c>
      <c r="E38" s="158">
        <v>1336.5535051842298</v>
      </c>
      <c r="F38" s="158">
        <v>1670.6331318943701</v>
      </c>
      <c r="G38" s="158">
        <v>1687.2526195500202</v>
      </c>
      <c r="H38" s="158">
        <v>1691.8408321358402</v>
      </c>
      <c r="I38" s="158">
        <v>1766.01160317778</v>
      </c>
      <c r="J38" s="158">
        <v>2287.2790840387897</v>
      </c>
      <c r="K38" s="158">
        <v>2192.3223429022628</v>
      </c>
      <c r="L38" s="158">
        <v>2366.8212735502598</v>
      </c>
      <c r="M38" s="158">
        <v>2769.5845782208603</v>
      </c>
      <c r="N38" s="158">
        <v>2780.8894256737999</v>
      </c>
      <c r="O38" s="158">
        <v>2688.3460705902103</v>
      </c>
      <c r="P38" s="159">
        <v>3271.3679443742994</v>
      </c>
      <c r="Q38" s="159">
        <v>2960.2055597275403</v>
      </c>
      <c r="R38" s="159">
        <v>3219.4808077417401</v>
      </c>
      <c r="S38" s="159">
        <v>5621.6052103668007</v>
      </c>
      <c r="T38" s="159">
        <v>5588.5365317420701</v>
      </c>
      <c r="U38" s="159">
        <v>5675.8692182309996</v>
      </c>
      <c r="V38" s="159">
        <v>5680.2907701116801</v>
      </c>
      <c r="W38" s="159">
        <v>5706.9111397543993</v>
      </c>
      <c r="X38" s="159">
        <v>5934.30497958655</v>
      </c>
      <c r="Y38" s="159">
        <v>6419.769952098919</v>
      </c>
      <c r="Z38" s="159">
        <v>6379.4723417066116</v>
      </c>
      <c r="AA38" s="159">
        <v>7682.1197614989997</v>
      </c>
      <c r="AB38" s="159">
        <v>7672.3215309262496</v>
      </c>
      <c r="AC38" s="159">
        <v>7680.8002133294594</v>
      </c>
      <c r="AD38" s="159">
        <v>7681.8234714569999</v>
      </c>
      <c r="AE38" s="159">
        <v>8218.454732446</v>
      </c>
      <c r="AF38" s="159">
        <v>5896.8932307474497</v>
      </c>
      <c r="AG38" s="159">
        <v>5913.3906055013103</v>
      </c>
      <c r="AH38" s="159">
        <v>5979.8543132513205</v>
      </c>
      <c r="AI38" s="159">
        <v>6019.4839307245593</v>
      </c>
      <c r="AJ38" s="159">
        <v>5997.7803202891992</v>
      </c>
      <c r="AK38" s="159">
        <v>6017.6157802298203</v>
      </c>
      <c r="AL38" s="159">
        <v>5962.1466897973996</v>
      </c>
      <c r="AM38" s="159">
        <v>6096.7154781275503</v>
      </c>
      <c r="AN38" s="159">
        <v>3372.54285827486</v>
      </c>
      <c r="AO38" s="159">
        <v>3408.8595172181795</v>
      </c>
      <c r="AP38" s="159">
        <v>3433.7826696603897</v>
      </c>
      <c r="AQ38" s="159">
        <v>3552.1844091210996</v>
      </c>
      <c r="AR38" s="108" t="s">
        <v>584</v>
      </c>
    </row>
    <row r="39" spans="1:44" x14ac:dyDescent="0.25">
      <c r="A39" s="104" t="s">
        <v>585</v>
      </c>
      <c r="B39" s="158">
        <v>17.062411310999998</v>
      </c>
      <c r="C39" s="158">
        <v>17.280411310999998</v>
      </c>
      <c r="D39" s="158">
        <v>20.816226233000002</v>
      </c>
      <c r="E39" s="158">
        <v>21.469301098999999</v>
      </c>
      <c r="F39" s="158">
        <v>22.122375965</v>
      </c>
      <c r="G39" s="158">
        <v>22.471543310000001</v>
      </c>
      <c r="H39" s="158">
        <v>23.259731152000001</v>
      </c>
      <c r="I39" s="158">
        <v>24.227518991999997</v>
      </c>
      <c r="J39" s="158">
        <v>25.198706832999999</v>
      </c>
      <c r="K39" s="158">
        <v>25.979894674000001</v>
      </c>
      <c r="L39" s="158">
        <v>32.071363310999999</v>
      </c>
      <c r="M39" s="158">
        <v>30.762878023999999</v>
      </c>
      <c r="N39" s="158">
        <v>32.193311749499998</v>
      </c>
      <c r="O39" s="158">
        <v>33.596315475000004</v>
      </c>
      <c r="P39" s="159">
        <v>34.415659202000001</v>
      </c>
      <c r="Q39" s="159">
        <v>35.765490927499997</v>
      </c>
      <c r="R39" s="159">
        <v>36.717093153499995</v>
      </c>
      <c r="S39" s="159">
        <v>44.019511023999996</v>
      </c>
      <c r="T39" s="159">
        <v>45.358722762999996</v>
      </c>
      <c r="U39" s="159">
        <v>46.579370501999996</v>
      </c>
      <c r="V39" s="159">
        <v>48.256068241000001</v>
      </c>
      <c r="W39" s="159">
        <v>49.595981979999998</v>
      </c>
      <c r="X39" s="159">
        <v>51.244539719000002</v>
      </c>
      <c r="Y39" s="159">
        <v>47.572573667999997</v>
      </c>
      <c r="Z39" s="159">
        <v>49.070551103999996</v>
      </c>
      <c r="AA39" s="159">
        <v>52.271485857999998</v>
      </c>
      <c r="AB39" s="159">
        <v>54.221872325999996</v>
      </c>
      <c r="AC39" s="159">
        <v>56.172258794000001</v>
      </c>
      <c r="AD39" s="159">
        <v>58.122645261999999</v>
      </c>
      <c r="AE39" s="159">
        <v>74.999655505999996</v>
      </c>
      <c r="AF39" s="159">
        <v>77.252815511000009</v>
      </c>
      <c r="AG39" s="159">
        <v>79.936255560999996</v>
      </c>
      <c r="AH39" s="159">
        <v>82.440218166000008</v>
      </c>
      <c r="AI39" s="159">
        <v>85.011468778000008</v>
      </c>
      <c r="AJ39" s="159">
        <v>87.68663810000001</v>
      </c>
      <c r="AK39" s="159">
        <v>88.916793027040001</v>
      </c>
      <c r="AL39" s="159">
        <v>92.752100669000001</v>
      </c>
      <c r="AM39" s="159">
        <v>96.56025309799999</v>
      </c>
      <c r="AN39" s="159">
        <v>100.37174422699999</v>
      </c>
      <c r="AO39" s="159">
        <v>104.01951066800001</v>
      </c>
      <c r="AP39" s="159">
        <v>107.705610116</v>
      </c>
      <c r="AQ39" s="159">
        <v>94.132556563999998</v>
      </c>
      <c r="AR39" s="105" t="s">
        <v>586</v>
      </c>
    </row>
    <row r="40" spans="1:44" x14ac:dyDescent="0.25">
      <c r="A40" s="104" t="s">
        <v>587</v>
      </c>
      <c r="B40" s="158">
        <v>1.23858736148</v>
      </c>
      <c r="C40" s="158">
        <v>1.5815234871300001</v>
      </c>
      <c r="D40" s="158">
        <v>1.63924686928</v>
      </c>
      <c r="E40" s="158">
        <v>2.2708893722800001</v>
      </c>
      <c r="F40" s="158">
        <v>0</v>
      </c>
      <c r="G40" s="158">
        <v>0</v>
      </c>
      <c r="H40" s="158">
        <v>0</v>
      </c>
      <c r="I40" s="158">
        <v>0</v>
      </c>
      <c r="J40" s="158">
        <v>0</v>
      </c>
      <c r="K40" s="158">
        <v>0</v>
      </c>
      <c r="L40" s="158">
        <v>0</v>
      </c>
      <c r="M40" s="158">
        <v>0</v>
      </c>
      <c r="N40" s="158">
        <v>0</v>
      </c>
      <c r="O40" s="158">
        <v>0</v>
      </c>
      <c r="P40" s="159">
        <v>0</v>
      </c>
      <c r="Q40" s="159">
        <v>0</v>
      </c>
      <c r="R40" s="159">
        <v>0</v>
      </c>
      <c r="S40" s="159">
        <v>0</v>
      </c>
      <c r="T40" s="159">
        <v>0.62297066900000009</v>
      </c>
      <c r="U40" s="159">
        <v>8.5157127070000005</v>
      </c>
      <c r="V40" s="159">
        <v>8.5226593659999992</v>
      </c>
      <c r="W40" s="159">
        <v>0</v>
      </c>
      <c r="X40" s="159">
        <v>0</v>
      </c>
      <c r="Y40" s="159">
        <v>0</v>
      </c>
      <c r="Z40" s="159">
        <v>0</v>
      </c>
      <c r="AA40" s="159">
        <v>0</v>
      </c>
      <c r="AB40" s="159">
        <v>0</v>
      </c>
      <c r="AC40" s="159">
        <v>0</v>
      </c>
      <c r="AD40" s="159">
        <v>0</v>
      </c>
      <c r="AE40" s="159">
        <v>0</v>
      </c>
      <c r="AF40" s="159">
        <v>0</v>
      </c>
      <c r="AG40" s="159">
        <v>0</v>
      </c>
      <c r="AH40" s="159">
        <v>0</v>
      </c>
      <c r="AI40" s="159">
        <v>0</v>
      </c>
      <c r="AJ40" s="159">
        <v>0</v>
      </c>
      <c r="AK40" s="159">
        <v>0</v>
      </c>
      <c r="AL40" s="159">
        <v>0</v>
      </c>
      <c r="AM40" s="159">
        <v>0</v>
      </c>
      <c r="AN40" s="159">
        <v>0</v>
      </c>
      <c r="AO40" s="159">
        <v>0</v>
      </c>
      <c r="AP40" s="159">
        <v>0</v>
      </c>
      <c r="AQ40" s="159">
        <v>0</v>
      </c>
      <c r="AR40" s="105" t="s">
        <v>588</v>
      </c>
    </row>
    <row r="41" spans="1:44" x14ac:dyDescent="0.25">
      <c r="A41" s="104" t="s">
        <v>589</v>
      </c>
      <c r="B41" s="158">
        <v>143.48710728</v>
      </c>
      <c r="C41" s="158">
        <v>159.10724869288001</v>
      </c>
      <c r="D41" s="158">
        <v>176.9906626922</v>
      </c>
      <c r="E41" s="158">
        <v>100.96320855296</v>
      </c>
      <c r="F41" s="158">
        <v>149.97439134404001</v>
      </c>
      <c r="G41" s="158">
        <v>166.91332540735999</v>
      </c>
      <c r="H41" s="158">
        <v>171.89697126644</v>
      </c>
      <c r="I41" s="158">
        <v>196.80979840126003</v>
      </c>
      <c r="J41" s="158">
        <v>175.35381132199998</v>
      </c>
      <c r="K41" s="158">
        <v>142.04968946399998</v>
      </c>
      <c r="L41" s="158">
        <v>157.31399397856001</v>
      </c>
      <c r="M41" s="158">
        <v>142.9624516232</v>
      </c>
      <c r="N41" s="158">
        <v>179.17644071019996</v>
      </c>
      <c r="O41" s="158">
        <v>133.64110781618999</v>
      </c>
      <c r="P41" s="159">
        <v>222.81901979482001</v>
      </c>
      <c r="Q41" s="159">
        <v>118.29204435077999</v>
      </c>
      <c r="R41" s="159">
        <v>134.78814407179999</v>
      </c>
      <c r="S41" s="159">
        <v>415.60356347712002</v>
      </c>
      <c r="T41" s="159">
        <v>180.46984480914003</v>
      </c>
      <c r="U41" s="159">
        <v>243.68560699879998</v>
      </c>
      <c r="V41" s="159">
        <v>304.60927294426</v>
      </c>
      <c r="W41" s="159">
        <v>177.95109721181001</v>
      </c>
      <c r="X41" s="159">
        <v>195.50177395599999</v>
      </c>
      <c r="Y41" s="159">
        <v>169.62758848434001</v>
      </c>
      <c r="Z41" s="159">
        <v>222.41970649944</v>
      </c>
      <c r="AA41" s="159">
        <v>337.99662785628004</v>
      </c>
      <c r="AB41" s="159">
        <v>171.31293503335996</v>
      </c>
      <c r="AC41" s="159">
        <v>115.24405291909</v>
      </c>
      <c r="AD41" s="159">
        <v>199.40826437491998</v>
      </c>
      <c r="AE41" s="159">
        <v>139.61346834873999</v>
      </c>
      <c r="AF41" s="159">
        <v>147.50737634485</v>
      </c>
      <c r="AG41" s="159">
        <v>135.94096646487</v>
      </c>
      <c r="AH41" s="159">
        <v>139.24666444759998</v>
      </c>
      <c r="AI41" s="159">
        <v>163.06599969159004</v>
      </c>
      <c r="AJ41" s="159">
        <v>130.41426686227999</v>
      </c>
      <c r="AK41" s="159">
        <v>164.38467665087998</v>
      </c>
      <c r="AL41" s="159">
        <v>164.11862705233</v>
      </c>
      <c r="AM41" s="159">
        <v>246.74569674935</v>
      </c>
      <c r="AN41" s="159">
        <v>164.60769857283998</v>
      </c>
      <c r="AO41" s="159">
        <v>174.16668685035</v>
      </c>
      <c r="AP41" s="159">
        <v>211.43396001579998</v>
      </c>
      <c r="AQ41" s="159">
        <v>168.74522164823</v>
      </c>
      <c r="AR41" s="105" t="s">
        <v>590</v>
      </c>
    </row>
    <row r="42" spans="1:44" s="6" customFormat="1" x14ac:dyDescent="0.25">
      <c r="A42" s="35" t="s">
        <v>426</v>
      </c>
      <c r="B42" s="161">
        <v>7299.6151621531699</v>
      </c>
      <c r="C42" s="161">
        <v>7420.2982812004602</v>
      </c>
      <c r="D42" s="161">
        <v>7534.0384391852085</v>
      </c>
      <c r="E42" s="161">
        <v>7575.9007228443297</v>
      </c>
      <c r="F42" s="161">
        <v>8080.9406263200308</v>
      </c>
      <c r="G42" s="161">
        <v>8149.1712719547431</v>
      </c>
      <c r="H42" s="161">
        <v>8297.4041905060913</v>
      </c>
      <c r="I42" s="161">
        <v>8594.4787959031946</v>
      </c>
      <c r="J42" s="161">
        <v>9338.9876730487995</v>
      </c>
      <c r="K42" s="161">
        <v>8816.9163113956711</v>
      </c>
      <c r="L42" s="161">
        <v>9121.6517945043197</v>
      </c>
      <c r="M42" s="161">
        <v>10594.174120146799</v>
      </c>
      <c r="N42" s="161">
        <v>10595.107048648164</v>
      </c>
      <c r="O42" s="161">
        <v>10232.38590998069</v>
      </c>
      <c r="P42" s="162">
        <v>11170.081376834911</v>
      </c>
      <c r="Q42" s="162">
        <v>11028.329578383802</v>
      </c>
      <c r="R42" s="162">
        <v>11596.923117504131</v>
      </c>
      <c r="S42" s="162">
        <v>14095.519061217959</v>
      </c>
      <c r="T42" s="162">
        <v>15308.672054923449</v>
      </c>
      <c r="U42" s="162">
        <v>15604.91992663965</v>
      </c>
      <c r="V42" s="162">
        <v>15495.012147826548</v>
      </c>
      <c r="W42" s="162">
        <v>15403.162381438959</v>
      </c>
      <c r="X42" s="162">
        <v>20936.645901444739</v>
      </c>
      <c r="Y42" s="162">
        <v>21992.02700669966</v>
      </c>
      <c r="Z42" s="162">
        <v>22000.420251809381</v>
      </c>
      <c r="AA42" s="162">
        <v>24053.42648806802</v>
      </c>
      <c r="AB42" s="162">
        <v>24019.950413672501</v>
      </c>
      <c r="AC42" s="162">
        <v>23967.328027497479</v>
      </c>
      <c r="AD42" s="162">
        <v>24133.279938638971</v>
      </c>
      <c r="AE42" s="162">
        <v>26146.625796049393</v>
      </c>
      <c r="AF42" s="162">
        <v>24060.169342017958</v>
      </c>
      <c r="AG42" s="162">
        <v>23992.994145224409</v>
      </c>
      <c r="AH42" s="162">
        <v>24125.645342576321</v>
      </c>
      <c r="AI42" s="162">
        <v>24276.61409683507</v>
      </c>
      <c r="AJ42" s="162">
        <v>31163.511674982979</v>
      </c>
      <c r="AK42" s="162">
        <v>31811.550269571624</v>
      </c>
      <c r="AL42" s="162">
        <v>31778.38763801883</v>
      </c>
      <c r="AM42" s="162">
        <v>32110.7923871155</v>
      </c>
      <c r="AN42" s="162">
        <v>28563.821426600793</v>
      </c>
      <c r="AO42" s="162">
        <v>29102.716912934262</v>
      </c>
      <c r="AP42" s="162">
        <v>29807.302400366389</v>
      </c>
      <c r="AQ42" s="162">
        <v>30170.312828571492</v>
      </c>
      <c r="AR42" s="111" t="s">
        <v>427</v>
      </c>
    </row>
    <row r="43" spans="1:44" x14ac:dyDescent="0.25">
      <c r="A43" s="104" t="s">
        <v>591</v>
      </c>
      <c r="B43" s="163"/>
      <c r="C43" s="163"/>
      <c r="D43" s="163"/>
      <c r="E43" s="163"/>
      <c r="F43" s="163"/>
      <c r="G43" s="163"/>
      <c r="H43" s="163"/>
      <c r="I43" s="163"/>
      <c r="J43" s="163"/>
      <c r="K43" s="163"/>
      <c r="L43" s="163"/>
      <c r="M43" s="163"/>
      <c r="N43" s="163"/>
      <c r="O43" s="163"/>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05" t="s">
        <v>592</v>
      </c>
    </row>
    <row r="44" spans="1:44" x14ac:dyDescent="0.25">
      <c r="A44" s="101" t="s">
        <v>593</v>
      </c>
      <c r="B44" s="163">
        <v>5770.8680000000004</v>
      </c>
      <c r="C44" s="163">
        <v>5770.8680000000004</v>
      </c>
      <c r="D44" s="163">
        <v>5770.8680000000004</v>
      </c>
      <c r="E44" s="163">
        <v>6000</v>
      </c>
      <c r="F44" s="163">
        <v>6000</v>
      </c>
      <c r="G44" s="163">
        <v>6000</v>
      </c>
      <c r="H44" s="163">
        <v>6000</v>
      </c>
      <c r="I44" s="163">
        <v>6000</v>
      </c>
      <c r="J44" s="163">
        <v>6000</v>
      </c>
      <c r="K44" s="163">
        <v>6000</v>
      </c>
      <c r="L44" s="163">
        <v>6000</v>
      </c>
      <c r="M44" s="163">
        <v>26356.600000000199</v>
      </c>
      <c r="N44" s="163">
        <v>26356.600000000199</v>
      </c>
      <c r="O44" s="163">
        <v>26356.600000000199</v>
      </c>
      <c r="P44" s="164">
        <v>26356.600000000199</v>
      </c>
      <c r="Q44" s="164">
        <v>26356.600000000199</v>
      </c>
      <c r="R44" s="164">
        <v>26356.600000000199</v>
      </c>
      <c r="S44" s="164">
        <v>26356.600000000199</v>
      </c>
      <c r="T44" s="164">
        <v>26356.600000000199</v>
      </c>
      <c r="U44" s="164">
        <v>26356.600000000199</v>
      </c>
      <c r="V44" s="164">
        <v>26356.600000000199</v>
      </c>
      <c r="W44" s="164">
        <v>26356.600000000199</v>
      </c>
      <c r="X44" s="164">
        <v>26356.600000000199</v>
      </c>
      <c r="Y44" s="164">
        <v>30516.600000000199</v>
      </c>
      <c r="Z44" s="164">
        <v>30516.600000000199</v>
      </c>
      <c r="AA44" s="164">
        <v>30516.600000000199</v>
      </c>
      <c r="AB44" s="164">
        <v>30516.600000000199</v>
      </c>
      <c r="AC44" s="164">
        <v>30516.600000000199</v>
      </c>
      <c r="AD44" s="164">
        <v>30516.600000000199</v>
      </c>
      <c r="AE44" s="164">
        <v>30516.600000000199</v>
      </c>
      <c r="AF44" s="164">
        <v>30516.600000000199</v>
      </c>
      <c r="AG44" s="164">
        <v>30516.600000000199</v>
      </c>
      <c r="AH44" s="164">
        <v>30516.600000000199</v>
      </c>
      <c r="AI44" s="164">
        <v>30516.600000000199</v>
      </c>
      <c r="AJ44" s="164">
        <v>30516.600000000199</v>
      </c>
      <c r="AK44" s="164">
        <v>32516.600000000199</v>
      </c>
      <c r="AL44" s="164">
        <v>32516.600000000199</v>
      </c>
      <c r="AM44" s="164">
        <v>32516.600000000199</v>
      </c>
      <c r="AN44" s="164">
        <v>32516.600000000199</v>
      </c>
      <c r="AO44" s="164">
        <v>32516.600000000199</v>
      </c>
      <c r="AP44" s="164">
        <v>32546.400000000198</v>
      </c>
      <c r="AQ44" s="164">
        <v>32516.600000000199</v>
      </c>
      <c r="AR44" s="103" t="s">
        <v>594</v>
      </c>
    </row>
    <row r="45" spans="1:44" x14ac:dyDescent="0.25">
      <c r="A45" s="101" t="s">
        <v>595</v>
      </c>
      <c r="B45" s="163">
        <v>26.378</v>
      </c>
      <c r="C45" s="163">
        <v>26.378</v>
      </c>
      <c r="D45" s="163">
        <v>26.378</v>
      </c>
      <c r="E45" s="163">
        <v>29.8</v>
      </c>
      <c r="F45" s="163">
        <v>29.8</v>
      </c>
      <c r="G45" s="163">
        <v>29.8</v>
      </c>
      <c r="H45" s="163">
        <v>29.8</v>
      </c>
      <c r="I45" s="163">
        <v>29.8</v>
      </c>
      <c r="J45" s="163">
        <v>29.8</v>
      </c>
      <c r="K45" s="163">
        <v>29.8</v>
      </c>
      <c r="L45" s="163">
        <v>29.8</v>
      </c>
      <c r="M45" s="163">
        <v>29.8</v>
      </c>
      <c r="N45" s="163">
        <v>29.8</v>
      </c>
      <c r="O45" s="163">
        <v>29.8</v>
      </c>
      <c r="P45" s="164">
        <v>29.8</v>
      </c>
      <c r="Q45" s="164">
        <v>29.8</v>
      </c>
      <c r="R45" s="164">
        <v>29.8</v>
      </c>
      <c r="S45" s="164">
        <v>29.8</v>
      </c>
      <c r="T45" s="164">
        <v>29.8</v>
      </c>
      <c r="U45" s="164">
        <v>29.8</v>
      </c>
      <c r="V45" s="164">
        <v>29.8</v>
      </c>
      <c r="W45" s="164">
        <v>29.8</v>
      </c>
      <c r="X45" s="164">
        <v>29.8</v>
      </c>
      <c r="Y45" s="164">
        <v>29.8</v>
      </c>
      <c r="Z45" s="164">
        <v>29.8</v>
      </c>
      <c r="AA45" s="164">
        <v>29.8</v>
      </c>
      <c r="AB45" s="164">
        <v>29.8</v>
      </c>
      <c r="AC45" s="164">
        <v>29.8</v>
      </c>
      <c r="AD45" s="164">
        <v>29.8</v>
      </c>
      <c r="AE45" s="164">
        <v>29.8</v>
      </c>
      <c r="AF45" s="164">
        <v>29.8</v>
      </c>
      <c r="AG45" s="164">
        <v>29.8</v>
      </c>
      <c r="AH45" s="164">
        <v>29.8</v>
      </c>
      <c r="AI45" s="164">
        <v>29.8</v>
      </c>
      <c r="AJ45" s="164">
        <v>29.8</v>
      </c>
      <c r="AK45" s="164">
        <v>29.8</v>
      </c>
      <c r="AL45" s="164">
        <v>29.8</v>
      </c>
      <c r="AM45" s="164">
        <v>29.8</v>
      </c>
      <c r="AN45" s="164">
        <v>29.8</v>
      </c>
      <c r="AO45" s="164">
        <v>29.8</v>
      </c>
      <c r="AP45" s="164">
        <v>2000</v>
      </c>
      <c r="AQ45" s="164">
        <v>29.8</v>
      </c>
      <c r="AR45" s="103" t="s">
        <v>596</v>
      </c>
    </row>
    <row r="46" spans="1:44" x14ac:dyDescent="0.25">
      <c r="A46" s="101" t="s">
        <v>597</v>
      </c>
      <c r="B46" s="163">
        <v>0</v>
      </c>
      <c r="C46" s="163">
        <v>0</v>
      </c>
      <c r="D46" s="163">
        <v>0</v>
      </c>
      <c r="E46" s="163">
        <v>0</v>
      </c>
      <c r="F46" s="163">
        <v>0</v>
      </c>
      <c r="G46" s="163">
        <v>0</v>
      </c>
      <c r="H46" s="163">
        <v>0</v>
      </c>
      <c r="I46" s="163">
        <v>0</v>
      </c>
      <c r="J46" s="163">
        <v>0</v>
      </c>
      <c r="K46" s="163">
        <v>0</v>
      </c>
      <c r="L46" s="163">
        <v>0</v>
      </c>
      <c r="M46" s="163">
        <v>0</v>
      </c>
      <c r="N46" s="163">
        <v>0</v>
      </c>
      <c r="O46" s="163">
        <v>0</v>
      </c>
      <c r="P46" s="164">
        <v>0</v>
      </c>
      <c r="Q46" s="164">
        <v>0</v>
      </c>
      <c r="R46" s="164">
        <v>0</v>
      </c>
      <c r="S46" s="164">
        <v>0</v>
      </c>
      <c r="T46" s="164">
        <v>0</v>
      </c>
      <c r="U46" s="164">
        <v>0</v>
      </c>
      <c r="V46" s="164">
        <v>0</v>
      </c>
      <c r="W46" s="164">
        <v>0</v>
      </c>
      <c r="X46" s="164">
        <v>0</v>
      </c>
      <c r="Y46" s="164">
        <v>0</v>
      </c>
      <c r="Z46" s="164">
        <v>0</v>
      </c>
      <c r="AA46" s="164">
        <v>0</v>
      </c>
      <c r="AB46" s="164">
        <v>0</v>
      </c>
      <c r="AC46" s="164">
        <v>0</v>
      </c>
      <c r="AD46" s="164">
        <v>0</v>
      </c>
      <c r="AE46" s="164">
        <v>0</v>
      </c>
      <c r="AF46" s="164">
        <v>0</v>
      </c>
      <c r="AG46" s="164">
        <v>0</v>
      </c>
      <c r="AH46" s="164">
        <v>0</v>
      </c>
      <c r="AI46" s="164">
        <v>0</v>
      </c>
      <c r="AJ46" s="164">
        <v>0</v>
      </c>
      <c r="AK46" s="164">
        <v>0</v>
      </c>
      <c r="AL46" s="164">
        <v>0</v>
      </c>
      <c r="AM46" s="164">
        <v>0</v>
      </c>
      <c r="AN46" s="164">
        <v>0</v>
      </c>
      <c r="AO46" s="164">
        <v>0</v>
      </c>
      <c r="AP46" s="164">
        <v>29.8</v>
      </c>
      <c r="AQ46" s="164">
        <v>0</v>
      </c>
      <c r="AR46" s="103" t="s">
        <v>598</v>
      </c>
    </row>
    <row r="47" spans="1:44" x14ac:dyDescent="0.25">
      <c r="A47" s="104" t="s">
        <v>599</v>
      </c>
      <c r="B47" s="163">
        <v>0</v>
      </c>
      <c r="C47" s="163">
        <v>0</v>
      </c>
      <c r="D47" s="163">
        <v>0</v>
      </c>
      <c r="E47" s="163">
        <v>0</v>
      </c>
      <c r="F47" s="163">
        <v>0</v>
      </c>
      <c r="G47" s="163">
        <v>0</v>
      </c>
      <c r="H47" s="163">
        <v>0</v>
      </c>
      <c r="I47" s="163">
        <v>0</v>
      </c>
      <c r="J47" s="163">
        <v>0</v>
      </c>
      <c r="K47" s="163">
        <v>0</v>
      </c>
      <c r="L47" s="163">
        <v>0</v>
      </c>
      <c r="M47" s="163">
        <v>0</v>
      </c>
      <c r="N47" s="163">
        <v>0</v>
      </c>
      <c r="O47" s="163">
        <v>0</v>
      </c>
      <c r="P47" s="164">
        <v>0</v>
      </c>
      <c r="Q47" s="164">
        <v>0</v>
      </c>
      <c r="R47" s="164">
        <v>0</v>
      </c>
      <c r="S47" s="164">
        <v>0</v>
      </c>
      <c r="T47" s="164">
        <v>0</v>
      </c>
      <c r="U47" s="164">
        <v>0</v>
      </c>
      <c r="V47" s="164">
        <v>0</v>
      </c>
      <c r="W47" s="164">
        <v>0</v>
      </c>
      <c r="X47" s="164">
        <v>0</v>
      </c>
      <c r="Y47" s="164">
        <v>0</v>
      </c>
      <c r="Z47" s="164">
        <v>0</v>
      </c>
      <c r="AA47" s="164">
        <v>0</v>
      </c>
      <c r="AB47" s="164">
        <v>0</v>
      </c>
      <c r="AC47" s="164">
        <v>0</v>
      </c>
      <c r="AD47" s="164">
        <v>0</v>
      </c>
      <c r="AE47" s="164">
        <v>0</v>
      </c>
      <c r="AF47" s="164">
        <v>0</v>
      </c>
      <c r="AG47" s="164">
        <v>0</v>
      </c>
      <c r="AH47" s="164">
        <v>0</v>
      </c>
      <c r="AI47" s="164">
        <v>0</v>
      </c>
      <c r="AJ47" s="164">
        <v>0</v>
      </c>
      <c r="AK47" s="164">
        <v>0</v>
      </c>
      <c r="AL47" s="164">
        <v>0</v>
      </c>
      <c r="AM47" s="164">
        <v>0</v>
      </c>
      <c r="AN47" s="164">
        <v>0</v>
      </c>
      <c r="AO47" s="164">
        <v>0</v>
      </c>
      <c r="AP47" s="164">
        <v>0</v>
      </c>
      <c r="AQ47" s="164">
        <v>0</v>
      </c>
      <c r="AR47" s="105" t="s">
        <v>600</v>
      </c>
    </row>
    <row r="48" spans="1:44" x14ac:dyDescent="0.25">
      <c r="A48" s="104" t="s">
        <v>431</v>
      </c>
      <c r="B48" s="163"/>
      <c r="C48" s="163"/>
      <c r="D48" s="163"/>
      <c r="E48" s="163"/>
      <c r="F48" s="163"/>
      <c r="G48" s="163"/>
      <c r="H48" s="163"/>
      <c r="I48" s="163"/>
      <c r="J48" s="163"/>
      <c r="K48" s="163"/>
      <c r="L48" s="163"/>
      <c r="M48" s="163"/>
      <c r="N48" s="163"/>
      <c r="O48" s="163"/>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05" t="s">
        <v>432</v>
      </c>
    </row>
    <row r="49" spans="1:44" x14ac:dyDescent="0.25">
      <c r="A49" s="101" t="s">
        <v>601</v>
      </c>
      <c r="B49" s="163">
        <v>184.1151230815</v>
      </c>
      <c r="C49" s="163">
        <v>184.1151230815</v>
      </c>
      <c r="D49" s="163">
        <v>184.1151230815</v>
      </c>
      <c r="E49" s="163">
        <v>184.1151230815</v>
      </c>
      <c r="F49" s="163">
        <v>184.1151230815</v>
      </c>
      <c r="G49" s="163">
        <v>184.1151230815</v>
      </c>
      <c r="H49" s="163">
        <v>306.4473697825</v>
      </c>
      <c r="I49" s="163">
        <v>306.4473697825</v>
      </c>
      <c r="J49" s="163">
        <v>306.4473697825</v>
      </c>
      <c r="K49" s="163">
        <v>306.44736978200001</v>
      </c>
      <c r="L49" s="163">
        <v>306.4473697825</v>
      </c>
      <c r="M49" s="163">
        <v>306.4473697825</v>
      </c>
      <c r="N49" s="163">
        <v>306.4473697825</v>
      </c>
      <c r="O49" s="163">
        <v>306.4473697825</v>
      </c>
      <c r="P49" s="164">
        <v>306.4473697825</v>
      </c>
      <c r="Q49" s="164">
        <v>459.1417251945</v>
      </c>
      <c r="R49" s="164">
        <v>459.14172519499999</v>
      </c>
      <c r="S49" s="164">
        <v>459.14172519499999</v>
      </c>
      <c r="T49" s="164">
        <v>459.141725194</v>
      </c>
      <c r="U49" s="164">
        <v>459.141725194</v>
      </c>
      <c r="V49" s="164">
        <v>459.14172519350001</v>
      </c>
      <c r="W49" s="164">
        <v>459.14172519499999</v>
      </c>
      <c r="X49" s="164">
        <v>459.14172519499999</v>
      </c>
      <c r="Y49" s="164">
        <v>459.1417251945</v>
      </c>
      <c r="Z49" s="164">
        <v>459.14172519499999</v>
      </c>
      <c r="AA49" s="164">
        <v>459.141725194</v>
      </c>
      <c r="AB49" s="164">
        <v>459.141725194</v>
      </c>
      <c r="AC49" s="164">
        <v>459.14172519499999</v>
      </c>
      <c r="AD49" s="164">
        <v>459.14172519499999</v>
      </c>
      <c r="AE49" s="164">
        <v>459.1417251945</v>
      </c>
      <c r="AF49" s="164">
        <v>822.98273388450002</v>
      </c>
      <c r="AG49" s="164">
        <v>822.98273388450002</v>
      </c>
      <c r="AH49" s="164">
        <v>822.98273388500002</v>
      </c>
      <c r="AI49" s="164">
        <v>822.98273388519999</v>
      </c>
      <c r="AJ49" s="164">
        <v>822.98273388450002</v>
      </c>
      <c r="AK49" s="164">
        <v>822.98273388500002</v>
      </c>
      <c r="AL49" s="164">
        <v>822.98273388400003</v>
      </c>
      <c r="AM49" s="164">
        <v>822.98273388500002</v>
      </c>
      <c r="AN49" s="164">
        <v>822.98273388450002</v>
      </c>
      <c r="AO49" s="164">
        <v>822.98273388450002</v>
      </c>
      <c r="AP49" s="164">
        <v>822.98273388500002</v>
      </c>
      <c r="AQ49" s="164">
        <v>1182.982733885</v>
      </c>
      <c r="AR49" s="103" t="s">
        <v>602</v>
      </c>
    </row>
    <row r="50" spans="1:44" x14ac:dyDescent="0.25">
      <c r="A50" s="101" t="s">
        <v>603</v>
      </c>
      <c r="B50" s="163">
        <v>0</v>
      </c>
      <c r="C50" s="163">
        <v>0</v>
      </c>
      <c r="D50" s="163">
        <v>0</v>
      </c>
      <c r="E50" s="163">
        <v>0</v>
      </c>
      <c r="F50" s="163">
        <v>0</v>
      </c>
      <c r="G50" s="163">
        <v>0</v>
      </c>
      <c r="H50" s="163">
        <v>0</v>
      </c>
      <c r="I50" s="163">
        <v>0</v>
      </c>
      <c r="J50" s="163">
        <v>0</v>
      </c>
      <c r="K50" s="163">
        <v>0</v>
      </c>
      <c r="L50" s="163">
        <v>0</v>
      </c>
      <c r="M50" s="163">
        <v>0</v>
      </c>
      <c r="N50" s="163">
        <v>0</v>
      </c>
      <c r="O50" s="163">
        <v>0</v>
      </c>
      <c r="P50" s="164">
        <v>0</v>
      </c>
      <c r="Q50" s="164">
        <v>0</v>
      </c>
      <c r="R50" s="164">
        <v>11.196034552999999</v>
      </c>
      <c r="S50" s="164">
        <v>11.196034534000001</v>
      </c>
      <c r="T50" s="164">
        <v>11.19603453367</v>
      </c>
      <c r="U50" s="164">
        <v>11.196034533600001</v>
      </c>
      <c r="V50" s="164">
        <v>11.196034534000001</v>
      </c>
      <c r="W50" s="164">
        <v>11.196034534000001</v>
      </c>
      <c r="X50" s="164">
        <v>11.196034534000001</v>
      </c>
      <c r="Y50" s="164">
        <v>0</v>
      </c>
      <c r="Z50" s="164">
        <v>11.196034534000001</v>
      </c>
      <c r="AA50" s="164">
        <v>11.196034535000001</v>
      </c>
      <c r="AB50" s="164">
        <v>11.196034534000001</v>
      </c>
      <c r="AC50" s="164">
        <v>26.464988985000002</v>
      </c>
      <c r="AD50" s="164">
        <v>26.464988985000002</v>
      </c>
      <c r="AE50" s="164">
        <v>26.464988985000002</v>
      </c>
      <c r="AF50" s="164">
        <v>26.464988985000002</v>
      </c>
      <c r="AG50" s="164">
        <v>26.464988985000002</v>
      </c>
      <c r="AH50" s="164">
        <v>26.464988985000002</v>
      </c>
      <c r="AI50" s="164">
        <v>26.464988985000002</v>
      </c>
      <c r="AJ50" s="164">
        <v>26.464988985000002</v>
      </c>
      <c r="AK50" s="164">
        <v>26.464988985000002</v>
      </c>
      <c r="AL50" s="164">
        <v>26.464988985000002</v>
      </c>
      <c r="AM50" s="164">
        <v>26.464988985000002</v>
      </c>
      <c r="AN50" s="164">
        <v>26.464988985000002</v>
      </c>
      <c r="AO50" s="164">
        <v>26.464988985000002</v>
      </c>
      <c r="AP50" s="164">
        <v>26.464988985000002</v>
      </c>
      <c r="AQ50" s="164">
        <v>26.464988985000002</v>
      </c>
      <c r="AR50" s="103" t="s">
        <v>604</v>
      </c>
    </row>
    <row r="51" spans="1:44" x14ac:dyDescent="0.25">
      <c r="A51" s="101" t="s">
        <v>605</v>
      </c>
      <c r="B51" s="163">
        <v>0</v>
      </c>
      <c r="C51" s="163">
        <v>0</v>
      </c>
      <c r="D51" s="163">
        <v>0</v>
      </c>
      <c r="E51" s="163">
        <v>0</v>
      </c>
      <c r="F51" s="163">
        <v>0</v>
      </c>
      <c r="G51" s="163">
        <v>0</v>
      </c>
      <c r="H51" s="163">
        <v>0</v>
      </c>
      <c r="I51" s="163">
        <v>0</v>
      </c>
      <c r="J51" s="163">
        <v>0</v>
      </c>
      <c r="K51" s="163">
        <v>0</v>
      </c>
      <c r="L51" s="163">
        <v>0</v>
      </c>
      <c r="M51" s="163">
        <v>0</v>
      </c>
      <c r="N51" s="163">
        <v>0</v>
      </c>
      <c r="O51" s="163">
        <v>0</v>
      </c>
      <c r="P51" s="164">
        <v>0</v>
      </c>
      <c r="Q51" s="164">
        <v>0</v>
      </c>
      <c r="R51" s="164">
        <v>0</v>
      </c>
      <c r="S51" s="164">
        <v>0</v>
      </c>
      <c r="T51" s="164">
        <v>0</v>
      </c>
      <c r="U51" s="164">
        <v>0</v>
      </c>
      <c r="V51" s="164">
        <v>0</v>
      </c>
      <c r="W51" s="164">
        <v>0</v>
      </c>
      <c r="X51" s="164">
        <v>0</v>
      </c>
      <c r="Y51" s="164">
        <v>0</v>
      </c>
      <c r="Z51" s="164">
        <v>0</v>
      </c>
      <c r="AA51" s="164">
        <v>0</v>
      </c>
      <c r="AB51" s="164">
        <v>0</v>
      </c>
      <c r="AC51" s="164">
        <v>0</v>
      </c>
      <c r="AD51" s="164">
        <v>0</v>
      </c>
      <c r="AE51" s="164">
        <v>0</v>
      </c>
      <c r="AF51" s="164">
        <v>0</v>
      </c>
      <c r="AG51" s="164">
        <v>0</v>
      </c>
      <c r="AH51" s="164">
        <v>0</v>
      </c>
      <c r="AI51" s="164">
        <v>0</v>
      </c>
      <c r="AJ51" s="164">
        <v>0</v>
      </c>
      <c r="AK51" s="164">
        <v>0</v>
      </c>
      <c r="AL51" s="164">
        <v>0</v>
      </c>
      <c r="AM51" s="164">
        <v>0</v>
      </c>
      <c r="AN51" s="164">
        <v>0</v>
      </c>
      <c r="AO51" s="164">
        <v>0</v>
      </c>
      <c r="AP51" s="164">
        <v>0</v>
      </c>
      <c r="AQ51" s="164">
        <v>0</v>
      </c>
      <c r="AR51" s="103" t="s">
        <v>606</v>
      </c>
    </row>
    <row r="52" spans="1:44" x14ac:dyDescent="0.25">
      <c r="A52" s="104" t="s">
        <v>607</v>
      </c>
      <c r="B52" s="163">
        <v>0</v>
      </c>
      <c r="C52" s="163">
        <v>0</v>
      </c>
      <c r="D52" s="163">
        <v>0</v>
      </c>
      <c r="E52" s="163">
        <v>0</v>
      </c>
      <c r="F52" s="163">
        <v>0</v>
      </c>
      <c r="G52" s="163">
        <v>0</v>
      </c>
      <c r="H52" s="163">
        <v>0</v>
      </c>
      <c r="I52" s="163">
        <v>0</v>
      </c>
      <c r="J52" s="163">
        <v>0</v>
      </c>
      <c r="K52" s="163">
        <v>0</v>
      </c>
      <c r="L52" s="163">
        <v>0</v>
      </c>
      <c r="M52" s="163">
        <v>0</v>
      </c>
      <c r="N52" s="163">
        <v>0</v>
      </c>
      <c r="O52" s="163">
        <v>0</v>
      </c>
      <c r="P52" s="164">
        <v>0</v>
      </c>
      <c r="Q52" s="164">
        <v>0</v>
      </c>
      <c r="R52" s="164">
        <v>0</v>
      </c>
      <c r="S52" s="164">
        <v>0</v>
      </c>
      <c r="T52" s="164">
        <v>0</v>
      </c>
      <c r="U52" s="164">
        <v>0</v>
      </c>
      <c r="V52" s="164">
        <v>0</v>
      </c>
      <c r="W52" s="164">
        <v>0</v>
      </c>
      <c r="X52" s="164">
        <v>0</v>
      </c>
      <c r="Y52" s="164">
        <v>0</v>
      </c>
      <c r="Z52" s="164">
        <v>0</v>
      </c>
      <c r="AA52" s="164">
        <v>0</v>
      </c>
      <c r="AB52" s="164">
        <v>0</v>
      </c>
      <c r="AC52" s="164">
        <v>0</v>
      </c>
      <c r="AD52" s="164">
        <v>0</v>
      </c>
      <c r="AE52" s="164">
        <v>0</v>
      </c>
      <c r="AF52" s="164">
        <v>0</v>
      </c>
      <c r="AG52" s="164">
        <v>0</v>
      </c>
      <c r="AH52" s="164">
        <v>0</v>
      </c>
      <c r="AI52" s="164">
        <v>0</v>
      </c>
      <c r="AJ52" s="164">
        <v>0</v>
      </c>
      <c r="AK52" s="164">
        <v>0</v>
      </c>
      <c r="AL52" s="164">
        <v>0</v>
      </c>
      <c r="AM52" s="164">
        <v>0</v>
      </c>
      <c r="AN52" s="164">
        <v>0</v>
      </c>
      <c r="AO52" s="164">
        <v>0</v>
      </c>
      <c r="AP52" s="164">
        <v>0</v>
      </c>
      <c r="AQ52" s="164">
        <v>0</v>
      </c>
      <c r="AR52" s="105" t="s">
        <v>608</v>
      </c>
    </row>
    <row r="53" spans="1:44" x14ac:dyDescent="0.25">
      <c r="A53" s="104" t="s">
        <v>609</v>
      </c>
      <c r="B53" s="158">
        <v>682.87057744852996</v>
      </c>
      <c r="C53" s="158">
        <v>673.25700908253009</v>
      </c>
      <c r="D53" s="158">
        <v>669.85406580153006</v>
      </c>
      <c r="E53" s="158">
        <v>669.85406580153006</v>
      </c>
      <c r="F53" s="158">
        <v>669.85406580153006</v>
      </c>
      <c r="G53" s="158">
        <v>670.03722051053001</v>
      </c>
      <c r="H53" s="158">
        <v>547.70497381053008</v>
      </c>
      <c r="I53" s="158">
        <v>547.70497381109976</v>
      </c>
      <c r="J53" s="158">
        <v>547.70497381049995</v>
      </c>
      <c r="K53" s="158">
        <v>547.70497381189978</v>
      </c>
      <c r="L53" s="158">
        <v>547.70497381153007</v>
      </c>
      <c r="M53" s="158">
        <v>547.70497381062978</v>
      </c>
      <c r="N53" s="158">
        <v>933.11391561147752</v>
      </c>
      <c r="O53" s="158">
        <v>929.33221045300002</v>
      </c>
      <c r="P53" s="159">
        <v>929.33221045250002</v>
      </c>
      <c r="Q53" s="159">
        <v>776.63783917744991</v>
      </c>
      <c r="R53" s="159">
        <v>765.44182048808</v>
      </c>
      <c r="S53" s="159">
        <v>760.68463221707987</v>
      </c>
      <c r="T53" s="159">
        <v>760.68463221607783</v>
      </c>
      <c r="U53" s="159">
        <v>761.71131069784997</v>
      </c>
      <c r="V53" s="159">
        <v>761.71131069557998</v>
      </c>
      <c r="W53" s="159">
        <v>761.71131069457999</v>
      </c>
      <c r="X53" s="159">
        <v>761.71131069607986</v>
      </c>
      <c r="Y53" s="159">
        <v>775.91352102357996</v>
      </c>
      <c r="Z53" s="159">
        <v>2110.8627798939301</v>
      </c>
      <c r="AA53" s="159">
        <v>2078.9285380569399</v>
      </c>
      <c r="AB53" s="159">
        <v>2078.9285380574402</v>
      </c>
      <c r="AC53" s="159">
        <v>2043.3009776729398</v>
      </c>
      <c r="AD53" s="159">
        <v>2043.3009776729398</v>
      </c>
      <c r="AE53" s="159">
        <v>1789.8929451644399</v>
      </c>
      <c r="AF53" s="159">
        <v>1426.05193647494</v>
      </c>
      <c r="AG53" s="159">
        <v>1426.05193647494</v>
      </c>
      <c r="AH53" s="159">
        <v>1426.0519364734398</v>
      </c>
      <c r="AI53" s="159">
        <v>1426.0519364745401</v>
      </c>
      <c r="AJ53" s="159">
        <v>1426.05193647494</v>
      </c>
      <c r="AK53" s="159">
        <v>1425.6194336414901</v>
      </c>
      <c r="AL53" s="159">
        <v>2604.5266268279997</v>
      </c>
      <c r="AM53" s="159">
        <v>2604.5459396599995</v>
      </c>
      <c r="AN53" s="159">
        <v>2604.5459396609999</v>
      </c>
      <c r="AO53" s="159">
        <v>2604.5459396620004</v>
      </c>
      <c r="AP53" s="159">
        <v>2604.5459396620004</v>
      </c>
      <c r="AQ53" s="159">
        <v>1979.4378258975003</v>
      </c>
      <c r="AR53" s="105" t="s">
        <v>610</v>
      </c>
    </row>
    <row r="54" spans="1:44" x14ac:dyDescent="0.25">
      <c r="A54" s="104" t="s">
        <v>611</v>
      </c>
      <c r="B54" s="158">
        <v>37.116603134590008</v>
      </c>
      <c r="C54" s="158">
        <v>61.860021733829996</v>
      </c>
      <c r="D54" s="158">
        <v>87.454010562430057</v>
      </c>
      <c r="E54" s="158">
        <v>131.67772253778</v>
      </c>
      <c r="F54" s="158">
        <v>150.38263502296002</v>
      </c>
      <c r="G54" s="158">
        <v>175.03594627433998</v>
      </c>
      <c r="H54" s="158">
        <v>200.13079667179002</v>
      </c>
      <c r="I54" s="158">
        <v>241.24268201224422</v>
      </c>
      <c r="J54" s="158">
        <v>277.20851122751986</v>
      </c>
      <c r="K54" s="158">
        <v>315.20882719443102</v>
      </c>
      <c r="L54" s="158">
        <v>338.39585341019006</v>
      </c>
      <c r="M54" s="158">
        <v>382.89351222025994</v>
      </c>
      <c r="N54" s="158">
        <v>133.65615685590305</v>
      </c>
      <c r="O54" s="158">
        <v>274.09893405471996</v>
      </c>
      <c r="P54" s="159">
        <v>390.51969034506999</v>
      </c>
      <c r="Q54" s="159">
        <v>514.71904781261799</v>
      </c>
      <c r="R54" s="159">
        <v>621.95034300737291</v>
      </c>
      <c r="S54" s="159">
        <v>741.29297564143985</v>
      </c>
      <c r="T54" s="159">
        <v>865.34778103387998</v>
      </c>
      <c r="U54" s="159">
        <v>990.58091345485002</v>
      </c>
      <c r="V54" s="159">
        <v>1095.1987624001599</v>
      </c>
      <c r="W54" s="159">
        <v>1215.1451128394399</v>
      </c>
      <c r="X54" s="159">
        <v>1283.59253151386</v>
      </c>
      <c r="Y54" s="159">
        <v>1356.5007162689599</v>
      </c>
      <c r="Z54" s="159">
        <v>134.67245087914998</v>
      </c>
      <c r="AA54" s="159">
        <v>289.09917583032001</v>
      </c>
      <c r="AB54" s="159">
        <v>425.94654074566</v>
      </c>
      <c r="AC54" s="159">
        <v>539.87587652099</v>
      </c>
      <c r="AD54" s="159">
        <v>635.34905948768983</v>
      </c>
      <c r="AE54" s="159">
        <v>738.95411897825011</v>
      </c>
      <c r="AF54" s="159">
        <v>851.21701445137012</v>
      </c>
      <c r="AG54" s="159">
        <v>957.27516412292027</v>
      </c>
      <c r="AH54" s="159">
        <v>1075.7950891080802</v>
      </c>
      <c r="AI54" s="159">
        <v>1162.0177581991804</v>
      </c>
      <c r="AJ54" s="159">
        <v>1282.3306398215</v>
      </c>
      <c r="AK54" s="159">
        <v>1193.1620119750205</v>
      </c>
      <c r="AL54" s="159">
        <v>196.79575099986005</v>
      </c>
      <c r="AM54" s="159">
        <v>303.89176373223</v>
      </c>
      <c r="AN54" s="159">
        <v>457.59454336983987</v>
      </c>
      <c r="AO54" s="159">
        <v>603.53817760651998</v>
      </c>
      <c r="AP54" s="159">
        <v>736.58391196520984</v>
      </c>
      <c r="AQ54" s="159">
        <v>829.06268476513992</v>
      </c>
      <c r="AR54" s="105" t="s">
        <v>612</v>
      </c>
    </row>
    <row r="55" spans="1:44" x14ac:dyDescent="0.25">
      <c r="A55" s="104" t="s">
        <v>613</v>
      </c>
      <c r="B55" s="158"/>
      <c r="C55" s="158"/>
      <c r="D55" s="158"/>
      <c r="E55" s="158"/>
      <c r="F55" s="158"/>
      <c r="G55" s="158"/>
      <c r="H55" s="158"/>
      <c r="I55" s="158"/>
      <c r="J55" s="158"/>
      <c r="K55" s="158"/>
      <c r="L55" s="158"/>
      <c r="M55" s="158"/>
      <c r="N55" s="158"/>
      <c r="O55" s="158"/>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05" t="s">
        <v>614</v>
      </c>
    </row>
    <row r="56" spans="1:44" x14ac:dyDescent="0.25">
      <c r="A56" s="101" t="s">
        <v>615</v>
      </c>
      <c r="B56" s="158">
        <v>61.06784659465</v>
      </c>
      <c r="C56" s="158">
        <v>60.756039618730007</v>
      </c>
      <c r="D56" s="158">
        <v>56.702024282650001</v>
      </c>
      <c r="E56" s="158">
        <v>57.440477364849997</v>
      </c>
      <c r="F56" s="158">
        <v>32.776556474069999</v>
      </c>
      <c r="G56" s="158">
        <v>23.137575333569998</v>
      </c>
      <c r="H56" s="158">
        <v>22.580481765840002</v>
      </c>
      <c r="I56" s="158">
        <v>18.608132445804994</v>
      </c>
      <c r="J56" s="158">
        <v>13.254282566590001</v>
      </c>
      <c r="K56" s="158">
        <v>19.198106686014988</v>
      </c>
      <c r="L56" s="158">
        <v>19.01401858877</v>
      </c>
      <c r="M56" s="158">
        <v>19.769522305440098</v>
      </c>
      <c r="N56" s="158">
        <v>20.947418370609999</v>
      </c>
      <c r="O56" s="158">
        <v>21.312266302639998</v>
      </c>
      <c r="P56" s="159">
        <v>27.915392674849997</v>
      </c>
      <c r="Q56" s="159">
        <v>19.054527867040001</v>
      </c>
      <c r="R56" s="159">
        <v>20.765748045339997</v>
      </c>
      <c r="S56" s="159">
        <v>32.096722064470001</v>
      </c>
      <c r="T56" s="159">
        <v>54.387296511800002</v>
      </c>
      <c r="U56" s="159">
        <v>68.046559941720005</v>
      </c>
      <c r="V56" s="159">
        <v>71.072100057420002</v>
      </c>
      <c r="W56" s="159">
        <v>65.976527068359999</v>
      </c>
      <c r="X56" s="159">
        <v>30.559296373290003</v>
      </c>
      <c r="Y56" s="159">
        <v>56.581348941360005</v>
      </c>
      <c r="Z56" s="159">
        <v>66.559988659140004</v>
      </c>
      <c r="AA56" s="159">
        <v>98.518411419000017</v>
      </c>
      <c r="AB56" s="159">
        <v>110.02317387788999</v>
      </c>
      <c r="AC56" s="159">
        <v>97.706018192940007</v>
      </c>
      <c r="AD56" s="159">
        <v>120.57922195949001</v>
      </c>
      <c r="AE56" s="159">
        <v>150.11569308825</v>
      </c>
      <c r="AF56" s="159">
        <v>169.23952175796001</v>
      </c>
      <c r="AG56" s="159">
        <v>205.35148721009</v>
      </c>
      <c r="AH56" s="159">
        <v>215.30499979679996</v>
      </c>
      <c r="AI56" s="159">
        <v>216.11145928923997</v>
      </c>
      <c r="AJ56" s="159">
        <v>217.79588592099998</v>
      </c>
      <c r="AK56" s="159">
        <v>475.03811679262998</v>
      </c>
      <c r="AL56" s="159">
        <v>536.44202855499998</v>
      </c>
      <c r="AM56" s="159">
        <v>502.54102213095001</v>
      </c>
      <c r="AN56" s="159">
        <v>500.474656745</v>
      </c>
      <c r="AO56" s="159">
        <v>487.83835843380001</v>
      </c>
      <c r="AP56" s="159">
        <v>467.84144094802002</v>
      </c>
      <c r="AQ56" s="159">
        <v>436.43093985135999</v>
      </c>
      <c r="AR56" s="103" t="s">
        <v>616</v>
      </c>
    </row>
    <row r="57" spans="1:44" x14ac:dyDescent="0.25">
      <c r="A57" s="101" t="s">
        <v>617</v>
      </c>
      <c r="B57" s="158">
        <v>0</v>
      </c>
      <c r="C57" s="158">
        <v>0</v>
      </c>
      <c r="D57" s="158">
        <v>0</v>
      </c>
      <c r="E57" s="158">
        <v>0</v>
      </c>
      <c r="F57" s="158">
        <v>0</v>
      </c>
      <c r="G57" s="158">
        <v>0</v>
      </c>
      <c r="H57" s="158">
        <v>0</v>
      </c>
      <c r="I57" s="158">
        <v>0</v>
      </c>
      <c r="J57" s="158">
        <v>0</v>
      </c>
      <c r="K57" s="158">
        <v>0</v>
      </c>
      <c r="L57" s="158">
        <v>0</v>
      </c>
      <c r="M57" s="158">
        <v>0</v>
      </c>
      <c r="N57" s="158">
        <v>0</v>
      </c>
      <c r="O57" s="158">
        <v>0</v>
      </c>
      <c r="P57" s="159">
        <v>0</v>
      </c>
      <c r="Q57" s="159">
        <v>0</v>
      </c>
      <c r="R57" s="159">
        <v>0</v>
      </c>
      <c r="S57" s="159">
        <v>0</v>
      </c>
      <c r="T57" s="159">
        <v>0</v>
      </c>
      <c r="U57" s="159">
        <v>0</v>
      </c>
      <c r="V57" s="159">
        <v>0</v>
      </c>
      <c r="W57" s="159">
        <v>0</v>
      </c>
      <c r="X57" s="159">
        <v>-17.955076353999999</v>
      </c>
      <c r="Y57" s="159">
        <v>-17.200868118999999</v>
      </c>
      <c r="Z57" s="159">
        <v>-6.336362125</v>
      </c>
      <c r="AA57" s="159">
        <v>0</v>
      </c>
      <c r="AB57" s="159">
        <v>0</v>
      </c>
      <c r="AC57" s="159">
        <v>0</v>
      </c>
      <c r="AD57" s="159">
        <v>-5.918506314</v>
      </c>
      <c r="AE57" s="159">
        <v>-5.0047141450000003</v>
      </c>
      <c r="AF57" s="159">
        <v>0</v>
      </c>
      <c r="AG57" s="159">
        <v>0</v>
      </c>
      <c r="AH57" s="159">
        <v>0</v>
      </c>
      <c r="AI57" s="159">
        <v>0</v>
      </c>
      <c r="AJ57" s="159">
        <v>0</v>
      </c>
      <c r="AK57" s="159">
        <v>0</v>
      </c>
      <c r="AL57" s="159">
        <v>0</v>
      </c>
      <c r="AM57" s="159">
        <v>0</v>
      </c>
      <c r="AN57" s="159">
        <v>-10.701410701</v>
      </c>
      <c r="AO57" s="159">
        <v>-26.550795916999999</v>
      </c>
      <c r="AP57" s="159">
        <v>-31.576914263999999</v>
      </c>
      <c r="AQ57" s="159">
        <v>-40.994872735999998</v>
      </c>
      <c r="AR57" s="103" t="s">
        <v>618</v>
      </c>
    </row>
    <row r="58" spans="1:44" s="6" customFormat="1" x14ac:dyDescent="0.25">
      <c r="A58" s="35" t="s">
        <v>439</v>
      </c>
      <c r="B58" s="161">
        <v>6762.4161502592715</v>
      </c>
      <c r="C58" s="161">
        <v>6777.2341935165905</v>
      </c>
      <c r="D58" s="161">
        <v>6795.3712237281097</v>
      </c>
      <c r="E58" s="161">
        <v>7072.8873887856598</v>
      </c>
      <c r="F58" s="161">
        <v>7066.9283803800608</v>
      </c>
      <c r="G58" s="161">
        <v>7082.1258651999406</v>
      </c>
      <c r="H58" s="161">
        <v>7106.6636220306609</v>
      </c>
      <c r="I58" s="161">
        <v>7143.8031580516499</v>
      </c>
      <c r="J58" s="161">
        <v>7174.4151373871091</v>
      </c>
      <c r="K58" s="161">
        <v>7218.3592774743456</v>
      </c>
      <c r="L58" s="161">
        <v>7241.3622155929907</v>
      </c>
      <c r="M58" s="161">
        <v>27643.215378119028</v>
      </c>
      <c r="N58" s="161">
        <v>27780.564860620689</v>
      </c>
      <c r="O58" s="161">
        <v>27917.590780593055</v>
      </c>
      <c r="P58" s="162">
        <v>28040.614663255121</v>
      </c>
      <c r="Q58" s="162">
        <v>28155.95314005181</v>
      </c>
      <c r="R58" s="162">
        <v>28264.895671288985</v>
      </c>
      <c r="S58" s="162">
        <v>28390.812089652187</v>
      </c>
      <c r="T58" s="162">
        <v>28537.157469489619</v>
      </c>
      <c r="U58" s="162">
        <v>28677.076543822215</v>
      </c>
      <c r="V58" s="162">
        <v>28784.71993288086</v>
      </c>
      <c r="W58" s="162">
        <v>28899.570710331576</v>
      </c>
      <c r="X58" s="162">
        <v>28914.645821958427</v>
      </c>
      <c r="Y58" s="162">
        <v>33177.336443309599</v>
      </c>
      <c r="Z58" s="162">
        <v>33322.496617036421</v>
      </c>
      <c r="AA58" s="162">
        <v>33483.28388503546</v>
      </c>
      <c r="AB58" s="162">
        <v>33631.636012409188</v>
      </c>
      <c r="AC58" s="162">
        <v>33712.889586567071</v>
      </c>
      <c r="AD58" s="162">
        <v>33825.317466986322</v>
      </c>
      <c r="AE58" s="162">
        <v>33705.964757265639</v>
      </c>
      <c r="AF58" s="162">
        <v>33842.35619555397</v>
      </c>
      <c r="AG58" s="162">
        <v>33984.526310677647</v>
      </c>
      <c r="AH58" s="162">
        <v>34112.99974824852</v>
      </c>
      <c r="AI58" s="162">
        <v>34200.028876833356</v>
      </c>
      <c r="AJ58" s="162">
        <v>34322.026185087139</v>
      </c>
      <c r="AK58" s="162">
        <v>36489.667285279342</v>
      </c>
      <c r="AL58" s="162">
        <v>36733.612129252062</v>
      </c>
      <c r="AM58" s="162">
        <v>36806.826448393374</v>
      </c>
      <c r="AN58" s="162">
        <v>36947.761451944534</v>
      </c>
      <c r="AO58" s="162">
        <v>37065.219402655021</v>
      </c>
      <c r="AP58" s="162">
        <v>37173.242101181422</v>
      </c>
      <c r="AQ58" s="162">
        <v>36959.784300648207</v>
      </c>
      <c r="AR58" s="111" t="s">
        <v>440</v>
      </c>
    </row>
    <row r="59" spans="1:44" s="6" customFormat="1" x14ac:dyDescent="0.25">
      <c r="A59" s="40" t="s">
        <v>619</v>
      </c>
      <c r="B59" s="165">
        <v>14062.03131241244</v>
      </c>
      <c r="C59" s="165">
        <v>14197.532474717051</v>
      </c>
      <c r="D59" s="165">
        <v>14329.40966291332</v>
      </c>
      <c r="E59" s="165">
        <v>14648.78811162999</v>
      </c>
      <c r="F59" s="165">
        <v>15147.86900670009</v>
      </c>
      <c r="G59" s="165">
        <v>15231.297137154685</v>
      </c>
      <c r="H59" s="165">
        <v>15404.06781253675</v>
      </c>
      <c r="I59" s="165">
        <v>15738.281953954844</v>
      </c>
      <c r="J59" s="165">
        <v>16513.402810435909</v>
      </c>
      <c r="K59" s="165">
        <v>16035.275588870019</v>
      </c>
      <c r="L59" s="165">
        <v>16363.014010097308</v>
      </c>
      <c r="M59" s="165">
        <v>38237.389498265831</v>
      </c>
      <c r="N59" s="165">
        <v>38375.671909268851</v>
      </c>
      <c r="O59" s="165">
        <v>38149.976690573749</v>
      </c>
      <c r="P59" s="166">
        <v>39210.696040090035</v>
      </c>
      <c r="Q59" s="166">
        <v>39184.282718435607</v>
      </c>
      <c r="R59" s="166">
        <v>39861.818788793127</v>
      </c>
      <c r="S59" s="166">
        <v>42486.331150870144</v>
      </c>
      <c r="T59" s="166">
        <v>43845.829524413071</v>
      </c>
      <c r="U59" s="166">
        <v>44281.996470461861</v>
      </c>
      <c r="V59" s="166">
        <v>44279.732080707407</v>
      </c>
      <c r="W59" s="166">
        <v>44302.733091770548</v>
      </c>
      <c r="X59" s="166">
        <v>49851.291723403163</v>
      </c>
      <c r="Y59" s="166">
        <v>55169.363450009754</v>
      </c>
      <c r="Z59" s="166">
        <v>55322.916868845801</v>
      </c>
      <c r="AA59" s="166">
        <v>57536.710373103895</v>
      </c>
      <c r="AB59" s="166">
        <v>57651.586426081689</v>
      </c>
      <c r="AC59" s="166">
        <v>57680.217614064546</v>
      </c>
      <c r="AD59" s="166">
        <v>57958.597405625289</v>
      </c>
      <c r="AE59" s="166">
        <v>59852.590553315029</v>
      </c>
      <c r="AF59" s="166">
        <v>57902.525537571928</v>
      </c>
      <c r="AG59" s="166">
        <v>57977.520455902064</v>
      </c>
      <c r="AH59" s="166">
        <v>58238.645090824844</v>
      </c>
      <c r="AI59" s="166">
        <v>58476.642973668429</v>
      </c>
      <c r="AJ59" s="166">
        <v>65485.537860070122</v>
      </c>
      <c r="AK59" s="166">
        <v>68301.217554850969</v>
      </c>
      <c r="AL59" s="166">
        <v>68511.9997672709</v>
      </c>
      <c r="AM59" s="166">
        <v>68917.618835508882</v>
      </c>
      <c r="AN59" s="166">
        <v>65511.582878545327</v>
      </c>
      <c r="AO59" s="166">
        <v>66167.936315589279</v>
      </c>
      <c r="AP59" s="166">
        <v>66980.544501547818</v>
      </c>
      <c r="AQ59" s="162">
        <v>67130.097129219677</v>
      </c>
      <c r="AR59" s="113" t="s">
        <v>441</v>
      </c>
    </row>
    <row r="60" spans="1:44" ht="18" x14ac:dyDescent="0.25">
      <c r="A60" s="278"/>
      <c r="B60" s="278"/>
      <c r="C60" s="278"/>
      <c r="D60" s="278"/>
      <c r="E60" s="278"/>
      <c r="F60" s="278"/>
      <c r="G60" s="278"/>
      <c r="H60" s="278"/>
      <c r="I60" s="278"/>
      <c r="J60" s="278"/>
      <c r="K60" s="278"/>
      <c r="L60" s="278"/>
      <c r="M60" s="278"/>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78"/>
    </row>
  </sheetData>
  <mergeCells count="2">
    <mergeCell ref="A1:AR1"/>
    <mergeCell ref="A60:AR60"/>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3"/>
  <sheetViews>
    <sheetView showGridLines="0" workbookViewId="0">
      <pane xSplit="1" ySplit="2" topLeftCell="AL3" activePane="bottomRight" state="frozen"/>
      <selection activeCell="W46" activeCellId="2" sqref="W23 W39 W46"/>
      <selection pane="topRight" activeCell="W46" activeCellId="2" sqref="W23 W39 W46"/>
      <selection pane="bottomLeft" activeCell="W46" activeCellId="2" sqref="W23 W39 W46"/>
      <selection pane="bottomRight" activeCell="AQ2" sqref="AQ2:AQ50"/>
    </sheetView>
  </sheetViews>
  <sheetFormatPr defaultRowHeight="15" x14ac:dyDescent="0.25"/>
  <cols>
    <col min="1" max="1" width="41.85546875" style="1" bestFit="1" customWidth="1"/>
    <col min="2" max="43" width="6.7109375" customWidth="1"/>
    <col min="44" max="44" width="37.7109375" bestFit="1" customWidth="1"/>
  </cols>
  <sheetData>
    <row r="1" spans="1:44" ht="28.9" customHeight="1" x14ac:dyDescent="0.25">
      <c r="A1" s="273" t="s">
        <v>620</v>
      </c>
      <c r="B1" s="274"/>
      <c r="C1" s="274"/>
      <c r="D1" s="274"/>
      <c r="E1" s="274"/>
      <c r="F1" s="274"/>
      <c r="G1" s="274"/>
      <c r="H1" s="274"/>
      <c r="I1" s="274"/>
      <c r="J1" s="274"/>
      <c r="K1" s="274"/>
      <c r="L1" s="274"/>
      <c r="M1" s="274"/>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4"/>
    </row>
    <row r="2" spans="1:44" x14ac:dyDescent="0.25">
      <c r="A2" s="96" t="s">
        <v>123</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67">
        <v>42430</v>
      </c>
      <c r="Q2" s="167">
        <v>42461</v>
      </c>
      <c r="R2" s="167">
        <v>42491</v>
      </c>
      <c r="S2" s="167">
        <v>42522</v>
      </c>
      <c r="T2" s="167">
        <v>42552</v>
      </c>
      <c r="U2" s="167">
        <v>42583</v>
      </c>
      <c r="V2" s="167">
        <v>42614</v>
      </c>
      <c r="W2" s="167">
        <v>42644</v>
      </c>
      <c r="X2" s="167">
        <v>42675</v>
      </c>
      <c r="Y2" s="167">
        <v>42705</v>
      </c>
      <c r="Z2" s="167">
        <v>42736</v>
      </c>
      <c r="AA2" s="167">
        <v>42767</v>
      </c>
      <c r="AB2" s="167">
        <v>42795</v>
      </c>
      <c r="AC2" s="167">
        <v>42826</v>
      </c>
      <c r="AD2" s="167">
        <v>42856</v>
      </c>
      <c r="AE2" s="167">
        <v>42887</v>
      </c>
      <c r="AF2" s="167">
        <v>42917</v>
      </c>
      <c r="AG2" s="167">
        <v>42948</v>
      </c>
      <c r="AH2" s="167">
        <v>42979</v>
      </c>
      <c r="AI2" s="167">
        <v>43009</v>
      </c>
      <c r="AJ2" s="167">
        <v>43040</v>
      </c>
      <c r="AK2" s="167">
        <v>43070</v>
      </c>
      <c r="AL2" s="167">
        <v>43101</v>
      </c>
      <c r="AM2" s="167">
        <v>43132</v>
      </c>
      <c r="AN2" s="167">
        <v>43160</v>
      </c>
      <c r="AO2" s="167">
        <v>43191</v>
      </c>
      <c r="AP2" s="167">
        <v>43221</v>
      </c>
      <c r="AQ2" s="167">
        <v>43252</v>
      </c>
      <c r="AR2" s="97" t="s">
        <v>361</v>
      </c>
    </row>
    <row r="3" spans="1:44" x14ac:dyDescent="0.25">
      <c r="A3" s="36" t="s">
        <v>621</v>
      </c>
      <c r="B3" s="168"/>
      <c r="C3" s="168"/>
      <c r="D3" s="168"/>
      <c r="E3" s="168"/>
      <c r="F3" s="168"/>
      <c r="G3" s="168"/>
      <c r="H3" s="168"/>
      <c r="I3" s="168"/>
      <c r="J3" s="168"/>
      <c r="K3" s="168"/>
      <c r="L3" s="168"/>
      <c r="M3" s="168"/>
      <c r="N3" s="168"/>
      <c r="O3" s="168"/>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15" t="s">
        <v>622</v>
      </c>
    </row>
    <row r="4" spans="1:44" x14ac:dyDescent="0.25">
      <c r="A4" s="104" t="s">
        <v>623</v>
      </c>
      <c r="B4" s="14"/>
      <c r="C4" s="14"/>
      <c r="D4" s="14"/>
      <c r="E4" s="14"/>
      <c r="F4" s="14"/>
      <c r="G4" s="14"/>
      <c r="H4" s="14"/>
      <c r="I4" s="14"/>
      <c r="J4" s="14"/>
      <c r="K4" s="14"/>
      <c r="L4" s="14"/>
      <c r="M4" s="14"/>
      <c r="N4" s="14"/>
      <c r="O4" s="14"/>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05" t="s">
        <v>624</v>
      </c>
    </row>
    <row r="5" spans="1:44" ht="19.5" x14ac:dyDescent="0.25">
      <c r="A5" s="48" t="s">
        <v>625</v>
      </c>
      <c r="B5" s="14"/>
      <c r="C5" s="14"/>
      <c r="D5" s="14"/>
      <c r="E5" s="14"/>
      <c r="F5" s="14"/>
      <c r="G5" s="14"/>
      <c r="H5" s="14"/>
      <c r="I5" s="14"/>
      <c r="J5" s="14"/>
      <c r="K5" s="14"/>
      <c r="L5" s="14"/>
      <c r="M5" s="14"/>
      <c r="N5" s="14"/>
      <c r="O5" s="14"/>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1" t="s">
        <v>626</v>
      </c>
    </row>
    <row r="6" spans="1:44" x14ac:dyDescent="0.25">
      <c r="A6" s="107" t="s">
        <v>627</v>
      </c>
      <c r="B6" s="14">
        <v>36.49698742084</v>
      </c>
      <c r="C6" s="14">
        <v>76.526425751290006</v>
      </c>
      <c r="D6" s="14">
        <v>113.04184731628</v>
      </c>
      <c r="E6" s="14">
        <v>163.38969283835999</v>
      </c>
      <c r="F6" s="14">
        <v>213.98486549254</v>
      </c>
      <c r="G6" s="14">
        <v>264.38277025850999</v>
      </c>
      <c r="H6" s="14">
        <v>315.90304365643999</v>
      </c>
      <c r="I6" s="14">
        <v>373.47698965164994</v>
      </c>
      <c r="J6" s="14">
        <v>424.83506745598999</v>
      </c>
      <c r="K6" s="14">
        <v>491.40983045095004</v>
      </c>
      <c r="L6" s="14">
        <v>552.23831573946995</v>
      </c>
      <c r="M6" s="14">
        <v>659.34831971627989</v>
      </c>
      <c r="N6" s="14">
        <v>124.36944370513667</v>
      </c>
      <c r="O6" s="14">
        <v>252.37298112338001</v>
      </c>
      <c r="P6" s="170">
        <v>388.06086824531997</v>
      </c>
      <c r="Q6" s="170">
        <v>511.62628045184999</v>
      </c>
      <c r="R6" s="170">
        <v>640.38741069453056</v>
      </c>
      <c r="S6" s="170">
        <v>764.71666135183</v>
      </c>
      <c r="T6" s="170">
        <v>911.4157834048001</v>
      </c>
      <c r="U6" s="170">
        <v>1064.26982702071</v>
      </c>
      <c r="V6" s="170">
        <v>1217.7036359137301</v>
      </c>
      <c r="W6" s="170">
        <v>1370.4962910946701</v>
      </c>
      <c r="X6" s="170">
        <v>1582.87042880179</v>
      </c>
      <c r="Y6" s="170">
        <v>1826.99139715451</v>
      </c>
      <c r="Z6" s="170">
        <v>208.21333519940001</v>
      </c>
      <c r="AA6" s="170">
        <v>430.34867289136002</v>
      </c>
      <c r="AB6" s="170">
        <v>672.06260558657004</v>
      </c>
      <c r="AC6" s="170">
        <v>884.35631884581994</v>
      </c>
      <c r="AD6" s="170">
        <v>1129.79280888074</v>
      </c>
      <c r="AE6" s="170">
        <v>1356.4474367712401</v>
      </c>
      <c r="AF6" s="170">
        <v>1578.0903486335801</v>
      </c>
      <c r="AG6" s="170">
        <v>1775.8590119999799</v>
      </c>
      <c r="AH6" s="170">
        <v>1978.0399615517601</v>
      </c>
      <c r="AI6" s="170">
        <v>2183.1501831035998</v>
      </c>
      <c r="AJ6" s="170">
        <v>2387.8878380505098</v>
      </c>
      <c r="AK6" s="170">
        <v>2530.7146493554801</v>
      </c>
      <c r="AL6" s="170">
        <v>218.28258071370001</v>
      </c>
      <c r="AM6" s="170">
        <v>428.57487889101003</v>
      </c>
      <c r="AN6" s="170">
        <v>651.87793833585999</v>
      </c>
      <c r="AO6" s="170">
        <v>862.15531325016013</v>
      </c>
      <c r="AP6" s="170">
        <v>1093.14484685002</v>
      </c>
      <c r="AQ6" s="170">
        <v>1317.6123294317099</v>
      </c>
      <c r="AR6" s="108" t="s">
        <v>628</v>
      </c>
    </row>
    <row r="7" spans="1:44" x14ac:dyDescent="0.25">
      <c r="A7" s="107" t="s">
        <v>629</v>
      </c>
      <c r="B7" s="14">
        <v>9.5307577695900001</v>
      </c>
      <c r="C7" s="14">
        <v>14.223998470150001</v>
      </c>
      <c r="D7" s="14">
        <v>26.70551158472</v>
      </c>
      <c r="E7" s="14">
        <v>33.403574088420001</v>
      </c>
      <c r="F7" s="14">
        <v>34.189387675140004</v>
      </c>
      <c r="G7" s="14">
        <v>40.311390346229992</v>
      </c>
      <c r="H7" s="14">
        <v>48.933197765770004</v>
      </c>
      <c r="I7" s="14">
        <v>54.284469061399996</v>
      </c>
      <c r="J7" s="14">
        <v>69.581202740259997</v>
      </c>
      <c r="K7" s="14">
        <v>75.051944298279992</v>
      </c>
      <c r="L7" s="14">
        <v>81.443401701810004</v>
      </c>
      <c r="M7" s="14">
        <v>86.60120041346002</v>
      </c>
      <c r="N7" s="14">
        <v>2.4171511551</v>
      </c>
      <c r="O7" s="14">
        <v>6.7807556365900004</v>
      </c>
      <c r="P7" s="170">
        <v>4.8084845422700004</v>
      </c>
      <c r="Q7" s="170">
        <v>9.3185585925299996</v>
      </c>
      <c r="R7" s="170">
        <v>1.9874462784500002</v>
      </c>
      <c r="S7" s="170">
        <v>5.2555853417699998</v>
      </c>
      <c r="T7" s="170">
        <v>9.0055961615200015</v>
      </c>
      <c r="U7" s="170">
        <v>29.339437835080002</v>
      </c>
      <c r="V7" s="170">
        <v>33.450278110079999</v>
      </c>
      <c r="W7" s="170">
        <v>46.986659670120005</v>
      </c>
      <c r="X7" s="170">
        <v>41.859733091300001</v>
      </c>
      <c r="Y7" s="170">
        <v>53.935845539820001</v>
      </c>
      <c r="Z7" s="170">
        <v>9.1009386980799984</v>
      </c>
      <c r="AA7" s="170">
        <v>46.251973427589995</v>
      </c>
      <c r="AB7" s="170">
        <v>47.040291395730002</v>
      </c>
      <c r="AC7" s="170">
        <v>49.476633127010004</v>
      </c>
      <c r="AD7" s="170">
        <v>64.08644945991999</v>
      </c>
      <c r="AE7" s="170">
        <v>77.175188552380007</v>
      </c>
      <c r="AF7" s="170">
        <v>91.311068369070014</v>
      </c>
      <c r="AG7" s="170">
        <v>106.1340409482</v>
      </c>
      <c r="AH7" s="170">
        <v>119.75215503396001</v>
      </c>
      <c r="AI7" s="170">
        <v>135.759424817</v>
      </c>
      <c r="AJ7" s="170">
        <v>149.76820373441001</v>
      </c>
      <c r="AK7" s="170">
        <v>227.80900008167001</v>
      </c>
      <c r="AL7" s="170">
        <v>29.87248169511</v>
      </c>
      <c r="AM7" s="170">
        <v>45.633465457800007</v>
      </c>
      <c r="AN7" s="170">
        <v>65.305002013340001</v>
      </c>
      <c r="AO7" s="170">
        <v>85.119928116330001</v>
      </c>
      <c r="AP7" s="170">
        <v>107.49064018058</v>
      </c>
      <c r="AQ7" s="170">
        <v>127.47024784092</v>
      </c>
      <c r="AR7" s="108" t="s">
        <v>629</v>
      </c>
    </row>
    <row r="8" spans="1:44" x14ac:dyDescent="0.25">
      <c r="A8" s="107" t="s">
        <v>630</v>
      </c>
      <c r="B8" s="14">
        <v>9.0233164462400008</v>
      </c>
      <c r="C8" s="14">
        <v>12.57460356597</v>
      </c>
      <c r="D8" s="14">
        <v>11.229499505350001</v>
      </c>
      <c r="E8" s="14">
        <v>15.155700975670001</v>
      </c>
      <c r="F8" s="14">
        <v>19.050445230160001</v>
      </c>
      <c r="G8" s="14">
        <v>23.109526654459998</v>
      </c>
      <c r="H8" s="14">
        <v>27.29574702591</v>
      </c>
      <c r="I8" s="14">
        <v>30.499229278950004</v>
      </c>
      <c r="J8" s="14">
        <v>36.310923538970002</v>
      </c>
      <c r="K8" s="14">
        <v>41.646848900269994</v>
      </c>
      <c r="L8" s="14">
        <v>45.654246962669994</v>
      </c>
      <c r="M8" s="14">
        <v>44.239622620679995</v>
      </c>
      <c r="N8" s="14">
        <v>4.5636657432499996</v>
      </c>
      <c r="O8" s="14">
        <v>10.457075285689999</v>
      </c>
      <c r="P8" s="170">
        <v>19.408694036180002</v>
      </c>
      <c r="Q8" s="170">
        <v>25.043708870210001</v>
      </c>
      <c r="R8" s="170">
        <v>33.884952394640003</v>
      </c>
      <c r="S8" s="170">
        <v>39.795558876709997</v>
      </c>
      <c r="T8" s="170">
        <v>47.506348850359998</v>
      </c>
      <c r="U8" s="170">
        <v>41.280097521260004</v>
      </c>
      <c r="V8" s="170">
        <v>46.983078940260008</v>
      </c>
      <c r="W8" s="170">
        <v>48.930747756160002</v>
      </c>
      <c r="X8" s="170">
        <v>54.989383377659998</v>
      </c>
      <c r="Y8" s="170">
        <v>61.128735658140002</v>
      </c>
      <c r="Z8" s="170">
        <v>5.5318979945299995</v>
      </c>
      <c r="AA8" s="170">
        <v>10.98944668595</v>
      </c>
      <c r="AB8" s="170">
        <v>23.002692191959998</v>
      </c>
      <c r="AC8" s="170">
        <v>31.781926034150001</v>
      </c>
      <c r="AD8" s="170">
        <v>70.351865779229996</v>
      </c>
      <c r="AE8" s="170">
        <v>78.459373647470002</v>
      </c>
      <c r="AF8" s="170">
        <v>91.836764990419994</v>
      </c>
      <c r="AG8" s="170">
        <v>104.66183192683999</v>
      </c>
      <c r="AH8" s="170">
        <v>118.64536978298</v>
      </c>
      <c r="AI8" s="170">
        <v>132.41853499797</v>
      </c>
      <c r="AJ8" s="170">
        <v>145.165524616</v>
      </c>
      <c r="AK8" s="170">
        <v>159.64181749783</v>
      </c>
      <c r="AL8" s="170">
        <v>13.75525140509</v>
      </c>
      <c r="AM8" s="170">
        <v>25.400871406059998</v>
      </c>
      <c r="AN8" s="170">
        <v>39.451743431579999</v>
      </c>
      <c r="AO8" s="170">
        <v>52.546383271170001</v>
      </c>
      <c r="AP8" s="170">
        <v>67.296065607109995</v>
      </c>
      <c r="AQ8" s="170">
        <v>81.681970995520004</v>
      </c>
      <c r="AR8" s="108" t="s">
        <v>631</v>
      </c>
    </row>
    <row r="9" spans="1:44" x14ac:dyDescent="0.25">
      <c r="A9" s="107" t="s">
        <v>632</v>
      </c>
      <c r="B9" s="14">
        <v>3.9182673000000001E-2</v>
      </c>
      <c r="C9" s="14">
        <v>0.16782837358</v>
      </c>
      <c r="D9" s="14">
        <v>0.72075026758000005</v>
      </c>
      <c r="E9" s="14">
        <v>0.77626201317999999</v>
      </c>
      <c r="F9" s="14">
        <v>1.02970717027</v>
      </c>
      <c r="G9" s="14">
        <v>1.2455620502000002</v>
      </c>
      <c r="H9" s="14">
        <v>1.33123609076</v>
      </c>
      <c r="I9" s="14">
        <v>1.5493466841300001</v>
      </c>
      <c r="J9" s="14">
        <v>1.7631793221300003</v>
      </c>
      <c r="K9" s="14">
        <v>2.0539792191300004</v>
      </c>
      <c r="L9" s="14">
        <v>2.0205244156900002</v>
      </c>
      <c r="M9" s="14">
        <v>2.7965097810900001</v>
      </c>
      <c r="N9" s="14">
        <v>0.192981345</v>
      </c>
      <c r="O9" s="14">
        <v>0.28511838653999999</v>
      </c>
      <c r="P9" s="170">
        <v>0.46713542854000001</v>
      </c>
      <c r="Q9" s="170">
        <v>0.51501091354000006</v>
      </c>
      <c r="R9" s="170">
        <v>4.5927353985800003</v>
      </c>
      <c r="S9" s="170">
        <v>5.4204305893500004</v>
      </c>
      <c r="T9" s="170">
        <v>5.4961081414999997</v>
      </c>
      <c r="U9" s="170">
        <v>6.6596558800299999</v>
      </c>
      <c r="V9" s="170">
        <v>10.258543565030001</v>
      </c>
      <c r="W9" s="170">
        <v>10.239536469409998</v>
      </c>
      <c r="X9" s="170">
        <v>9.0429610873200001</v>
      </c>
      <c r="Y9" s="170">
        <v>8.1222601875400002</v>
      </c>
      <c r="Z9" s="170">
        <v>7.2344639065100003</v>
      </c>
      <c r="AA9" s="170">
        <v>8.1347158454899997</v>
      </c>
      <c r="AB9" s="170">
        <v>8.5414456761200004</v>
      </c>
      <c r="AC9" s="170">
        <v>8.56108261384</v>
      </c>
      <c r="AD9" s="170">
        <v>9.550405897840001</v>
      </c>
      <c r="AE9" s="170">
        <v>10.295136186879999</v>
      </c>
      <c r="AF9" s="170">
        <v>10.485144210879998</v>
      </c>
      <c r="AG9" s="170">
        <v>11.051124589060001</v>
      </c>
      <c r="AH9" s="170">
        <v>11.38169079006</v>
      </c>
      <c r="AI9" s="170">
        <v>11.60223809006</v>
      </c>
      <c r="AJ9" s="170">
        <v>12.471704714059999</v>
      </c>
      <c r="AK9" s="170">
        <v>12.722359085059999</v>
      </c>
      <c r="AL9" s="170">
        <v>0.243461069</v>
      </c>
      <c r="AM9" s="170">
        <v>0.308611099</v>
      </c>
      <c r="AN9" s="170">
        <v>1.1422541559999999</v>
      </c>
      <c r="AO9" s="170">
        <v>5.6001727289999996</v>
      </c>
      <c r="AP9" s="170">
        <v>6.5164631149999996</v>
      </c>
      <c r="AQ9" s="170">
        <v>6.5375811894399991</v>
      </c>
      <c r="AR9" s="108" t="s">
        <v>633</v>
      </c>
    </row>
    <row r="10" spans="1:44" x14ac:dyDescent="0.25">
      <c r="A10" s="101" t="s">
        <v>634</v>
      </c>
      <c r="B10" s="172">
        <v>0</v>
      </c>
      <c r="C10" s="14">
        <v>0</v>
      </c>
      <c r="D10" s="14">
        <v>0</v>
      </c>
      <c r="E10" s="14">
        <v>0</v>
      </c>
      <c r="F10" s="14">
        <v>0</v>
      </c>
      <c r="G10" s="14">
        <v>0</v>
      </c>
      <c r="H10" s="14">
        <v>0</v>
      </c>
      <c r="I10" s="14">
        <v>0</v>
      </c>
      <c r="J10" s="14">
        <v>0</v>
      </c>
      <c r="K10" s="14">
        <v>0</v>
      </c>
      <c r="L10" s="14">
        <v>0</v>
      </c>
      <c r="M10" s="14">
        <v>0</v>
      </c>
      <c r="N10" s="14">
        <v>0</v>
      </c>
      <c r="O10" s="14">
        <v>0</v>
      </c>
      <c r="P10" s="170">
        <v>0</v>
      </c>
      <c r="Q10" s="170">
        <v>0</v>
      </c>
      <c r="R10" s="170">
        <v>0</v>
      </c>
      <c r="S10" s="170">
        <v>0</v>
      </c>
      <c r="T10" s="170">
        <v>0</v>
      </c>
      <c r="U10" s="170">
        <v>0</v>
      </c>
      <c r="V10" s="170">
        <v>0</v>
      </c>
      <c r="W10" s="170">
        <v>0</v>
      </c>
      <c r="X10" s="170">
        <v>0</v>
      </c>
      <c r="Y10" s="170">
        <v>0</v>
      </c>
      <c r="Z10" s="170">
        <v>0</v>
      </c>
      <c r="AA10" s="170">
        <v>0</v>
      </c>
      <c r="AB10" s="170">
        <v>0</v>
      </c>
      <c r="AC10" s="170">
        <v>0</v>
      </c>
      <c r="AD10" s="170">
        <v>0</v>
      </c>
      <c r="AE10" s="170">
        <v>0</v>
      </c>
      <c r="AF10" s="170">
        <v>0</v>
      </c>
      <c r="AG10" s="170">
        <v>0</v>
      </c>
      <c r="AH10" s="170">
        <v>0</v>
      </c>
      <c r="AI10" s="170">
        <v>0</v>
      </c>
      <c r="AJ10" s="170">
        <v>0</v>
      </c>
      <c r="AK10" s="170">
        <v>0</v>
      </c>
      <c r="AL10" s="170">
        <v>0</v>
      </c>
      <c r="AM10" s="170">
        <v>0</v>
      </c>
      <c r="AN10" s="170">
        <v>0</v>
      </c>
      <c r="AO10" s="170">
        <v>0</v>
      </c>
      <c r="AP10" s="170">
        <v>0</v>
      </c>
      <c r="AQ10" s="170">
        <v>0</v>
      </c>
      <c r="AR10" s="103" t="s">
        <v>635</v>
      </c>
    </row>
    <row r="11" spans="1:44" x14ac:dyDescent="0.25">
      <c r="A11" s="101" t="s">
        <v>636</v>
      </c>
      <c r="B11" s="14">
        <v>0</v>
      </c>
      <c r="C11" s="14">
        <v>0</v>
      </c>
      <c r="D11" s="14">
        <v>0.41080874010000001</v>
      </c>
      <c r="E11" s="14">
        <v>0.78080874010000001</v>
      </c>
      <c r="F11" s="14">
        <v>0.80580874010000003</v>
      </c>
      <c r="G11" s="14">
        <v>1.1758087400999997</v>
      </c>
      <c r="H11" s="14">
        <v>1.4591287400999997</v>
      </c>
      <c r="I11" s="14">
        <v>1.8197157905999999</v>
      </c>
      <c r="J11" s="14">
        <v>1.8197157905999999</v>
      </c>
      <c r="K11" s="14">
        <v>2.0822612455999998</v>
      </c>
      <c r="L11" s="14">
        <v>2.2062533946</v>
      </c>
      <c r="M11" s="14">
        <v>3.8215461225999996</v>
      </c>
      <c r="N11" s="14">
        <v>0</v>
      </c>
      <c r="O11" s="14">
        <v>0.69515681900000004</v>
      </c>
      <c r="P11" s="170">
        <v>0.69515681900000004</v>
      </c>
      <c r="Q11" s="170">
        <v>0.69515681900000004</v>
      </c>
      <c r="R11" s="170">
        <v>1.556723906</v>
      </c>
      <c r="S11" s="170">
        <v>3.611722764</v>
      </c>
      <c r="T11" s="170">
        <v>4.8589915530000001</v>
      </c>
      <c r="U11" s="170">
        <v>3.6519045829999994</v>
      </c>
      <c r="V11" s="170">
        <v>4.0721818329999993</v>
      </c>
      <c r="W11" s="170">
        <v>4.0969345830000004</v>
      </c>
      <c r="X11" s="170">
        <v>4.6287764820000001</v>
      </c>
      <c r="Y11" s="170">
        <v>12.596718338999999</v>
      </c>
      <c r="Z11" s="170">
        <v>0</v>
      </c>
      <c r="AA11" s="170">
        <v>0.53</v>
      </c>
      <c r="AB11" s="170">
        <v>0.71534297200000008</v>
      </c>
      <c r="AC11" s="170">
        <v>1.9680080769999999</v>
      </c>
      <c r="AD11" s="170">
        <v>2.3784626229999999</v>
      </c>
      <c r="AE11" s="170">
        <v>2.3784626229999999</v>
      </c>
      <c r="AF11" s="170">
        <v>2.4589171690000002</v>
      </c>
      <c r="AG11" s="170">
        <v>5.1611898969999999</v>
      </c>
      <c r="AH11" s="170">
        <v>21.384650559000001</v>
      </c>
      <c r="AI11" s="170">
        <v>21.521014195999999</v>
      </c>
      <c r="AJ11" s="170">
        <v>22.178546046000005</v>
      </c>
      <c r="AK11" s="170">
        <v>23.862732229050003</v>
      </c>
      <c r="AL11" s="170">
        <v>9.0909090999999997E-2</v>
      </c>
      <c r="AM11" s="170">
        <v>0.78317443100000006</v>
      </c>
      <c r="AN11" s="170">
        <v>6.1376994309999997</v>
      </c>
      <c r="AO11" s="170">
        <v>8.5197648970000017</v>
      </c>
      <c r="AP11" s="170">
        <v>9.469764897000001</v>
      </c>
      <c r="AQ11" s="170">
        <v>9.5973648970000003</v>
      </c>
      <c r="AR11" s="103" t="s">
        <v>637</v>
      </c>
    </row>
    <row r="12" spans="1:44" x14ac:dyDescent="0.25">
      <c r="A12" s="101" t="s">
        <v>638</v>
      </c>
      <c r="B12" s="14">
        <v>0</v>
      </c>
      <c r="C12" s="14">
        <v>0</v>
      </c>
      <c r="D12" s="14">
        <v>0</v>
      </c>
      <c r="E12" s="14">
        <v>0</v>
      </c>
      <c r="F12" s="14">
        <v>0</v>
      </c>
      <c r="G12" s="14">
        <v>0</v>
      </c>
      <c r="H12" s="14">
        <v>0</v>
      </c>
      <c r="I12" s="14">
        <v>0</v>
      </c>
      <c r="J12" s="14">
        <v>0</v>
      </c>
      <c r="K12" s="14">
        <v>0</v>
      </c>
      <c r="L12" s="14">
        <v>0</v>
      </c>
      <c r="M12" s="14">
        <v>0</v>
      </c>
      <c r="N12" s="14">
        <v>0</v>
      </c>
      <c r="O12" s="14">
        <v>0</v>
      </c>
      <c r="P12" s="170">
        <v>0</v>
      </c>
      <c r="Q12" s="170">
        <v>0</v>
      </c>
      <c r="R12" s="170">
        <v>0</v>
      </c>
      <c r="S12" s="170">
        <v>0</v>
      </c>
      <c r="T12" s="170">
        <v>0</v>
      </c>
      <c r="U12" s="170">
        <v>0</v>
      </c>
      <c r="V12" s="170">
        <v>0</v>
      </c>
      <c r="W12" s="170">
        <v>0</v>
      </c>
      <c r="X12" s="170">
        <v>0</v>
      </c>
      <c r="Y12" s="170">
        <v>0</v>
      </c>
      <c r="Z12" s="170">
        <v>0</v>
      </c>
      <c r="AA12" s="170">
        <v>0</v>
      </c>
      <c r="AB12" s="170">
        <v>0</v>
      </c>
      <c r="AC12" s="170">
        <v>0</v>
      </c>
      <c r="AD12" s="170">
        <v>0</v>
      </c>
      <c r="AE12" s="170">
        <v>0</v>
      </c>
      <c r="AF12" s="170">
        <v>0</v>
      </c>
      <c r="AG12" s="170">
        <v>0</v>
      </c>
      <c r="AH12" s="170">
        <v>0</v>
      </c>
      <c r="AI12" s="170">
        <v>0</v>
      </c>
      <c r="AJ12" s="170">
        <v>0</v>
      </c>
      <c r="AK12" s="170">
        <v>0</v>
      </c>
      <c r="AL12" s="170">
        <v>0</v>
      </c>
      <c r="AM12" s="170">
        <v>0</v>
      </c>
      <c r="AN12" s="170">
        <v>0</v>
      </c>
      <c r="AO12" s="170">
        <v>0</v>
      </c>
      <c r="AP12" s="170">
        <v>0</v>
      </c>
      <c r="AQ12" s="170">
        <v>0</v>
      </c>
      <c r="AR12" s="103" t="s">
        <v>639</v>
      </c>
    </row>
    <row r="13" spans="1:44" x14ac:dyDescent="0.25">
      <c r="A13" s="101" t="s">
        <v>640</v>
      </c>
      <c r="B13" s="14">
        <v>27.945184575790002</v>
      </c>
      <c r="C13" s="14">
        <v>53.0018824223</v>
      </c>
      <c r="D13" s="14">
        <v>78.167395136810001</v>
      </c>
      <c r="E13" s="14">
        <v>102.82494346042</v>
      </c>
      <c r="F13" s="14">
        <v>127.20543899354001</v>
      </c>
      <c r="G13" s="14">
        <v>161.7073301753361</v>
      </c>
      <c r="H13" s="14">
        <v>188.50140112088002</v>
      </c>
      <c r="I13" s="14">
        <v>206.93160058365859</v>
      </c>
      <c r="J13" s="14">
        <v>222.93664353072</v>
      </c>
      <c r="K13" s="14">
        <v>236.64288216018997</v>
      </c>
      <c r="L13" s="14">
        <v>251.42604335547</v>
      </c>
      <c r="M13" s="14">
        <v>278.37568403142052</v>
      </c>
      <c r="N13" s="14">
        <v>77.272006404817503</v>
      </c>
      <c r="O13" s="14">
        <v>136.17077456925</v>
      </c>
      <c r="P13" s="170">
        <v>202.83336138908999</v>
      </c>
      <c r="Q13" s="170">
        <v>285.98832492537002</v>
      </c>
      <c r="R13" s="170">
        <v>349.64252608801002</v>
      </c>
      <c r="S13" s="170">
        <v>421.12625060998005</v>
      </c>
      <c r="T13" s="170">
        <v>466.10355915014998</v>
      </c>
      <c r="U13" s="170">
        <v>525.81968295710999</v>
      </c>
      <c r="V13" s="170">
        <v>579.63718451969999</v>
      </c>
      <c r="W13" s="170">
        <v>634.08478710425993</v>
      </c>
      <c r="X13" s="170">
        <v>684.67907305471999</v>
      </c>
      <c r="Y13" s="170">
        <v>742.28330703339009</v>
      </c>
      <c r="Z13" s="170">
        <v>58.679961246430004</v>
      </c>
      <c r="AA13" s="170">
        <v>102.27423655642001</v>
      </c>
      <c r="AB13" s="170">
        <v>154.95334342665998</v>
      </c>
      <c r="AC13" s="170">
        <v>192.03627874506998</v>
      </c>
      <c r="AD13" s="170">
        <v>236.41833159456002</v>
      </c>
      <c r="AE13" s="170">
        <v>290.82358009782001</v>
      </c>
      <c r="AF13" s="170">
        <v>358.30300530583997</v>
      </c>
      <c r="AG13" s="170">
        <v>424.92541908964</v>
      </c>
      <c r="AH13" s="170">
        <v>481.82350200536996</v>
      </c>
      <c r="AI13" s="170">
        <v>566.49362295374999</v>
      </c>
      <c r="AJ13" s="170">
        <v>633.88319260195999</v>
      </c>
      <c r="AK13" s="170">
        <v>726.37540800586999</v>
      </c>
      <c r="AL13" s="170">
        <v>86.358998145490006</v>
      </c>
      <c r="AM13" s="170">
        <v>171.25918523895001</v>
      </c>
      <c r="AN13" s="170">
        <v>256.29799364952999</v>
      </c>
      <c r="AO13" s="170">
        <v>350.94755253361001</v>
      </c>
      <c r="AP13" s="170">
        <v>435.73389598190994</v>
      </c>
      <c r="AQ13" s="170">
        <v>520.43082480740998</v>
      </c>
      <c r="AR13" s="103" t="s">
        <v>641</v>
      </c>
    </row>
    <row r="14" spans="1:44" x14ac:dyDescent="0.25">
      <c r="A14" s="101" t="s">
        <v>642</v>
      </c>
      <c r="B14" s="14">
        <v>0.281383102</v>
      </c>
      <c r="C14" s="14">
        <v>0.25060285300000001</v>
      </c>
      <c r="D14" s="14">
        <v>0</v>
      </c>
      <c r="E14" s="14">
        <v>0.110116507</v>
      </c>
      <c r="F14" s="14">
        <v>2.9399370000000001E-3</v>
      </c>
      <c r="G14" s="14">
        <v>-5.1682130499999999E-2</v>
      </c>
      <c r="H14" s="14">
        <v>0</v>
      </c>
      <c r="I14" s="14">
        <v>0</v>
      </c>
      <c r="J14" s="14">
        <v>0</v>
      </c>
      <c r="K14" s="14">
        <v>0</v>
      </c>
      <c r="L14" s="14">
        <v>0</v>
      </c>
      <c r="M14" s="14">
        <v>0</v>
      </c>
      <c r="N14" s="14">
        <v>0</v>
      </c>
      <c r="O14" s="14">
        <v>2.5046442280000001</v>
      </c>
      <c r="P14" s="170">
        <v>0</v>
      </c>
      <c r="Q14" s="170">
        <v>-7.3175706170000003</v>
      </c>
      <c r="R14" s="170">
        <v>5.1188178641300004</v>
      </c>
      <c r="S14" s="170">
        <v>33.357412413999995</v>
      </c>
      <c r="T14" s="170">
        <v>28.721906681770001</v>
      </c>
      <c r="U14" s="170">
        <v>30</v>
      </c>
      <c r="V14" s="170">
        <v>33.75</v>
      </c>
      <c r="W14" s="170">
        <v>30.338506627999998</v>
      </c>
      <c r="X14" s="170">
        <v>43.246459795</v>
      </c>
      <c r="Y14" s="170">
        <v>0.57823064400000002</v>
      </c>
      <c r="Z14" s="170">
        <v>0</v>
      </c>
      <c r="AA14" s="170">
        <v>0</v>
      </c>
      <c r="AB14" s="170">
        <v>0</v>
      </c>
      <c r="AC14" s="170">
        <v>2.5200193629999998</v>
      </c>
      <c r="AD14" s="170">
        <v>2.5200193629999998</v>
      </c>
      <c r="AE14" s="170">
        <v>2.5200193629999998</v>
      </c>
      <c r="AF14" s="170">
        <v>2.5287292570000002</v>
      </c>
      <c r="AG14" s="170">
        <v>0</v>
      </c>
      <c r="AH14" s="170">
        <v>0</v>
      </c>
      <c r="AI14" s="170">
        <v>3.3137032829999997</v>
      </c>
      <c r="AJ14" s="170">
        <v>2.5130979010000001</v>
      </c>
      <c r="AK14" s="170">
        <v>0</v>
      </c>
      <c r="AL14" s="170">
        <v>0</v>
      </c>
      <c r="AM14" s="170">
        <v>9.426151900999999</v>
      </c>
      <c r="AN14" s="170">
        <v>7.0804779079999998</v>
      </c>
      <c r="AO14" s="170">
        <v>11.854356137</v>
      </c>
      <c r="AP14" s="170">
        <v>13.392392629</v>
      </c>
      <c r="AQ14" s="170">
        <v>22.824114390999998</v>
      </c>
      <c r="AR14" s="103" t="s">
        <v>643</v>
      </c>
    </row>
    <row r="15" spans="1:44" x14ac:dyDescent="0.25">
      <c r="A15" s="101" t="s">
        <v>644</v>
      </c>
      <c r="B15" s="14">
        <v>0</v>
      </c>
      <c r="C15" s="14">
        <v>0</v>
      </c>
      <c r="D15" s="14">
        <v>0</v>
      </c>
      <c r="E15" s="14">
        <v>0</v>
      </c>
      <c r="F15" s="14">
        <v>0</v>
      </c>
      <c r="G15" s="14">
        <v>0</v>
      </c>
      <c r="H15" s="14">
        <v>-34.4410856505</v>
      </c>
      <c r="I15" s="14">
        <v>-23.647698366239279</v>
      </c>
      <c r="J15" s="14">
        <v>0</v>
      </c>
      <c r="K15" s="14">
        <v>0</v>
      </c>
      <c r="L15" s="14">
        <v>0</v>
      </c>
      <c r="M15" s="14">
        <v>0</v>
      </c>
      <c r="N15" s="14">
        <v>0</v>
      </c>
      <c r="O15" s="14">
        <v>0</v>
      </c>
      <c r="P15" s="170">
        <v>0</v>
      </c>
      <c r="Q15" s="170">
        <v>0</v>
      </c>
      <c r="R15" s="170">
        <v>0</v>
      </c>
      <c r="S15" s="170">
        <v>0</v>
      </c>
      <c r="T15" s="170">
        <v>0</v>
      </c>
      <c r="U15" s="170">
        <v>0</v>
      </c>
      <c r="V15" s="170">
        <v>0</v>
      </c>
      <c r="W15" s="170">
        <v>0</v>
      </c>
      <c r="X15" s="170">
        <v>0</v>
      </c>
      <c r="Y15" s="170">
        <v>0</v>
      </c>
      <c r="Z15" s="170">
        <v>0</v>
      </c>
      <c r="AA15" s="170">
        <v>0</v>
      </c>
      <c r="AB15" s="170">
        <v>0</v>
      </c>
      <c r="AC15" s="170">
        <v>0</v>
      </c>
      <c r="AD15" s="170">
        <v>0</v>
      </c>
      <c r="AE15" s="170">
        <v>0</v>
      </c>
      <c r="AF15" s="170">
        <v>0</v>
      </c>
      <c r="AG15" s="170">
        <v>0</v>
      </c>
      <c r="AH15" s="170">
        <v>0</v>
      </c>
      <c r="AI15" s="170">
        <v>0</v>
      </c>
      <c r="AJ15" s="170">
        <v>0</v>
      </c>
      <c r="AK15" s="170">
        <v>0</v>
      </c>
      <c r="AL15" s="170">
        <v>0</v>
      </c>
      <c r="AM15" s="170">
        <v>0</v>
      </c>
      <c r="AN15" s="170">
        <v>0</v>
      </c>
      <c r="AO15" s="170">
        <v>0</v>
      </c>
      <c r="AP15" s="170">
        <v>0</v>
      </c>
      <c r="AQ15" s="170">
        <v>0</v>
      </c>
      <c r="AR15" s="103" t="s">
        <v>645</v>
      </c>
    </row>
    <row r="16" spans="1:44" x14ac:dyDescent="0.25">
      <c r="A16" s="101" t="s">
        <v>646</v>
      </c>
      <c r="B16" s="14">
        <v>0</v>
      </c>
      <c r="C16" s="14">
        <v>0</v>
      </c>
      <c r="D16" s="14">
        <v>0</v>
      </c>
      <c r="E16" s="14">
        <v>0</v>
      </c>
      <c r="F16" s="14">
        <v>0</v>
      </c>
      <c r="G16" s="14">
        <v>0.12174158228</v>
      </c>
      <c r="H16" s="14">
        <v>0.12174158228</v>
      </c>
      <c r="I16" s="14">
        <v>0.12346658228</v>
      </c>
      <c r="J16" s="14">
        <v>0.176580502</v>
      </c>
      <c r="K16" s="14">
        <v>0.177596806</v>
      </c>
      <c r="L16" s="14">
        <v>0.177596806</v>
      </c>
      <c r="M16" s="14">
        <v>0.19727071952</v>
      </c>
      <c r="N16" s="14">
        <v>0</v>
      </c>
      <c r="O16" s="14">
        <v>0</v>
      </c>
      <c r="P16" s="170">
        <v>0</v>
      </c>
      <c r="Q16" s="170">
        <v>0</v>
      </c>
      <c r="R16" s="170">
        <v>0</v>
      </c>
      <c r="S16" s="170">
        <v>0</v>
      </c>
      <c r="T16" s="170">
        <v>0</v>
      </c>
      <c r="U16" s="170">
        <v>0</v>
      </c>
      <c r="V16" s="170">
        <v>0</v>
      </c>
      <c r="W16" s="170">
        <v>0</v>
      </c>
      <c r="X16" s="170">
        <v>0</v>
      </c>
      <c r="Y16" s="170">
        <v>2.6142928240000001</v>
      </c>
      <c r="Z16" s="170">
        <v>0</v>
      </c>
      <c r="AA16" s="170">
        <v>0</v>
      </c>
      <c r="AB16" s="170">
        <v>0</v>
      </c>
      <c r="AC16" s="170">
        <v>34.900016760999996</v>
      </c>
      <c r="AD16" s="170">
        <v>35.669970561</v>
      </c>
      <c r="AE16" s="170">
        <v>35.669970561</v>
      </c>
      <c r="AF16" s="170">
        <v>35.778239311</v>
      </c>
      <c r="AG16" s="170">
        <v>39.232389066000003</v>
      </c>
      <c r="AH16" s="170">
        <v>44.137930955999998</v>
      </c>
      <c r="AI16" s="170">
        <v>46.698793707999997</v>
      </c>
      <c r="AJ16" s="170">
        <v>57.509190914000001</v>
      </c>
      <c r="AK16" s="170">
        <v>89.452349831000006</v>
      </c>
      <c r="AL16" s="170">
        <v>0.52789958000000003</v>
      </c>
      <c r="AM16" s="170">
        <v>0.52789958000000003</v>
      </c>
      <c r="AN16" s="170">
        <v>5.6525298499999996</v>
      </c>
      <c r="AO16" s="170">
        <v>5.9144731549999996</v>
      </c>
      <c r="AP16" s="170">
        <v>5.9144731549999996</v>
      </c>
      <c r="AQ16" s="170">
        <v>5.9144731549999996</v>
      </c>
      <c r="AR16" s="103" t="s">
        <v>647</v>
      </c>
    </row>
    <row r="17" spans="1:44" x14ac:dyDescent="0.25">
      <c r="A17" s="101" t="s">
        <v>648</v>
      </c>
      <c r="B17" s="14">
        <v>2.5894645679999999</v>
      </c>
      <c r="C17" s="14">
        <v>4.0554578139999995</v>
      </c>
      <c r="D17" s="14">
        <v>5.7016782529999999</v>
      </c>
      <c r="E17" s="14">
        <v>9.249191016000001</v>
      </c>
      <c r="F17" s="14">
        <v>6.3483003799999995</v>
      </c>
      <c r="G17" s="14">
        <v>8.2944428750000014</v>
      </c>
      <c r="H17" s="14">
        <v>5.2454939320000005</v>
      </c>
      <c r="I17" s="14">
        <v>10.075746067000001</v>
      </c>
      <c r="J17" s="14">
        <v>12.729162765</v>
      </c>
      <c r="K17" s="14">
        <v>13.988418582</v>
      </c>
      <c r="L17" s="14">
        <v>16.952211706</v>
      </c>
      <c r="M17" s="14">
        <v>16.129444063000001</v>
      </c>
      <c r="N17" s="14">
        <v>2.9445508840000003</v>
      </c>
      <c r="O17" s="14">
        <v>2.9445508840000003</v>
      </c>
      <c r="P17" s="170">
        <v>7.6842418100000005</v>
      </c>
      <c r="Q17" s="170">
        <v>9.2018685219999998</v>
      </c>
      <c r="R17" s="170">
        <v>11.737837820000001</v>
      </c>
      <c r="S17" s="170">
        <v>12.145586329</v>
      </c>
      <c r="T17" s="170">
        <v>18.793062427000002</v>
      </c>
      <c r="U17" s="170">
        <v>22.199739395000002</v>
      </c>
      <c r="V17" s="170">
        <v>24.481450584999997</v>
      </c>
      <c r="W17" s="170">
        <v>24.626475490000001</v>
      </c>
      <c r="X17" s="170">
        <v>29.760964562000002</v>
      </c>
      <c r="Y17" s="170">
        <v>33.319065232</v>
      </c>
      <c r="Z17" s="170">
        <v>3.8346893930000001</v>
      </c>
      <c r="AA17" s="170">
        <v>4.6610014389999996</v>
      </c>
      <c r="AB17" s="170">
        <v>8.8046218140000008</v>
      </c>
      <c r="AC17" s="170">
        <v>15.054706032</v>
      </c>
      <c r="AD17" s="170">
        <v>7.1197131900000006</v>
      </c>
      <c r="AE17" s="170">
        <v>9.4674581819999997</v>
      </c>
      <c r="AF17" s="170">
        <v>10.985241220000001</v>
      </c>
      <c r="AG17" s="170">
        <v>11.592331232000001</v>
      </c>
      <c r="AH17" s="170">
        <v>14.637714913</v>
      </c>
      <c r="AI17" s="170">
        <v>8.6785094179999991</v>
      </c>
      <c r="AJ17" s="170">
        <v>10.276985714</v>
      </c>
      <c r="AK17" s="170">
        <v>-21.669416808999998</v>
      </c>
      <c r="AL17" s="170">
        <v>5.9315238999999999E-2</v>
      </c>
      <c r="AM17" s="170">
        <v>-1.79413866</v>
      </c>
      <c r="AN17" s="170">
        <v>1.777396902</v>
      </c>
      <c r="AO17" s="170">
        <v>3.0097674090000002</v>
      </c>
      <c r="AP17" s="170">
        <v>3.3142067449999999</v>
      </c>
      <c r="AQ17" s="170">
        <v>3.9324909039999998</v>
      </c>
      <c r="AR17" s="103" t="s">
        <v>649</v>
      </c>
    </row>
    <row r="18" spans="1:44" x14ac:dyDescent="0.25">
      <c r="A18" s="101" t="s">
        <v>650</v>
      </c>
      <c r="B18" s="14">
        <v>0.206489114</v>
      </c>
      <c r="C18" s="14">
        <v>0.49545091000000002</v>
      </c>
      <c r="D18" s="14">
        <v>0.86775900299999997</v>
      </c>
      <c r="E18" s="14">
        <v>2.5554632530000001</v>
      </c>
      <c r="F18" s="14">
        <v>3.3269963379999998</v>
      </c>
      <c r="G18" s="14">
        <v>4.2899997360000004</v>
      </c>
      <c r="H18" s="14">
        <v>4.8519715460000006</v>
      </c>
      <c r="I18" s="14">
        <v>10.399433498280727</v>
      </c>
      <c r="J18" s="14">
        <v>15.174833980999999</v>
      </c>
      <c r="K18" s="14">
        <v>12.081933694</v>
      </c>
      <c r="L18" s="14">
        <v>14.917678501000001</v>
      </c>
      <c r="M18" s="14">
        <v>17.962397904014001</v>
      </c>
      <c r="N18" s="14">
        <v>1.5457697328078734</v>
      </c>
      <c r="O18" s="14">
        <v>3.0439671530000001</v>
      </c>
      <c r="P18" s="170">
        <v>4.5768994269999999</v>
      </c>
      <c r="Q18" s="170">
        <v>12.246607573780016</v>
      </c>
      <c r="R18" s="170">
        <v>9.1642383846200008</v>
      </c>
      <c r="S18" s="170">
        <v>9.9510854469800005</v>
      </c>
      <c r="T18" s="170">
        <v>14.591061071900048</v>
      </c>
      <c r="U18" s="170">
        <v>27.788650043000001</v>
      </c>
      <c r="V18" s="170">
        <v>34.584099551000001</v>
      </c>
      <c r="W18" s="170">
        <v>45.002062799000001</v>
      </c>
      <c r="X18" s="170">
        <v>28.857189154</v>
      </c>
      <c r="Y18" s="170">
        <v>54.020015745000002</v>
      </c>
      <c r="Z18" s="170">
        <v>25.454545144000001</v>
      </c>
      <c r="AA18" s="170">
        <v>17.719832325999999</v>
      </c>
      <c r="AB18" s="170">
        <v>26.016081456999999</v>
      </c>
      <c r="AC18" s="170">
        <v>10.312212669000001</v>
      </c>
      <c r="AD18" s="170">
        <v>11.752771859000001</v>
      </c>
      <c r="AE18" s="170">
        <v>14.359861221999999</v>
      </c>
      <c r="AF18" s="170">
        <v>19.05145024454</v>
      </c>
      <c r="AG18" s="170">
        <v>24.09958127754</v>
      </c>
      <c r="AH18" s="170">
        <v>29.892864083540001</v>
      </c>
      <c r="AI18" s="170">
        <v>18.304030337539999</v>
      </c>
      <c r="AJ18" s="170">
        <v>20.669697079539997</v>
      </c>
      <c r="AK18" s="170">
        <v>31.241779775540003</v>
      </c>
      <c r="AL18" s="170">
        <v>4.6089105680000007</v>
      </c>
      <c r="AM18" s="170">
        <v>2.8415100259999999</v>
      </c>
      <c r="AN18" s="170">
        <v>5.1908281849999991</v>
      </c>
      <c r="AO18" s="170">
        <v>11.680357491000001</v>
      </c>
      <c r="AP18" s="170">
        <v>16.986046934999997</v>
      </c>
      <c r="AQ18" s="170">
        <v>29.839060192000002</v>
      </c>
      <c r="AR18" s="103" t="s">
        <v>651</v>
      </c>
    </row>
    <row r="19" spans="1:44" x14ac:dyDescent="0.25">
      <c r="A19" s="101" t="s">
        <v>652</v>
      </c>
      <c r="B19" s="14">
        <v>86.112765669460003</v>
      </c>
      <c r="C19" s="14">
        <v>161.29625016029001</v>
      </c>
      <c r="D19" s="14">
        <v>236.84524980684003</v>
      </c>
      <c r="E19" s="14">
        <v>328.24575289214999</v>
      </c>
      <c r="F19" s="14">
        <v>405.94388995674996</v>
      </c>
      <c r="G19" s="14">
        <v>504.58689028761614</v>
      </c>
      <c r="H19" s="14">
        <v>559.20187580964</v>
      </c>
      <c r="I19" s="14">
        <v>665.51229883171004</v>
      </c>
      <c r="J19" s="14">
        <v>785.32730962666994</v>
      </c>
      <c r="K19" s="14">
        <v>875.13569535642</v>
      </c>
      <c r="L19" s="14">
        <v>967.03627258271001</v>
      </c>
      <c r="M19" s="14">
        <v>1109.4719953720644</v>
      </c>
      <c r="N19" s="14">
        <v>213.30556897011203</v>
      </c>
      <c r="O19" s="14">
        <v>415.25502408544997</v>
      </c>
      <c r="P19" s="170">
        <v>628.5348416974</v>
      </c>
      <c r="Q19" s="170">
        <v>847.31794605128005</v>
      </c>
      <c r="R19" s="170">
        <v>1058.0726888289605</v>
      </c>
      <c r="S19" s="170">
        <v>1295.3802937236198</v>
      </c>
      <c r="T19" s="170">
        <v>1506.492417442</v>
      </c>
      <c r="U19" s="170">
        <v>1751.0089952351898</v>
      </c>
      <c r="V19" s="170">
        <v>1984.9204530178001</v>
      </c>
      <c r="W19" s="170">
        <v>2214.8020015946199</v>
      </c>
      <c r="X19" s="170">
        <v>2479.9349694057901</v>
      </c>
      <c r="Y19" s="170">
        <v>2795.5898683574001</v>
      </c>
      <c r="Z19" s="170">
        <v>318.04983158195</v>
      </c>
      <c r="AA19" s="170">
        <v>620.90987917180996</v>
      </c>
      <c r="AB19" s="170">
        <v>941.1364245200399</v>
      </c>
      <c r="AC19" s="170">
        <v>1230.9672022678899</v>
      </c>
      <c r="AD19" s="170">
        <v>1569.64079920829</v>
      </c>
      <c r="AE19" s="170">
        <v>1877.5964872067902</v>
      </c>
      <c r="AF19" s="170">
        <v>2200.8289087113299</v>
      </c>
      <c r="AG19" s="170">
        <v>2502.7169200262606</v>
      </c>
      <c r="AH19" s="170">
        <v>2819.69583967567</v>
      </c>
      <c r="AI19" s="170">
        <v>3127.9400549049196</v>
      </c>
      <c r="AJ19" s="170">
        <v>3442.3239813714799</v>
      </c>
      <c r="AK19" s="170">
        <v>3780.1506790525</v>
      </c>
      <c r="AL19" s="170">
        <v>353.79980750639004</v>
      </c>
      <c r="AM19" s="170">
        <v>682.96160937082004</v>
      </c>
      <c r="AN19" s="170">
        <v>1039.9138638623099</v>
      </c>
      <c r="AO19" s="170">
        <v>1397.3480689892699</v>
      </c>
      <c r="AP19" s="170">
        <v>1759.2587960956198</v>
      </c>
      <c r="AQ19" s="170">
        <v>2125.8404578039995</v>
      </c>
      <c r="AR19" s="103" t="s">
        <v>653</v>
      </c>
    </row>
    <row r="20" spans="1:44" x14ac:dyDescent="0.25">
      <c r="A20" s="104" t="s">
        <v>654</v>
      </c>
      <c r="B20" s="14"/>
      <c r="C20" s="14"/>
      <c r="D20" s="14"/>
      <c r="E20" s="14"/>
      <c r="F20" s="14"/>
      <c r="G20" s="14"/>
      <c r="H20" s="14"/>
      <c r="I20" s="14"/>
      <c r="J20" s="14"/>
      <c r="K20" s="14"/>
      <c r="L20" s="14"/>
      <c r="M20" s="14"/>
      <c r="N20" s="14"/>
      <c r="O20" s="14"/>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05" t="s">
        <v>655</v>
      </c>
    </row>
    <row r="21" spans="1:44" x14ac:dyDescent="0.25">
      <c r="A21" s="101" t="s">
        <v>656</v>
      </c>
      <c r="B21" s="14"/>
      <c r="C21" s="14"/>
      <c r="D21" s="14"/>
      <c r="E21" s="14"/>
      <c r="F21" s="14"/>
      <c r="G21" s="14"/>
      <c r="H21" s="14"/>
      <c r="I21" s="14"/>
      <c r="J21" s="14"/>
      <c r="K21" s="14"/>
      <c r="L21" s="14"/>
      <c r="M21" s="14"/>
      <c r="N21" s="14"/>
      <c r="O21" s="14"/>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03" t="s">
        <v>657</v>
      </c>
    </row>
    <row r="22" spans="1:44" x14ac:dyDescent="0.25">
      <c r="A22" s="107" t="s">
        <v>658</v>
      </c>
      <c r="B22" s="14">
        <v>19.913675527469998</v>
      </c>
      <c r="C22" s="14">
        <v>49.631971291039996</v>
      </c>
      <c r="D22" s="14">
        <v>70.686952774139996</v>
      </c>
      <c r="E22" s="14">
        <v>83.299694376209999</v>
      </c>
      <c r="F22" s="14">
        <v>104.13446509606999</v>
      </c>
      <c r="G22" s="14">
        <v>124.9935245365</v>
      </c>
      <c r="H22" s="14">
        <v>143.02666532909001</v>
      </c>
      <c r="I22" s="14">
        <v>170.09913326772997</v>
      </c>
      <c r="J22" s="14">
        <v>192.56619968436999</v>
      </c>
      <c r="K22" s="14">
        <v>213.88222198958999</v>
      </c>
      <c r="L22" s="14">
        <v>240.77715277620999</v>
      </c>
      <c r="M22" s="14">
        <v>264.15163718943001</v>
      </c>
      <c r="N22" s="14">
        <v>33.80910474201</v>
      </c>
      <c r="O22" s="14">
        <v>46.886273069849992</v>
      </c>
      <c r="P22" s="170">
        <v>97.229896033360006</v>
      </c>
      <c r="Q22" s="170">
        <v>136.47706356109998</v>
      </c>
      <c r="R22" s="170">
        <v>192.10746810962775</v>
      </c>
      <c r="S22" s="170">
        <v>221.19977479924</v>
      </c>
      <c r="T22" s="170">
        <v>265.22183137688</v>
      </c>
      <c r="U22" s="170">
        <v>311.81991498321997</v>
      </c>
      <c r="V22" s="170">
        <v>363.06278257695004</v>
      </c>
      <c r="W22" s="170">
        <v>415.76146096406006</v>
      </c>
      <c r="X22" s="170">
        <v>479.31077718953003</v>
      </c>
      <c r="Y22" s="170">
        <v>567.92480112469002</v>
      </c>
      <c r="Z22" s="170">
        <v>103.31327016247</v>
      </c>
      <c r="AA22" s="170">
        <v>178.81799293628998</v>
      </c>
      <c r="AB22" s="170">
        <v>284.34238290820997</v>
      </c>
      <c r="AC22" s="170">
        <v>384.09861078420005</v>
      </c>
      <c r="AD22" s="170">
        <v>489.43084828958001</v>
      </c>
      <c r="AE22" s="170">
        <v>582.50261914096995</v>
      </c>
      <c r="AF22" s="170">
        <v>691.96607296728007</v>
      </c>
      <c r="AG22" s="170">
        <v>796.14500968885</v>
      </c>
      <c r="AH22" s="170">
        <v>891.41812552749991</v>
      </c>
      <c r="AI22" s="170">
        <v>998.81338375632004</v>
      </c>
      <c r="AJ22" s="170">
        <v>1118.6490917811598</v>
      </c>
      <c r="AK22" s="170">
        <v>1269.94496835007</v>
      </c>
      <c r="AL22" s="170">
        <v>154.86233263787</v>
      </c>
      <c r="AM22" s="170">
        <v>313.58615962023998</v>
      </c>
      <c r="AN22" s="170">
        <v>455.14723037957003</v>
      </c>
      <c r="AO22" s="170">
        <v>604.44469611060993</v>
      </c>
      <c r="AP22" s="170">
        <v>752.27496442003985</v>
      </c>
      <c r="AQ22" s="170">
        <v>904.90768271088007</v>
      </c>
      <c r="AR22" s="108" t="s">
        <v>659</v>
      </c>
    </row>
    <row r="23" spans="1:44" x14ac:dyDescent="0.25">
      <c r="A23" s="107" t="s">
        <v>660</v>
      </c>
      <c r="B23" s="14">
        <v>1.2739504E-3</v>
      </c>
      <c r="C23" s="14">
        <v>3.0535406000000002E-3</v>
      </c>
      <c r="D23" s="14">
        <v>0.34249383267</v>
      </c>
      <c r="E23" s="14">
        <v>0.69105383032000012</v>
      </c>
      <c r="F23" s="14">
        <v>2.3006287757399995</v>
      </c>
      <c r="G23" s="14">
        <v>2.8004937757399997</v>
      </c>
      <c r="H23" s="14">
        <v>2.0904025257400001</v>
      </c>
      <c r="I23" s="14">
        <v>3.85800846285</v>
      </c>
      <c r="J23" s="14">
        <v>4.3858799628499998</v>
      </c>
      <c r="K23" s="14">
        <v>4.76020271285</v>
      </c>
      <c r="L23" s="14">
        <v>4.9266911749799993</v>
      </c>
      <c r="M23" s="14">
        <v>5.1287279249799997</v>
      </c>
      <c r="N23" s="14">
        <v>0</v>
      </c>
      <c r="O23" s="14">
        <v>1.2750000000000001E-4</v>
      </c>
      <c r="P23" s="170">
        <v>1.2750000000000001E-4</v>
      </c>
      <c r="Q23" s="170">
        <v>1.2750000000000001E-4</v>
      </c>
      <c r="R23" s="170">
        <v>1.5405942106800001</v>
      </c>
      <c r="S23" s="170">
        <v>1.7312042106799999</v>
      </c>
      <c r="T23" s="170">
        <v>2.0599521106800003</v>
      </c>
      <c r="U23" s="170">
        <v>1.5405942106800001</v>
      </c>
      <c r="V23" s="170">
        <v>4.6332136846800003</v>
      </c>
      <c r="W23" s="170">
        <v>5.2559759346800003</v>
      </c>
      <c r="X23" s="170">
        <v>5.9005000596799997</v>
      </c>
      <c r="Y23" s="170">
        <v>6.4695541343500009</v>
      </c>
      <c r="Z23" s="170">
        <v>0.55919203500000003</v>
      </c>
      <c r="AA23" s="170">
        <v>1.057205358</v>
      </c>
      <c r="AB23" s="170">
        <v>2.0347006750199998</v>
      </c>
      <c r="AC23" s="170">
        <v>2.0108921570099998</v>
      </c>
      <c r="AD23" s="170">
        <v>2.4248391570100001</v>
      </c>
      <c r="AE23" s="170">
        <v>2.8428995709400002</v>
      </c>
      <c r="AF23" s="170">
        <v>3.4349461692600003</v>
      </c>
      <c r="AG23" s="170">
        <v>3.8040580953400003</v>
      </c>
      <c r="AH23" s="170">
        <v>4.8228221809200003</v>
      </c>
      <c r="AI23" s="170">
        <v>5.2387882053199997</v>
      </c>
      <c r="AJ23" s="170">
        <v>20.074048859200001</v>
      </c>
      <c r="AK23" s="170">
        <v>21.850511249400004</v>
      </c>
      <c r="AL23" s="170">
        <v>0.35942714819999999</v>
      </c>
      <c r="AM23" s="170">
        <v>8.5234376089699992</v>
      </c>
      <c r="AN23" s="170">
        <v>10.216755130600001</v>
      </c>
      <c r="AO23" s="170">
        <v>11.49951495026</v>
      </c>
      <c r="AP23" s="170">
        <v>12.073459001229999</v>
      </c>
      <c r="AQ23" s="170">
        <v>12.70026389123</v>
      </c>
      <c r="AR23" s="108" t="s">
        <v>661</v>
      </c>
    </row>
    <row r="24" spans="1:44" x14ac:dyDescent="0.25">
      <c r="A24" s="101" t="s">
        <v>662</v>
      </c>
      <c r="B24" s="14">
        <v>0</v>
      </c>
      <c r="C24" s="14">
        <v>0</v>
      </c>
      <c r="D24" s="14">
        <v>0</v>
      </c>
      <c r="E24" s="14">
        <v>0</v>
      </c>
      <c r="F24" s="14">
        <v>0</v>
      </c>
      <c r="G24" s="14">
        <v>0</v>
      </c>
      <c r="H24" s="14">
        <v>0</v>
      </c>
      <c r="I24" s="14">
        <v>0</v>
      </c>
      <c r="J24" s="14">
        <v>0</v>
      </c>
      <c r="K24" s="14">
        <v>0</v>
      </c>
      <c r="L24" s="14">
        <v>0</v>
      </c>
      <c r="M24" s="14">
        <v>0</v>
      </c>
      <c r="N24" s="14">
        <v>0</v>
      </c>
      <c r="O24" s="14">
        <v>0</v>
      </c>
      <c r="P24" s="170">
        <v>0</v>
      </c>
      <c r="Q24" s="170">
        <v>0</v>
      </c>
      <c r="R24" s="170">
        <v>0</v>
      </c>
      <c r="S24" s="170">
        <v>0</v>
      </c>
      <c r="T24" s="170">
        <v>0</v>
      </c>
      <c r="U24" s="170">
        <v>0</v>
      </c>
      <c r="V24" s="170">
        <v>0</v>
      </c>
      <c r="W24" s="170">
        <v>0</v>
      </c>
      <c r="X24" s="170">
        <v>0</v>
      </c>
      <c r="Y24" s="170">
        <v>0</v>
      </c>
      <c r="Z24" s="170">
        <v>0</v>
      </c>
      <c r="AA24" s="170">
        <v>0</v>
      </c>
      <c r="AB24" s="170">
        <v>0</v>
      </c>
      <c r="AC24" s="170">
        <v>0</v>
      </c>
      <c r="AD24" s="170">
        <v>0</v>
      </c>
      <c r="AE24" s="170">
        <v>0</v>
      </c>
      <c r="AF24" s="170">
        <v>0</v>
      </c>
      <c r="AG24" s="170">
        <v>0</v>
      </c>
      <c r="AH24" s="170">
        <v>0</v>
      </c>
      <c r="AI24" s="170">
        <v>0</v>
      </c>
      <c r="AJ24" s="170">
        <v>0</v>
      </c>
      <c r="AK24" s="170">
        <v>0</v>
      </c>
      <c r="AL24" s="170">
        <v>0</v>
      </c>
      <c r="AM24" s="170">
        <v>0</v>
      </c>
      <c r="AN24" s="170">
        <v>0</v>
      </c>
      <c r="AO24" s="170">
        <v>0</v>
      </c>
      <c r="AP24" s="170">
        <v>0</v>
      </c>
      <c r="AQ24" s="170">
        <v>0</v>
      </c>
      <c r="AR24" s="103" t="s">
        <v>663</v>
      </c>
    </row>
    <row r="25" spans="1:44" x14ac:dyDescent="0.25">
      <c r="A25" s="101" t="s">
        <v>664</v>
      </c>
      <c r="B25" s="14">
        <v>0</v>
      </c>
      <c r="C25" s="14">
        <v>0</v>
      </c>
      <c r="D25" s="14">
        <v>0</v>
      </c>
      <c r="E25" s="14">
        <v>0</v>
      </c>
      <c r="F25" s="14">
        <v>0</v>
      </c>
      <c r="G25" s="14">
        <v>0</v>
      </c>
      <c r="H25" s="14">
        <v>0</v>
      </c>
      <c r="I25" s="14">
        <v>0</v>
      </c>
      <c r="J25" s="14">
        <v>23.596016296000002</v>
      </c>
      <c r="K25" s="14">
        <v>23.596016295720002</v>
      </c>
      <c r="L25" s="14">
        <v>23.596016296000002</v>
      </c>
      <c r="M25" s="14">
        <v>37.230873455156036</v>
      </c>
      <c r="N25" s="14">
        <v>0</v>
      </c>
      <c r="O25" s="14">
        <v>0</v>
      </c>
      <c r="P25" s="170">
        <v>0</v>
      </c>
      <c r="Q25" s="170">
        <v>0</v>
      </c>
      <c r="R25" s="170">
        <v>0</v>
      </c>
      <c r="S25" s="170">
        <v>0</v>
      </c>
      <c r="T25" s="170">
        <v>0</v>
      </c>
      <c r="U25" s="170">
        <v>2.4170530596200002</v>
      </c>
      <c r="V25" s="170">
        <v>3.659760269</v>
      </c>
      <c r="W25" s="170">
        <v>0</v>
      </c>
      <c r="X25" s="170">
        <v>0</v>
      </c>
      <c r="Y25" s="170">
        <v>13.826318319</v>
      </c>
      <c r="Z25" s="170">
        <v>16.118859689600001</v>
      </c>
      <c r="AA25" s="170">
        <v>8.7044028940000011</v>
      </c>
      <c r="AB25" s="170">
        <v>14.861188261999999</v>
      </c>
      <c r="AC25" s="170">
        <v>0</v>
      </c>
      <c r="AD25" s="170">
        <v>0</v>
      </c>
      <c r="AE25" s="170">
        <v>0</v>
      </c>
      <c r="AF25" s="170">
        <v>5.4386615019999995</v>
      </c>
      <c r="AG25" s="170">
        <v>7.9577166889999997</v>
      </c>
      <c r="AH25" s="170">
        <v>6.0837451800000002</v>
      </c>
      <c r="AI25" s="170">
        <v>0</v>
      </c>
      <c r="AJ25" s="170">
        <v>0</v>
      </c>
      <c r="AK25" s="170">
        <v>4.4736091379999996</v>
      </c>
      <c r="AL25" s="170">
        <v>1.9714972880000001</v>
      </c>
      <c r="AM25" s="170">
        <v>0</v>
      </c>
      <c r="AN25" s="170">
        <v>0</v>
      </c>
      <c r="AO25" s="170">
        <v>0</v>
      </c>
      <c r="AP25" s="170">
        <v>0</v>
      </c>
      <c r="AQ25" s="170">
        <v>0</v>
      </c>
      <c r="AR25" s="103" t="s">
        <v>665</v>
      </c>
    </row>
    <row r="26" spans="1:44" x14ac:dyDescent="0.25">
      <c r="A26" s="101" t="s">
        <v>666</v>
      </c>
      <c r="B26" s="14">
        <v>0</v>
      </c>
      <c r="C26" s="14">
        <v>0</v>
      </c>
      <c r="D26" s="14">
        <v>0</v>
      </c>
      <c r="E26" s="14">
        <v>0</v>
      </c>
      <c r="F26" s="14">
        <v>0</v>
      </c>
      <c r="G26" s="14">
        <v>0</v>
      </c>
      <c r="H26" s="14">
        <v>0</v>
      </c>
      <c r="I26" s="14">
        <v>0</v>
      </c>
      <c r="J26" s="14">
        <v>0</v>
      </c>
      <c r="K26" s="14">
        <v>0</v>
      </c>
      <c r="L26" s="14">
        <v>0</v>
      </c>
      <c r="M26" s="14">
        <v>0</v>
      </c>
      <c r="N26" s="14">
        <v>0</v>
      </c>
      <c r="O26" s="14">
        <v>0</v>
      </c>
      <c r="P26" s="170">
        <v>0</v>
      </c>
      <c r="Q26" s="170">
        <v>0</v>
      </c>
      <c r="R26" s="170">
        <v>0</v>
      </c>
      <c r="S26" s="170">
        <v>0</v>
      </c>
      <c r="T26" s="170">
        <v>0</v>
      </c>
      <c r="U26" s="170">
        <v>0</v>
      </c>
      <c r="V26" s="170">
        <v>0</v>
      </c>
      <c r="W26" s="170">
        <v>0</v>
      </c>
      <c r="X26" s="170">
        <v>0</v>
      </c>
      <c r="Y26" s="170">
        <v>0</v>
      </c>
      <c r="Z26" s="170">
        <v>0</v>
      </c>
      <c r="AA26" s="170">
        <v>0</v>
      </c>
      <c r="AB26" s="170">
        <v>0</v>
      </c>
      <c r="AC26" s="170">
        <v>0</v>
      </c>
      <c r="AD26" s="170">
        <v>0</v>
      </c>
      <c r="AE26" s="170">
        <v>0</v>
      </c>
      <c r="AF26" s="170">
        <v>0</v>
      </c>
      <c r="AG26" s="170">
        <v>0</v>
      </c>
      <c r="AH26" s="170">
        <v>0</v>
      </c>
      <c r="AI26" s="170">
        <v>0</v>
      </c>
      <c r="AJ26" s="170">
        <v>0</v>
      </c>
      <c r="AK26" s="170">
        <v>0</v>
      </c>
      <c r="AL26" s="170">
        <v>0</v>
      </c>
      <c r="AM26" s="170">
        <v>0</v>
      </c>
      <c r="AN26" s="170">
        <v>0</v>
      </c>
      <c r="AO26" s="170">
        <v>0</v>
      </c>
      <c r="AP26" s="170">
        <v>0</v>
      </c>
      <c r="AQ26" s="170">
        <v>0</v>
      </c>
      <c r="AR26" s="103" t="s">
        <v>667</v>
      </c>
    </row>
    <row r="27" spans="1:44" x14ac:dyDescent="0.25">
      <c r="A27" s="101" t="s">
        <v>668</v>
      </c>
      <c r="B27" s="14">
        <v>0</v>
      </c>
      <c r="C27" s="14">
        <v>0</v>
      </c>
      <c r="D27" s="14">
        <v>0</v>
      </c>
      <c r="E27" s="14">
        <v>0</v>
      </c>
      <c r="F27" s="14">
        <v>0</v>
      </c>
      <c r="G27" s="14">
        <v>0</v>
      </c>
      <c r="H27" s="14">
        <v>0</v>
      </c>
      <c r="I27" s="14">
        <v>0</v>
      </c>
      <c r="J27" s="14">
        <v>0</v>
      </c>
      <c r="K27" s="14">
        <v>0</v>
      </c>
      <c r="L27" s="14">
        <v>0</v>
      </c>
      <c r="M27" s="14">
        <v>0</v>
      </c>
      <c r="N27" s="14">
        <v>0</v>
      </c>
      <c r="O27" s="14">
        <v>0</v>
      </c>
      <c r="P27" s="170">
        <v>0</v>
      </c>
      <c r="Q27" s="170">
        <v>0</v>
      </c>
      <c r="R27" s="170">
        <v>0</v>
      </c>
      <c r="S27" s="170">
        <v>0</v>
      </c>
      <c r="T27" s="170">
        <v>0</v>
      </c>
      <c r="U27" s="170">
        <v>0</v>
      </c>
      <c r="V27" s="170">
        <v>0</v>
      </c>
      <c r="W27" s="170">
        <v>0</v>
      </c>
      <c r="X27" s="170">
        <v>0</v>
      </c>
      <c r="Y27" s="170">
        <v>0</v>
      </c>
      <c r="Z27" s="170">
        <v>0</v>
      </c>
      <c r="AA27" s="170">
        <v>0</v>
      </c>
      <c r="AB27" s="170">
        <v>0</v>
      </c>
      <c r="AC27" s="170">
        <v>0</v>
      </c>
      <c r="AD27" s="170">
        <v>0</v>
      </c>
      <c r="AE27" s="170">
        <v>0</v>
      </c>
      <c r="AF27" s="170">
        <v>0</v>
      </c>
      <c r="AG27" s="170">
        <v>0</v>
      </c>
      <c r="AH27" s="170">
        <v>0</v>
      </c>
      <c r="AI27" s="170">
        <v>0</v>
      </c>
      <c r="AJ27" s="170">
        <v>0</v>
      </c>
      <c r="AK27" s="170">
        <v>0</v>
      </c>
      <c r="AL27" s="170">
        <v>0</v>
      </c>
      <c r="AM27" s="170">
        <v>0</v>
      </c>
      <c r="AN27" s="170">
        <v>0</v>
      </c>
      <c r="AO27" s="170">
        <v>0</v>
      </c>
      <c r="AP27" s="170">
        <v>0</v>
      </c>
      <c r="AQ27" s="170">
        <v>0</v>
      </c>
      <c r="AR27" s="103" t="s">
        <v>669</v>
      </c>
    </row>
    <row r="28" spans="1:44" x14ac:dyDescent="0.25">
      <c r="A28" s="101" t="s">
        <v>670</v>
      </c>
      <c r="B28" s="14">
        <v>0</v>
      </c>
      <c r="C28" s="14">
        <v>0</v>
      </c>
      <c r="D28" s="14">
        <v>0</v>
      </c>
      <c r="E28" s="14">
        <v>0</v>
      </c>
      <c r="F28" s="14">
        <v>0</v>
      </c>
      <c r="G28" s="14">
        <v>0</v>
      </c>
      <c r="H28" s="14">
        <v>0</v>
      </c>
      <c r="I28" s="14">
        <v>0</v>
      </c>
      <c r="J28" s="14">
        <v>0</v>
      </c>
      <c r="K28" s="14">
        <v>0</v>
      </c>
      <c r="L28" s="14">
        <v>0</v>
      </c>
      <c r="M28" s="14">
        <v>0</v>
      </c>
      <c r="N28" s="14">
        <v>0</v>
      </c>
      <c r="O28" s="14">
        <v>0</v>
      </c>
      <c r="P28" s="170">
        <v>0</v>
      </c>
      <c r="Q28" s="170">
        <v>0</v>
      </c>
      <c r="R28" s="170">
        <v>0</v>
      </c>
      <c r="S28" s="170">
        <v>0.39031831920001203</v>
      </c>
      <c r="T28" s="170">
        <v>0.39031831930001198</v>
      </c>
      <c r="U28" s="170">
        <v>0.39031831899999997</v>
      </c>
      <c r="V28" s="170">
        <v>0.39031831899999997</v>
      </c>
      <c r="W28" s="170">
        <v>0.39031831899999997</v>
      </c>
      <c r="X28" s="170">
        <v>0.39031831899999997</v>
      </c>
      <c r="Y28" s="170">
        <v>0</v>
      </c>
      <c r="Z28" s="170">
        <v>0</v>
      </c>
      <c r="AA28" s="170">
        <v>0</v>
      </c>
      <c r="AB28" s="170">
        <v>0</v>
      </c>
      <c r="AC28" s="170">
        <v>0</v>
      </c>
      <c r="AD28" s="170">
        <v>0</v>
      </c>
      <c r="AE28" s="170">
        <v>0</v>
      </c>
      <c r="AF28" s="170">
        <v>0</v>
      </c>
      <c r="AG28" s="170">
        <v>0</v>
      </c>
      <c r="AH28" s="170">
        <v>0</v>
      </c>
      <c r="AI28" s="170">
        <v>0</v>
      </c>
      <c r="AJ28" s="170">
        <v>0</v>
      </c>
      <c r="AK28" s="170">
        <v>115.142236944</v>
      </c>
      <c r="AL28" s="170">
        <v>0</v>
      </c>
      <c r="AM28" s="170">
        <v>0</v>
      </c>
      <c r="AN28" s="170">
        <v>0</v>
      </c>
      <c r="AO28" s="170">
        <v>0</v>
      </c>
      <c r="AP28" s="170">
        <v>0</v>
      </c>
      <c r="AQ28" s="170">
        <v>0</v>
      </c>
      <c r="AR28" s="103" t="s">
        <v>671</v>
      </c>
    </row>
    <row r="29" spans="1:44" x14ac:dyDescent="0.25">
      <c r="A29" s="101" t="s">
        <v>672</v>
      </c>
      <c r="B29" s="14"/>
      <c r="C29" s="14"/>
      <c r="D29" s="14"/>
      <c r="E29" s="14"/>
      <c r="F29" s="14"/>
      <c r="G29" s="14"/>
      <c r="H29" s="14"/>
      <c r="I29" s="14"/>
      <c r="J29" s="14"/>
      <c r="K29" s="14"/>
      <c r="L29" s="14"/>
      <c r="M29" s="14"/>
      <c r="N29" s="14"/>
      <c r="O29" s="14"/>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v>0</v>
      </c>
      <c r="AN29" s="170"/>
      <c r="AO29" s="170"/>
      <c r="AP29" s="170"/>
      <c r="AQ29" s="170"/>
      <c r="AR29" s="103" t="s">
        <v>673</v>
      </c>
    </row>
    <row r="30" spans="1:44" x14ac:dyDescent="0.25">
      <c r="A30" s="107" t="s">
        <v>674</v>
      </c>
      <c r="B30" s="14">
        <v>0</v>
      </c>
      <c r="C30" s="14">
        <v>0</v>
      </c>
      <c r="D30" s="14">
        <v>0</v>
      </c>
      <c r="E30" s="14">
        <v>0</v>
      </c>
      <c r="F30" s="14">
        <v>0</v>
      </c>
      <c r="G30" s="14">
        <v>0</v>
      </c>
      <c r="H30" s="14">
        <v>0</v>
      </c>
      <c r="I30" s="14">
        <v>0</v>
      </c>
      <c r="J30" s="14">
        <v>0</v>
      </c>
      <c r="K30" s="14">
        <v>0</v>
      </c>
      <c r="L30" s="14">
        <v>0</v>
      </c>
      <c r="M30" s="14">
        <v>0</v>
      </c>
      <c r="N30" s="14">
        <v>0</v>
      </c>
      <c r="O30" s="14">
        <v>0</v>
      </c>
      <c r="P30" s="170">
        <v>0</v>
      </c>
      <c r="Q30" s="170">
        <v>0</v>
      </c>
      <c r="R30" s="170">
        <v>0</v>
      </c>
      <c r="S30" s="170">
        <v>0</v>
      </c>
      <c r="T30" s="170">
        <v>0</v>
      </c>
      <c r="U30" s="170">
        <v>0</v>
      </c>
      <c r="V30" s="170">
        <v>0</v>
      </c>
      <c r="W30" s="170">
        <v>0</v>
      </c>
      <c r="X30" s="170">
        <v>0</v>
      </c>
      <c r="Y30" s="170">
        <v>0</v>
      </c>
      <c r="Z30" s="170">
        <v>0</v>
      </c>
      <c r="AA30" s="170">
        <v>0</v>
      </c>
      <c r="AB30" s="170">
        <v>0</v>
      </c>
      <c r="AC30" s="170">
        <v>0</v>
      </c>
      <c r="AD30" s="170">
        <v>0</v>
      </c>
      <c r="AE30" s="170">
        <v>0</v>
      </c>
      <c r="AF30" s="170">
        <v>0</v>
      </c>
      <c r="AG30" s="170">
        <v>0</v>
      </c>
      <c r="AH30" s="170">
        <v>0</v>
      </c>
      <c r="AI30" s="170">
        <v>0</v>
      </c>
      <c r="AJ30" s="170">
        <v>0</v>
      </c>
      <c r="AK30" s="170">
        <v>0</v>
      </c>
      <c r="AL30" s="170">
        <v>0</v>
      </c>
      <c r="AM30" s="170">
        <v>0</v>
      </c>
      <c r="AN30" s="170">
        <v>0</v>
      </c>
      <c r="AO30" s="170">
        <v>0</v>
      </c>
      <c r="AP30" s="170">
        <v>0</v>
      </c>
      <c r="AQ30" s="170">
        <v>0</v>
      </c>
      <c r="AR30" s="108" t="s">
        <v>675</v>
      </c>
    </row>
    <row r="31" spans="1:44" x14ac:dyDescent="0.25">
      <c r="A31" s="107" t="s">
        <v>676</v>
      </c>
      <c r="B31" s="14">
        <v>0</v>
      </c>
      <c r="C31" s="14">
        <v>0</v>
      </c>
      <c r="D31" s="14">
        <v>0</v>
      </c>
      <c r="E31" s="14">
        <v>0</v>
      </c>
      <c r="F31" s="14">
        <v>0</v>
      </c>
      <c r="G31" s="14">
        <v>0</v>
      </c>
      <c r="H31" s="14">
        <v>0</v>
      </c>
      <c r="I31" s="14">
        <v>0</v>
      </c>
      <c r="J31" s="14">
        <v>0</v>
      </c>
      <c r="K31" s="14">
        <v>0</v>
      </c>
      <c r="L31" s="14">
        <v>0</v>
      </c>
      <c r="M31" s="14">
        <v>0</v>
      </c>
      <c r="N31" s="14">
        <v>0</v>
      </c>
      <c r="O31" s="14">
        <v>0</v>
      </c>
      <c r="P31" s="170">
        <v>0</v>
      </c>
      <c r="Q31" s="170">
        <v>0</v>
      </c>
      <c r="R31" s="170">
        <v>0</v>
      </c>
      <c r="S31" s="170">
        <v>0</v>
      </c>
      <c r="T31" s="170">
        <v>0</v>
      </c>
      <c r="U31" s="170">
        <v>0</v>
      </c>
      <c r="V31" s="170">
        <v>0</v>
      </c>
      <c r="W31" s="170">
        <v>0</v>
      </c>
      <c r="X31" s="170">
        <v>0</v>
      </c>
      <c r="Y31" s="170">
        <v>0</v>
      </c>
      <c r="Z31" s="170">
        <v>0</v>
      </c>
      <c r="AA31" s="170">
        <v>0</v>
      </c>
      <c r="AB31" s="170">
        <v>0</v>
      </c>
      <c r="AC31" s="170">
        <v>0</v>
      </c>
      <c r="AD31" s="170">
        <v>0</v>
      </c>
      <c r="AE31" s="170">
        <v>0</v>
      </c>
      <c r="AF31" s="170">
        <v>0</v>
      </c>
      <c r="AG31" s="170">
        <v>0</v>
      </c>
      <c r="AH31" s="170">
        <v>0</v>
      </c>
      <c r="AI31" s="170">
        <v>0</v>
      </c>
      <c r="AJ31" s="170">
        <v>0</v>
      </c>
      <c r="AK31" s="170">
        <v>0</v>
      </c>
      <c r="AL31" s="170">
        <v>0</v>
      </c>
      <c r="AM31" s="170">
        <v>0</v>
      </c>
      <c r="AN31" s="170">
        <v>0</v>
      </c>
      <c r="AO31" s="170">
        <v>0</v>
      </c>
      <c r="AP31" s="170">
        <v>0</v>
      </c>
      <c r="AQ31" s="170">
        <v>0</v>
      </c>
      <c r="AR31" s="108" t="s">
        <v>677</v>
      </c>
    </row>
    <row r="32" spans="1:44" x14ac:dyDescent="0.25">
      <c r="A32" s="107" t="s">
        <v>678</v>
      </c>
      <c r="B32" s="14">
        <v>3.1200853621999993</v>
      </c>
      <c r="C32" s="14">
        <v>3.2176715099499997</v>
      </c>
      <c r="D32" s="14">
        <v>7.1696170382100002</v>
      </c>
      <c r="E32" s="14">
        <v>7.7230739803300006</v>
      </c>
      <c r="F32" s="14">
        <v>15.435889375299999</v>
      </c>
      <c r="G32" s="14">
        <v>19.796923626039998</v>
      </c>
      <c r="H32" s="14">
        <v>14.355997368960001</v>
      </c>
      <c r="I32" s="14">
        <v>13.750164337759999</v>
      </c>
      <c r="J32" s="14">
        <v>16.479473231589999</v>
      </c>
      <c r="K32" s="14">
        <v>13.739658883010001</v>
      </c>
      <c r="L32" s="14">
        <v>18.7378840491</v>
      </c>
      <c r="M32" s="14">
        <v>13.756901783749999</v>
      </c>
      <c r="N32" s="14">
        <v>0</v>
      </c>
      <c r="O32" s="14">
        <v>4.38327388</v>
      </c>
      <c r="P32" s="170">
        <v>3.9410046240000001</v>
      </c>
      <c r="Q32" s="170">
        <v>6.9468131909999995</v>
      </c>
      <c r="R32" s="170">
        <v>8.2036643950000006</v>
      </c>
      <c r="S32" s="170">
        <v>22.663819872520001</v>
      </c>
      <c r="T32" s="170">
        <v>14.93076464052</v>
      </c>
      <c r="U32" s="170">
        <v>24.350106463400003</v>
      </c>
      <c r="V32" s="170">
        <v>36.802410252920005</v>
      </c>
      <c r="W32" s="170">
        <v>40.517553452399994</v>
      </c>
      <c r="X32" s="170">
        <v>112.30933989413001</v>
      </c>
      <c r="Y32" s="170">
        <v>176.41017997895</v>
      </c>
      <c r="Z32" s="170">
        <v>2.468475116</v>
      </c>
      <c r="AA32" s="170">
        <v>8.8024279935100012</v>
      </c>
      <c r="AB32" s="170">
        <v>0.91002365351000025</v>
      </c>
      <c r="AC32" s="170">
        <v>44.65354394548001</v>
      </c>
      <c r="AD32" s="170">
        <v>113.30574744231001</v>
      </c>
      <c r="AE32" s="170">
        <v>146.12268808408999</v>
      </c>
      <c r="AF32" s="170">
        <v>175.97063845439999</v>
      </c>
      <c r="AG32" s="170">
        <v>207.64364430043997</v>
      </c>
      <c r="AH32" s="170">
        <v>253.70679020534999</v>
      </c>
      <c r="AI32" s="170">
        <v>303.85442237399002</v>
      </c>
      <c r="AJ32" s="170">
        <v>320.83269543363002</v>
      </c>
      <c r="AK32" s="170">
        <v>398.75280656713005</v>
      </c>
      <c r="AL32" s="170">
        <v>-80.506693809470008</v>
      </c>
      <c r="AM32" s="170">
        <v>-82.640603445270003</v>
      </c>
      <c r="AN32" s="170">
        <v>-82.590556414229994</v>
      </c>
      <c r="AO32" s="170">
        <v>-87.106314684620003</v>
      </c>
      <c r="AP32" s="170">
        <v>-89.958344418380008</v>
      </c>
      <c r="AQ32" s="170">
        <v>-23.027021120439997</v>
      </c>
      <c r="AR32" s="108" t="s">
        <v>679</v>
      </c>
    </row>
    <row r="33" spans="1:44" x14ac:dyDescent="0.25">
      <c r="A33" s="107" t="s">
        <v>680</v>
      </c>
      <c r="B33" s="14">
        <v>0</v>
      </c>
      <c r="C33" s="14">
        <v>0</v>
      </c>
      <c r="D33" s="14">
        <v>0</v>
      </c>
      <c r="E33" s="14">
        <v>0</v>
      </c>
      <c r="F33" s="14">
        <v>0</v>
      </c>
      <c r="G33" s="14">
        <v>0</v>
      </c>
      <c r="H33" s="14">
        <v>0</v>
      </c>
      <c r="I33" s="14">
        <v>0</v>
      </c>
      <c r="J33" s="14">
        <v>0</v>
      </c>
      <c r="K33" s="14">
        <v>0</v>
      </c>
      <c r="L33" s="14">
        <v>0</v>
      </c>
      <c r="M33" s="14">
        <v>0</v>
      </c>
      <c r="N33" s="14">
        <v>0</v>
      </c>
      <c r="O33" s="14">
        <v>0</v>
      </c>
      <c r="P33" s="170">
        <v>0</v>
      </c>
      <c r="Q33" s="170">
        <v>0</v>
      </c>
      <c r="R33" s="170">
        <v>0</v>
      </c>
      <c r="S33" s="170">
        <v>0</v>
      </c>
      <c r="T33" s="170">
        <v>0</v>
      </c>
      <c r="U33" s="170">
        <v>0</v>
      </c>
      <c r="V33" s="170">
        <v>0</v>
      </c>
      <c r="W33" s="170">
        <v>0</v>
      </c>
      <c r="X33" s="170">
        <v>0</v>
      </c>
      <c r="Y33" s="170">
        <v>0</v>
      </c>
      <c r="Z33" s="170">
        <v>0</v>
      </c>
      <c r="AA33" s="170">
        <v>0</v>
      </c>
      <c r="AB33" s="170">
        <v>0</v>
      </c>
      <c r="AC33" s="170">
        <v>0</v>
      </c>
      <c r="AD33" s="170">
        <v>0</v>
      </c>
      <c r="AE33" s="170">
        <v>0</v>
      </c>
      <c r="AF33" s="170">
        <v>0</v>
      </c>
      <c r="AG33" s="170">
        <v>0</v>
      </c>
      <c r="AH33" s="170">
        <v>0</v>
      </c>
      <c r="AI33" s="170">
        <v>0</v>
      </c>
      <c r="AJ33" s="170">
        <v>0</v>
      </c>
      <c r="AK33" s="170">
        <v>0</v>
      </c>
      <c r="AL33" s="170">
        <v>0</v>
      </c>
      <c r="AM33" s="170">
        <v>0</v>
      </c>
      <c r="AN33" s="170">
        <v>0</v>
      </c>
      <c r="AO33" s="170">
        <v>0</v>
      </c>
      <c r="AP33" s="170">
        <v>0</v>
      </c>
      <c r="AQ33" s="170">
        <v>0</v>
      </c>
      <c r="AR33" s="108" t="s">
        <v>633</v>
      </c>
    </row>
    <row r="34" spans="1:44" x14ac:dyDescent="0.25">
      <c r="A34" s="101" t="s">
        <v>681</v>
      </c>
      <c r="B34" s="14">
        <v>9.1394164070000006</v>
      </c>
      <c r="C34" s="14">
        <v>18.345240783000001</v>
      </c>
      <c r="D34" s="14">
        <v>32.243841926999998</v>
      </c>
      <c r="E34" s="14">
        <v>43.978860560000001</v>
      </c>
      <c r="F34" s="14">
        <v>54.049740514999996</v>
      </c>
      <c r="G34" s="14">
        <v>71.892908402351011</v>
      </c>
      <c r="H34" s="14">
        <v>84.763375330999992</v>
      </c>
      <c r="I34" s="14">
        <v>98.029642404351009</v>
      </c>
      <c r="J34" s="14">
        <v>111.11009471800001</v>
      </c>
      <c r="K34" s="14">
        <v>123.93167273399999</v>
      </c>
      <c r="L34" s="14">
        <v>141.90859770400002</v>
      </c>
      <c r="M34" s="14">
        <v>173.36817024935101</v>
      </c>
      <c r="N34" s="14">
        <v>15.844717889584</v>
      </c>
      <c r="O34" s="14">
        <v>34.995281614749999</v>
      </c>
      <c r="P34" s="170">
        <v>53.166000714749998</v>
      </c>
      <c r="Q34" s="170">
        <v>69.45512809217</v>
      </c>
      <c r="R34" s="170">
        <v>87.664765528870007</v>
      </c>
      <c r="S34" s="170">
        <v>121.71622113588002</v>
      </c>
      <c r="T34" s="170">
        <v>137.11953411752998</v>
      </c>
      <c r="U34" s="170">
        <v>155.46256654575001</v>
      </c>
      <c r="V34" s="170">
        <v>175.73596272253002</v>
      </c>
      <c r="W34" s="170">
        <v>194.85881315875002</v>
      </c>
      <c r="X34" s="170">
        <v>215.80995214275001</v>
      </c>
      <c r="Y34" s="170">
        <v>260.49180627974999</v>
      </c>
      <c r="Z34" s="170">
        <v>21.200714242330005</v>
      </c>
      <c r="AA34" s="170">
        <v>40.095556922999997</v>
      </c>
      <c r="AB34" s="170">
        <v>71.706182165000001</v>
      </c>
      <c r="AC34" s="170">
        <v>81.403399222000004</v>
      </c>
      <c r="AD34" s="170">
        <v>103.12123880600001</v>
      </c>
      <c r="AE34" s="170">
        <v>144.05705989999998</v>
      </c>
      <c r="AF34" s="170">
        <v>165.920808612</v>
      </c>
      <c r="AG34" s="170">
        <v>185.37927655800002</v>
      </c>
      <c r="AH34" s="170">
        <v>210.43560571400002</v>
      </c>
      <c r="AI34" s="170">
        <v>231.84997710100004</v>
      </c>
      <c r="AJ34" s="170">
        <v>256.79054437891</v>
      </c>
      <c r="AK34" s="170">
        <v>299.73621287875</v>
      </c>
      <c r="AL34" s="170">
        <v>22.494909641</v>
      </c>
      <c r="AM34" s="170">
        <v>45.037507871000003</v>
      </c>
      <c r="AN34" s="170">
        <v>67.719500476999997</v>
      </c>
      <c r="AO34" s="170">
        <v>92.115708834999992</v>
      </c>
      <c r="AP34" s="170">
        <v>130.77467386999999</v>
      </c>
      <c r="AQ34" s="170">
        <v>146.083534525</v>
      </c>
      <c r="AR34" s="103" t="s">
        <v>682</v>
      </c>
    </row>
    <row r="35" spans="1:44" x14ac:dyDescent="0.25">
      <c r="A35" s="101" t="s">
        <v>683</v>
      </c>
      <c r="B35" s="14">
        <v>0.96948253491999992</v>
      </c>
      <c r="C35" s="14">
        <v>0.78297368418000002</v>
      </c>
      <c r="D35" s="14">
        <v>1.4258570588699999</v>
      </c>
      <c r="E35" s="14">
        <v>9.342464625569999</v>
      </c>
      <c r="F35" s="14">
        <v>11.87636207948</v>
      </c>
      <c r="G35" s="14">
        <v>13.565821290440001</v>
      </c>
      <c r="H35" s="14">
        <v>14.340155582249999</v>
      </c>
      <c r="I35" s="14">
        <v>15.63792017345</v>
      </c>
      <c r="J35" s="14">
        <v>17.363527698450003</v>
      </c>
      <c r="K35" s="14">
        <v>18.72533658016</v>
      </c>
      <c r="L35" s="14">
        <v>28.124642784200002</v>
      </c>
      <c r="M35" s="14">
        <v>34.277196270729995</v>
      </c>
      <c r="N35" s="14">
        <v>4.3060312930000002</v>
      </c>
      <c r="O35" s="14">
        <v>6.5528441309999996</v>
      </c>
      <c r="P35" s="170">
        <v>9.2474499980000004</v>
      </c>
      <c r="Q35" s="170">
        <v>14.262775444680001</v>
      </c>
      <c r="R35" s="170">
        <v>20.418449045389998</v>
      </c>
      <c r="S35" s="170">
        <v>23.485881580889998</v>
      </c>
      <c r="T35" s="170">
        <v>26.257879408519997</v>
      </c>
      <c r="U35" s="170">
        <v>31.65674757951</v>
      </c>
      <c r="V35" s="170">
        <v>36.55072248351</v>
      </c>
      <c r="W35" s="170">
        <v>41.119133062510002</v>
      </c>
      <c r="X35" s="170">
        <v>45.216306491510004</v>
      </c>
      <c r="Y35" s="170">
        <v>60.397203886870003</v>
      </c>
      <c r="Z35" s="170">
        <v>1.9886336823799999</v>
      </c>
      <c r="AA35" s="170">
        <v>5.0440947728599994</v>
      </c>
      <c r="AB35" s="170">
        <v>9.0485254514799998</v>
      </c>
      <c r="AC35" s="170">
        <v>11.772177253209998</v>
      </c>
      <c r="AD35" s="170">
        <v>15.95868596789</v>
      </c>
      <c r="AE35" s="170">
        <v>20.106007806530002</v>
      </c>
      <c r="AF35" s="170">
        <v>30.21346052338</v>
      </c>
      <c r="AG35" s="170">
        <v>36.358818862820002</v>
      </c>
      <c r="AH35" s="170">
        <v>40.120542140489995</v>
      </c>
      <c r="AI35" s="170">
        <v>44.431998438150003</v>
      </c>
      <c r="AJ35" s="170">
        <v>51.852894975169995</v>
      </c>
      <c r="AK35" s="170">
        <v>69.936772509579995</v>
      </c>
      <c r="AL35" s="170">
        <v>2.9510663656799996</v>
      </c>
      <c r="AM35" s="170">
        <v>6.8894877781500004</v>
      </c>
      <c r="AN35" s="170">
        <v>9.9681621858399989</v>
      </c>
      <c r="AO35" s="170">
        <v>18.098247466860002</v>
      </c>
      <c r="AP35" s="170">
        <v>24.561595948259999</v>
      </c>
      <c r="AQ35" s="170">
        <v>30.865195928599999</v>
      </c>
      <c r="AR35" s="103" t="s">
        <v>684</v>
      </c>
    </row>
    <row r="36" spans="1:44" x14ac:dyDescent="0.25">
      <c r="A36" s="101" t="s">
        <v>685</v>
      </c>
      <c r="B36" s="14">
        <v>0.88725663873000005</v>
      </c>
      <c r="C36" s="14">
        <v>1.63367685159</v>
      </c>
      <c r="D36" s="14">
        <v>2.5302244014699999</v>
      </c>
      <c r="E36" s="14">
        <v>3.4394853765999995</v>
      </c>
      <c r="F36" s="14">
        <v>4.3530284983399996</v>
      </c>
      <c r="G36" s="14">
        <v>5.2877907623549998</v>
      </c>
      <c r="H36" s="14">
        <v>6.2876456880999996</v>
      </c>
      <c r="I36" s="14">
        <v>7.2138857840540007</v>
      </c>
      <c r="J36" s="14">
        <v>8.080792830390001</v>
      </c>
      <c r="K36" s="14">
        <v>9.0345370805999998</v>
      </c>
      <c r="L36" s="14">
        <v>9.9795449548899988</v>
      </c>
      <c r="M36" s="14">
        <v>11.019777309421999</v>
      </c>
      <c r="N36" s="14">
        <v>1.0038412861829999</v>
      </c>
      <c r="O36" s="14">
        <v>2.6890192001800002</v>
      </c>
      <c r="P36" s="170">
        <v>4.79773014387</v>
      </c>
      <c r="Q36" s="170">
        <v>6.232371241520001</v>
      </c>
      <c r="R36" s="170">
        <v>7.1331625702500006</v>
      </c>
      <c r="S36" s="170">
        <v>9.3870533843599997</v>
      </c>
      <c r="T36" s="170">
        <v>11.318655122439999</v>
      </c>
      <c r="U36" s="170">
        <v>12.999043321810001</v>
      </c>
      <c r="V36" s="170">
        <v>13.83750165405</v>
      </c>
      <c r="W36" s="170">
        <v>13.852761183800002</v>
      </c>
      <c r="X36" s="170">
        <v>15.249272382400001</v>
      </c>
      <c r="Y36" s="170">
        <v>19.179019467389995</v>
      </c>
      <c r="Z36" s="170">
        <v>1.88457437637</v>
      </c>
      <c r="AA36" s="170">
        <v>3.8312838468799999</v>
      </c>
      <c r="AB36" s="170">
        <v>5.81572321204</v>
      </c>
      <c r="AC36" s="170">
        <v>7.6579918020699997</v>
      </c>
      <c r="AD36" s="170">
        <v>10.867196015199999</v>
      </c>
      <c r="AE36" s="170">
        <v>13.63127111102</v>
      </c>
      <c r="AF36" s="170">
        <v>16.180959137879999</v>
      </c>
      <c r="AG36" s="170">
        <v>19.306033574329998</v>
      </c>
      <c r="AH36" s="170">
        <v>24.145135563159997</v>
      </c>
      <c r="AI36" s="170">
        <v>27.157817129040001</v>
      </c>
      <c r="AJ36" s="170">
        <v>30.879260601909998</v>
      </c>
      <c r="AK36" s="170">
        <v>35.270785885310005</v>
      </c>
      <c r="AL36" s="170">
        <v>3.5237825967999998</v>
      </c>
      <c r="AM36" s="170">
        <v>7.0739732965800002</v>
      </c>
      <c r="AN36" s="170">
        <v>10.726321693640001</v>
      </c>
      <c r="AO36" s="170">
        <v>14.29008109702</v>
      </c>
      <c r="AP36" s="170">
        <v>17.849706893840001</v>
      </c>
      <c r="AQ36" s="170">
        <v>21.346524101570001</v>
      </c>
      <c r="AR36" s="103" t="s">
        <v>686</v>
      </c>
    </row>
    <row r="37" spans="1:44" x14ac:dyDescent="0.25">
      <c r="A37" s="101" t="s">
        <v>687</v>
      </c>
      <c r="B37" s="14">
        <v>4.3544685449999996</v>
      </c>
      <c r="C37" s="14">
        <v>9.2025276236499991</v>
      </c>
      <c r="D37" s="14">
        <v>13.24197822631</v>
      </c>
      <c r="E37" s="14">
        <v>17.527599158539996</v>
      </c>
      <c r="F37" s="14">
        <v>24.25874509522</v>
      </c>
      <c r="G37" s="14">
        <v>30.000737353427997</v>
      </c>
      <c r="H37" s="14">
        <v>25.943608238379998</v>
      </c>
      <c r="I37" s="14">
        <v>34.380469891667033</v>
      </c>
      <c r="J37" s="14">
        <v>39.490806494060003</v>
      </c>
      <c r="K37" s="14">
        <v>44.468653836689995</v>
      </c>
      <c r="L37" s="14">
        <v>51.168216991290002</v>
      </c>
      <c r="M37" s="14">
        <v>62.251962904385003</v>
      </c>
      <c r="N37" s="14">
        <v>6.3114512084045007</v>
      </c>
      <c r="O37" s="14">
        <v>7.2013359633999992</v>
      </c>
      <c r="P37" s="170">
        <v>13.9955052884</v>
      </c>
      <c r="Q37" s="170">
        <v>23.467249006860001</v>
      </c>
      <c r="R37" s="170">
        <v>27.079675321980002</v>
      </c>
      <c r="S37" s="170">
        <v>33.585409911290007</v>
      </c>
      <c r="T37" s="170">
        <v>41.658855618159997</v>
      </c>
      <c r="U37" s="170">
        <v>49.154453831239998</v>
      </c>
      <c r="V37" s="170">
        <v>55.710959036269998</v>
      </c>
      <c r="W37" s="170">
        <v>61.07065265064</v>
      </c>
      <c r="X37" s="170">
        <v>66.234766460640003</v>
      </c>
      <c r="Y37" s="170">
        <v>76.722989553010009</v>
      </c>
      <c r="Z37" s="170">
        <v>6.147072851429999</v>
      </c>
      <c r="AA37" s="170">
        <v>13.013562062</v>
      </c>
      <c r="AB37" s="170">
        <v>19.433236993200001</v>
      </c>
      <c r="AC37" s="170">
        <v>27.01225904551</v>
      </c>
      <c r="AD37" s="170">
        <v>33.137945475610003</v>
      </c>
      <c r="AE37" s="170">
        <v>40.601399851859995</v>
      </c>
      <c r="AF37" s="170">
        <v>47.322445156260002</v>
      </c>
      <c r="AG37" s="170">
        <v>54.878161005259997</v>
      </c>
      <c r="AH37" s="170">
        <v>60.597797177000004</v>
      </c>
      <c r="AI37" s="170">
        <v>69.063120797759993</v>
      </c>
      <c r="AJ37" s="170">
        <v>77.226377706150004</v>
      </c>
      <c r="AK37" s="170">
        <v>105.07565554773001</v>
      </c>
      <c r="AL37" s="170">
        <v>5.9416864939999998</v>
      </c>
      <c r="AM37" s="170">
        <v>12.791734157180001</v>
      </c>
      <c r="AN37" s="170">
        <v>20.331144901079998</v>
      </c>
      <c r="AO37" s="170">
        <v>30.722645923630001</v>
      </c>
      <c r="AP37" s="170">
        <v>37.156161775699999</v>
      </c>
      <c r="AQ37" s="170">
        <v>45.090771852049997</v>
      </c>
      <c r="AR37" s="103" t="s">
        <v>688</v>
      </c>
    </row>
    <row r="38" spans="1:44" x14ac:dyDescent="0.25">
      <c r="A38" s="101" t="s">
        <v>689</v>
      </c>
      <c r="B38" s="14">
        <v>3.6091934999999999E-2</v>
      </c>
      <c r="C38" s="14">
        <v>9.0863060250000002E-2</v>
      </c>
      <c r="D38" s="14">
        <v>0.26303093220000001</v>
      </c>
      <c r="E38" s="14">
        <v>0.40793622820000003</v>
      </c>
      <c r="F38" s="14">
        <v>1.2279718801999999</v>
      </c>
      <c r="G38" s="14">
        <v>1.7212787695</v>
      </c>
      <c r="H38" s="14">
        <v>1.9134149245000001</v>
      </c>
      <c r="I38" s="14">
        <v>2.5071834124899999</v>
      </c>
      <c r="J38" s="14">
        <v>2.6768900124899995</v>
      </c>
      <c r="K38" s="14">
        <v>3.1360640974899998</v>
      </c>
      <c r="L38" s="14">
        <v>3.6552996196900001</v>
      </c>
      <c r="M38" s="14">
        <v>5.1823988171899993</v>
      </c>
      <c r="N38" s="14">
        <v>0.46544806</v>
      </c>
      <c r="O38" s="14">
        <v>0.93749221199999999</v>
      </c>
      <c r="P38" s="170">
        <v>1.3434918549999999</v>
      </c>
      <c r="Q38" s="170">
        <v>3.3149740169999999</v>
      </c>
      <c r="R38" s="170">
        <v>3.6920050652</v>
      </c>
      <c r="S38" s="170">
        <v>7.4245078558262394</v>
      </c>
      <c r="T38" s="170">
        <v>5.3441772208299998</v>
      </c>
      <c r="U38" s="170">
        <v>5.7302166723400001</v>
      </c>
      <c r="V38" s="170">
        <v>6.7161879575200008</v>
      </c>
      <c r="W38" s="170">
        <v>18.689151786340002</v>
      </c>
      <c r="X38" s="170">
        <v>41.805653105290006</v>
      </c>
      <c r="Y38" s="170">
        <v>13.735562624430001</v>
      </c>
      <c r="Z38" s="170">
        <v>0.33115542592000002</v>
      </c>
      <c r="AA38" s="170">
        <v>0.5784849431900001</v>
      </c>
      <c r="AB38" s="170">
        <v>0.82518848791999999</v>
      </c>
      <c r="AC38" s="170">
        <v>1.07940911792</v>
      </c>
      <c r="AD38" s="170">
        <v>2.9603918939999998</v>
      </c>
      <c r="AE38" s="170">
        <v>3.2379309480000003</v>
      </c>
      <c r="AF38" s="170">
        <v>3.7569714140000001</v>
      </c>
      <c r="AG38" s="170">
        <v>4.3826920403000003</v>
      </c>
      <c r="AH38" s="170">
        <v>4.9900280173000002</v>
      </c>
      <c r="AI38" s="170">
        <v>28.829255309499999</v>
      </c>
      <c r="AJ38" s="170">
        <v>9.9491934163</v>
      </c>
      <c r="AK38" s="170">
        <v>10.428633642819999</v>
      </c>
      <c r="AL38" s="170">
        <v>0.66182475584000011</v>
      </c>
      <c r="AM38" s="170">
        <v>13.95811039224</v>
      </c>
      <c r="AN38" s="170">
        <v>11.463085686440001</v>
      </c>
      <c r="AO38" s="170">
        <v>12.832849886439998</v>
      </c>
      <c r="AP38" s="170">
        <v>19.911704955329999</v>
      </c>
      <c r="AQ38" s="170">
        <v>38.014062256679999</v>
      </c>
      <c r="AR38" s="103" t="s">
        <v>690</v>
      </c>
    </row>
    <row r="39" spans="1:44" x14ac:dyDescent="0.25">
      <c r="A39" s="101" t="s">
        <v>691</v>
      </c>
      <c r="B39" s="14">
        <v>38.421750900719999</v>
      </c>
      <c r="C39" s="14">
        <v>82.907978344259988</v>
      </c>
      <c r="D39" s="14">
        <v>127.90399619086998</v>
      </c>
      <c r="E39" s="14">
        <v>166.41016813576999</v>
      </c>
      <c r="F39" s="14">
        <v>217.63683131535001</v>
      </c>
      <c r="G39" s="14">
        <v>270.05947851635398</v>
      </c>
      <c r="H39" s="14">
        <v>292.72126498802004</v>
      </c>
      <c r="I39" s="14">
        <v>345.47640773435205</v>
      </c>
      <c r="J39" s="14">
        <v>415.74968092820001</v>
      </c>
      <c r="K39" s="14">
        <v>455.27436421010998</v>
      </c>
      <c r="L39" s="14">
        <v>522.87404635036</v>
      </c>
      <c r="M39" s="14">
        <v>606.36764590439407</v>
      </c>
      <c r="N39" s="14">
        <v>61.740594479181496</v>
      </c>
      <c r="O39" s="14">
        <v>103.64564757118001</v>
      </c>
      <c r="P39" s="170">
        <v>183.72120615737998</v>
      </c>
      <c r="Q39" s="170">
        <v>260.15650205432996</v>
      </c>
      <c r="R39" s="170">
        <v>347.83978424699779</v>
      </c>
      <c r="S39" s="170">
        <v>441.58419106988634</v>
      </c>
      <c r="T39" s="170">
        <v>504.30196793486004</v>
      </c>
      <c r="U39" s="170">
        <v>595.52101498656998</v>
      </c>
      <c r="V39" s="170">
        <v>697.09981895643011</v>
      </c>
      <c r="W39" s="170">
        <v>791.51582051217997</v>
      </c>
      <c r="X39" s="170">
        <v>982.22688604492998</v>
      </c>
      <c r="Y39" s="170">
        <v>1195.15743536844</v>
      </c>
      <c r="Z39" s="170">
        <v>154.01194758149998</v>
      </c>
      <c r="AA39" s="170">
        <v>259.94501172973003</v>
      </c>
      <c r="AB39" s="170">
        <v>408.97715180838003</v>
      </c>
      <c r="AC39" s="170">
        <v>559.68828332739997</v>
      </c>
      <c r="AD39" s="170">
        <v>677.4871234766</v>
      </c>
      <c r="AE39" s="170">
        <v>953.10187641341008</v>
      </c>
      <c r="AF39" s="170">
        <v>1140.2049639364602</v>
      </c>
      <c r="AG39" s="170">
        <v>1315.8554108143401</v>
      </c>
      <c r="AH39" s="170">
        <v>1496.3205917057198</v>
      </c>
      <c r="AI39" s="170">
        <v>1709.2387631110801</v>
      </c>
      <c r="AJ39" s="170">
        <v>1886.2541071524299</v>
      </c>
      <c r="AK39" s="170">
        <v>2330.6121927127901</v>
      </c>
      <c r="AL39" s="170">
        <v>112.25983311791998</v>
      </c>
      <c r="AM39" s="170">
        <v>325.21980727908999</v>
      </c>
      <c r="AN39" s="170">
        <v>502.98164403994008</v>
      </c>
      <c r="AO39" s="170">
        <v>696.89742958520003</v>
      </c>
      <c r="AP39" s="170">
        <v>904.6439224460197</v>
      </c>
      <c r="AQ39" s="170">
        <v>1175.98101414557</v>
      </c>
      <c r="AR39" s="103" t="s">
        <v>692</v>
      </c>
    </row>
    <row r="40" spans="1:44" x14ac:dyDescent="0.25">
      <c r="A40" s="37" t="s">
        <v>693</v>
      </c>
      <c r="B40" s="25">
        <v>47.691014768740011</v>
      </c>
      <c r="C40" s="25">
        <v>78.388271816030013</v>
      </c>
      <c r="D40" s="25">
        <v>108.94125361597004</v>
      </c>
      <c r="E40" s="25">
        <v>161.83558475638003</v>
      </c>
      <c r="F40" s="25">
        <v>188.30705864139998</v>
      </c>
      <c r="G40" s="25">
        <v>234.52741177126217</v>
      </c>
      <c r="H40" s="25">
        <v>266.48061082161996</v>
      </c>
      <c r="I40" s="25">
        <v>320.03589109735799</v>
      </c>
      <c r="J40" s="25">
        <v>369.57762869846994</v>
      </c>
      <c r="K40" s="25">
        <v>419.86133114631008</v>
      </c>
      <c r="L40" s="25">
        <v>444.16222623235001</v>
      </c>
      <c r="M40" s="25">
        <v>503.10434946767032</v>
      </c>
      <c r="N40" s="25">
        <v>151.56497449093052</v>
      </c>
      <c r="O40" s="25">
        <v>311.60937651427002</v>
      </c>
      <c r="P40" s="173">
        <v>444.81363554002007</v>
      </c>
      <c r="Q40" s="173">
        <v>587.16144399695008</v>
      </c>
      <c r="R40" s="173">
        <v>710.23290458196288</v>
      </c>
      <c r="S40" s="173">
        <v>853.79610265373367</v>
      </c>
      <c r="T40" s="173">
        <v>1002.1904495071401</v>
      </c>
      <c r="U40" s="173">
        <v>1155.48798024862</v>
      </c>
      <c r="V40" s="173">
        <v>1287.8206340613699</v>
      </c>
      <c r="W40" s="173">
        <v>1423.2861810824402</v>
      </c>
      <c r="X40" s="173">
        <v>1497.70808336086</v>
      </c>
      <c r="Y40" s="173">
        <v>1600.43243298896</v>
      </c>
      <c r="Z40" s="173">
        <v>164.03788400044996</v>
      </c>
      <c r="AA40" s="173">
        <v>360.96486744207999</v>
      </c>
      <c r="AB40" s="173">
        <v>532.15927271165992</v>
      </c>
      <c r="AC40" s="173">
        <v>671.27891894048992</v>
      </c>
      <c r="AD40" s="173">
        <v>892.15367573168999</v>
      </c>
      <c r="AE40" s="173">
        <v>924.49461079337993</v>
      </c>
      <c r="AF40" s="173">
        <v>1060.6239447748701</v>
      </c>
      <c r="AG40" s="173">
        <v>1186.8615092119205</v>
      </c>
      <c r="AH40" s="173">
        <v>1323.3752479699499</v>
      </c>
      <c r="AI40" s="173">
        <v>1418.7012917938398</v>
      </c>
      <c r="AJ40" s="173">
        <v>1556.0698742190502</v>
      </c>
      <c r="AK40" s="173">
        <v>1449.5384863397098</v>
      </c>
      <c r="AL40" s="173">
        <v>241.53997438847003</v>
      </c>
      <c r="AM40" s="173">
        <v>357.74180209173011</v>
      </c>
      <c r="AN40" s="173">
        <v>536.93221982236992</v>
      </c>
      <c r="AO40" s="173">
        <v>700.45063940406999</v>
      </c>
      <c r="AP40" s="173">
        <v>854.61487364960021</v>
      </c>
      <c r="AQ40" s="173">
        <v>949.85944365842965</v>
      </c>
      <c r="AR40" s="117" t="s">
        <v>694</v>
      </c>
    </row>
    <row r="41" spans="1:44" x14ac:dyDescent="0.25">
      <c r="A41" s="37" t="s">
        <v>695</v>
      </c>
      <c r="B41" s="174"/>
      <c r="C41" s="174"/>
      <c r="D41" s="174"/>
      <c r="E41" s="174"/>
      <c r="F41" s="174"/>
      <c r="G41" s="174"/>
      <c r="H41" s="174"/>
      <c r="I41" s="174"/>
      <c r="J41" s="174"/>
      <c r="K41" s="174"/>
      <c r="L41" s="174"/>
      <c r="M41" s="174"/>
      <c r="N41" s="174"/>
      <c r="O41" s="174"/>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17" t="s">
        <v>696</v>
      </c>
    </row>
    <row r="42" spans="1:44" x14ac:dyDescent="0.25">
      <c r="A42" s="101" t="s">
        <v>697</v>
      </c>
      <c r="B42" s="25">
        <v>0.41972429419999996</v>
      </c>
      <c r="C42" s="25">
        <v>1.0185648736499999</v>
      </c>
      <c r="D42" s="25">
        <v>3.7791097316300002</v>
      </c>
      <c r="E42" s="25">
        <v>10.60742266065</v>
      </c>
      <c r="F42" s="25">
        <v>9.5031042387499998</v>
      </c>
      <c r="G42" s="25">
        <v>-6.6397951231599999</v>
      </c>
      <c r="H42" s="25">
        <v>0.24388226414</v>
      </c>
      <c r="I42" s="25">
        <v>0.28129223314000001</v>
      </c>
      <c r="J42" s="25">
        <v>0.31975427113999993</v>
      </c>
      <c r="K42" s="25">
        <v>0.37943472838999998</v>
      </c>
      <c r="L42" s="25">
        <v>2.7342348328499999</v>
      </c>
      <c r="M42" s="25">
        <v>2.7561772306500001</v>
      </c>
      <c r="N42" s="25">
        <v>1.34377226609</v>
      </c>
      <c r="O42" s="25">
        <v>6.2784421755499995</v>
      </c>
      <c r="P42" s="173">
        <v>10.003787162679998</v>
      </c>
      <c r="Q42" s="173">
        <v>10.871323564500001</v>
      </c>
      <c r="R42" s="173">
        <v>10.09019754356</v>
      </c>
      <c r="S42" s="173">
        <v>9.0670910490000001</v>
      </c>
      <c r="T42" s="173">
        <v>10.740292730210001</v>
      </c>
      <c r="U42" s="173">
        <v>12.859638294</v>
      </c>
      <c r="V42" s="173">
        <v>13.328606024999999</v>
      </c>
      <c r="W42" s="173">
        <v>14.324953853999999</v>
      </c>
      <c r="X42" s="173">
        <v>13.341276449999999</v>
      </c>
      <c r="Y42" s="173">
        <v>14.517387314</v>
      </c>
      <c r="Z42" s="173">
        <v>0.98374662400000001</v>
      </c>
      <c r="AA42" s="173">
        <v>1.8134732149999999</v>
      </c>
      <c r="AB42" s="173">
        <v>2.9031088759999997</v>
      </c>
      <c r="AC42" s="173">
        <v>3.7717278900000002</v>
      </c>
      <c r="AD42" s="173">
        <v>4.2193031739999993</v>
      </c>
      <c r="AE42" s="173">
        <v>4.8225549385000006</v>
      </c>
      <c r="AF42" s="173">
        <v>3.9474694854999997</v>
      </c>
      <c r="AG42" s="173">
        <v>6.0150531709999999</v>
      </c>
      <c r="AH42" s="173">
        <v>11.387031757999999</v>
      </c>
      <c r="AI42" s="173">
        <v>12.595049192759999</v>
      </c>
      <c r="AJ42" s="173">
        <v>13.30200928545</v>
      </c>
      <c r="AK42" s="173">
        <v>19.356934939999999</v>
      </c>
      <c r="AL42" s="173">
        <v>2.7490410390000001E-2</v>
      </c>
      <c r="AM42" s="173">
        <v>3.5879638534999998</v>
      </c>
      <c r="AN42" s="173">
        <v>3.338075801</v>
      </c>
      <c r="AO42" s="173">
        <v>5.3692468194499998</v>
      </c>
      <c r="AP42" s="173">
        <v>6.5524181694900001</v>
      </c>
      <c r="AQ42" s="173">
        <v>13.67684123265</v>
      </c>
      <c r="AR42" s="103" t="s">
        <v>698</v>
      </c>
    </row>
    <row r="43" spans="1:44" x14ac:dyDescent="0.25">
      <c r="A43" s="101" t="s">
        <v>699</v>
      </c>
      <c r="B43" s="25">
        <v>8.8777079999999998E-3</v>
      </c>
      <c r="C43" s="25">
        <v>1.5125246E-2</v>
      </c>
      <c r="D43" s="25">
        <v>5.3037626210000001E-2</v>
      </c>
      <c r="E43" s="25">
        <v>9.1113783000000004E-2</v>
      </c>
      <c r="F43" s="25">
        <v>0.50860124500000004</v>
      </c>
      <c r="G43" s="25">
        <v>0.74878028200000002</v>
      </c>
      <c r="H43" s="25">
        <v>6.5593226800000002</v>
      </c>
      <c r="I43" s="25">
        <v>5.8217667763999996</v>
      </c>
      <c r="J43" s="25">
        <v>7.3298567508799994</v>
      </c>
      <c r="K43" s="25">
        <v>6.04893158375</v>
      </c>
      <c r="L43" s="25">
        <v>5.9773761930000004</v>
      </c>
      <c r="M43" s="25">
        <v>7.1889851570000003</v>
      </c>
      <c r="N43" s="25">
        <v>0.14521660640000003</v>
      </c>
      <c r="O43" s="25">
        <v>1.8392994100000004E-2</v>
      </c>
      <c r="P43" s="173">
        <v>0.23494146062999999</v>
      </c>
      <c r="Q43" s="173">
        <v>0.84238036699999996</v>
      </c>
      <c r="R43" s="173">
        <v>1.0478747161499999</v>
      </c>
      <c r="S43" s="173">
        <v>1.3729862690000001</v>
      </c>
      <c r="T43" s="173">
        <v>1.6195560199000001</v>
      </c>
      <c r="U43" s="173">
        <v>1.9201396210000001</v>
      </c>
      <c r="V43" s="173">
        <v>2.7494301050000001</v>
      </c>
      <c r="W43" s="173">
        <v>3.3821426319999999</v>
      </c>
      <c r="X43" s="173">
        <v>3.4618050450000002</v>
      </c>
      <c r="Y43" s="173">
        <v>4.3278933310000003</v>
      </c>
      <c r="Z43" s="173">
        <v>0.31196353699999996</v>
      </c>
      <c r="AA43" s="173">
        <v>0.419620465</v>
      </c>
      <c r="AB43" s="173">
        <v>1.054244062</v>
      </c>
      <c r="AC43" s="173">
        <v>1.3420276040000001</v>
      </c>
      <c r="AD43" s="173">
        <v>3.1929171700000003</v>
      </c>
      <c r="AE43" s="173">
        <v>4.0545145160000002</v>
      </c>
      <c r="AF43" s="173">
        <v>4.9521712369999999</v>
      </c>
      <c r="AG43" s="173">
        <v>6.4895511470000002</v>
      </c>
      <c r="AH43" s="173">
        <v>7.5873687848699998</v>
      </c>
      <c r="AI43" s="173">
        <v>7.8408771804200006</v>
      </c>
      <c r="AJ43" s="173">
        <v>8.4449277299999999</v>
      </c>
      <c r="AK43" s="173">
        <v>9.5642867571900005</v>
      </c>
      <c r="AL43" s="173">
        <v>2.4453758210000003</v>
      </c>
      <c r="AM43" s="173">
        <v>2.4725231E-2</v>
      </c>
      <c r="AN43" s="173">
        <v>0.38427151852999997</v>
      </c>
      <c r="AO43" s="173">
        <v>0.57381306800000009</v>
      </c>
      <c r="AP43" s="173">
        <v>1.4366964338800001</v>
      </c>
      <c r="AQ43" s="173">
        <v>2.0438497449400002</v>
      </c>
      <c r="AR43" s="103" t="s">
        <v>700</v>
      </c>
    </row>
    <row r="44" spans="1:44" x14ac:dyDescent="0.25">
      <c r="A44" s="37" t="s">
        <v>701</v>
      </c>
      <c r="B44" s="25">
        <v>48.101861354940006</v>
      </c>
      <c r="C44" s="25">
        <v>79.39171144478</v>
      </c>
      <c r="D44" s="25">
        <v>112.83762835439005</v>
      </c>
      <c r="E44" s="25">
        <v>172.35189363449001</v>
      </c>
      <c r="F44" s="25">
        <v>197.30156163515002</v>
      </c>
      <c r="G44" s="25">
        <v>227.13883636580212</v>
      </c>
      <c r="H44" s="25">
        <v>260.16517040575997</v>
      </c>
      <c r="I44" s="25">
        <v>314.49541655409797</v>
      </c>
      <c r="J44" s="25">
        <v>362.56752621872988</v>
      </c>
      <c r="K44" s="25">
        <v>414.19183429095011</v>
      </c>
      <c r="L44" s="25">
        <v>440.9190848721999</v>
      </c>
      <c r="M44" s="25">
        <v>498.67154154132032</v>
      </c>
      <c r="N44" s="25">
        <v>152.76353015062054</v>
      </c>
      <c r="O44" s="25">
        <v>317.86942569572</v>
      </c>
      <c r="P44" s="173">
        <v>454.58248124207</v>
      </c>
      <c r="Q44" s="173">
        <v>597.19038719445018</v>
      </c>
      <c r="R44" s="173">
        <v>719.27522740937286</v>
      </c>
      <c r="S44" s="173">
        <v>861.49020743373364</v>
      </c>
      <c r="T44" s="173">
        <v>1011.3111862174501</v>
      </c>
      <c r="U44" s="173">
        <v>1166.4274789216201</v>
      </c>
      <c r="V44" s="173">
        <v>1298.3998099813698</v>
      </c>
      <c r="W44" s="173">
        <v>1434.22899230444</v>
      </c>
      <c r="X44" s="173">
        <v>1507.5875547658597</v>
      </c>
      <c r="Y44" s="173">
        <v>1610.6219269719602</v>
      </c>
      <c r="Z44" s="173">
        <v>164.70966708744999</v>
      </c>
      <c r="AA44" s="173">
        <v>362.35872019208</v>
      </c>
      <c r="AB44" s="173">
        <v>534.00813752565989</v>
      </c>
      <c r="AC44" s="173">
        <v>673.70861922648987</v>
      </c>
      <c r="AD44" s="173">
        <v>799.46029216469003</v>
      </c>
      <c r="AE44" s="173">
        <v>925.26265121587994</v>
      </c>
      <c r="AF44" s="173">
        <v>1059.61924302337</v>
      </c>
      <c r="AG44" s="173">
        <v>1186.3870112359205</v>
      </c>
      <c r="AH44" s="173">
        <v>1327.1749109430798</v>
      </c>
      <c r="AI44" s="173">
        <v>1423.45546380618</v>
      </c>
      <c r="AJ44" s="173">
        <v>1560.9269557745004</v>
      </c>
      <c r="AK44" s="173">
        <v>1459.33113452252</v>
      </c>
      <c r="AL44" s="173">
        <v>239.12208897786005</v>
      </c>
      <c r="AM44" s="173">
        <v>361.30504071423007</v>
      </c>
      <c r="AN44" s="173">
        <v>539.88602410483975</v>
      </c>
      <c r="AO44" s="173">
        <v>705.24607315551998</v>
      </c>
      <c r="AP44" s="173">
        <v>859.73059538521011</v>
      </c>
      <c r="AQ44" s="173">
        <v>961.49243514613966</v>
      </c>
      <c r="AR44" s="117" t="s">
        <v>702</v>
      </c>
    </row>
    <row r="45" spans="1:44" x14ac:dyDescent="0.25">
      <c r="A45" s="37" t="s">
        <v>703</v>
      </c>
      <c r="B45" s="174"/>
      <c r="C45" s="174"/>
      <c r="D45" s="174"/>
      <c r="E45" s="174"/>
      <c r="F45" s="174"/>
      <c r="G45" s="174"/>
      <c r="H45" s="174"/>
      <c r="I45" s="174"/>
      <c r="J45" s="174"/>
      <c r="K45" s="174"/>
      <c r="L45" s="174"/>
      <c r="M45" s="174"/>
      <c r="N45" s="174"/>
      <c r="O45" s="174"/>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3"/>
      <c r="AR45" s="117" t="s">
        <v>704</v>
      </c>
    </row>
    <row r="46" spans="1:44" x14ac:dyDescent="0.25">
      <c r="A46" s="101" t="s">
        <v>705</v>
      </c>
      <c r="B46" s="25">
        <v>10.735174142350001</v>
      </c>
      <c r="C46" s="25">
        <v>17.251300407950001</v>
      </c>
      <c r="D46" s="25">
        <v>23.701797318959997</v>
      </c>
      <c r="E46" s="25">
        <v>35.45148812371</v>
      </c>
      <c r="F46" s="25">
        <v>42.74638715319</v>
      </c>
      <c r="G46" s="25">
        <v>47.364270939729998</v>
      </c>
      <c r="H46" s="25">
        <v>61.231734015630003</v>
      </c>
      <c r="I46" s="25">
        <v>70.114283698609995</v>
      </c>
      <c r="J46" s="25">
        <v>80.096849972209995</v>
      </c>
      <c r="K46" s="25">
        <v>92.865696853520006</v>
      </c>
      <c r="L46" s="25">
        <v>99.789970918509994</v>
      </c>
      <c r="M46" s="25">
        <v>116.9115177539904</v>
      </c>
      <c r="N46" s="25">
        <v>17.198681201717498</v>
      </c>
      <c r="O46" s="25">
        <v>39.959756562000003</v>
      </c>
      <c r="P46" s="173">
        <v>54.822316098999998</v>
      </c>
      <c r="Q46" s="173">
        <v>70.062907322000015</v>
      </c>
      <c r="R46" s="173">
        <v>85.26347168800001</v>
      </c>
      <c r="S46" s="173">
        <v>100.361533382</v>
      </c>
      <c r="T46" s="173">
        <v>125.23421794400001</v>
      </c>
      <c r="U46" s="173">
        <v>150.99439549900001</v>
      </c>
      <c r="V46" s="173">
        <v>177.72762676221001</v>
      </c>
      <c r="W46" s="173">
        <v>204.09274939000002</v>
      </c>
      <c r="X46" s="173">
        <v>208.85341269200001</v>
      </c>
      <c r="Y46" s="173">
        <v>251.75527651600001</v>
      </c>
      <c r="Z46" s="173">
        <v>36.061943547000006</v>
      </c>
      <c r="AA46" s="173">
        <v>78.852298368000007</v>
      </c>
      <c r="AB46" s="173">
        <v>112.29814815100001</v>
      </c>
      <c r="AC46" s="173">
        <v>128.418814954</v>
      </c>
      <c r="AD46" s="173">
        <v>168.66707899799999</v>
      </c>
      <c r="AE46" s="173">
        <v>189.16368780800002</v>
      </c>
      <c r="AF46" s="173">
        <v>209.63657236000003</v>
      </c>
      <c r="AG46" s="173">
        <v>230.888046102</v>
      </c>
      <c r="AH46" s="173">
        <v>253.36039381799998</v>
      </c>
      <c r="AI46" s="173">
        <v>270.42013328299998</v>
      </c>
      <c r="AJ46" s="173">
        <v>286.54733526300004</v>
      </c>
      <c r="AK46" s="173">
        <v>305.76671442200001</v>
      </c>
      <c r="AL46" s="173">
        <v>44.139183894999995</v>
      </c>
      <c r="AM46" s="173">
        <v>61.733665630000004</v>
      </c>
      <c r="AN46" s="173">
        <v>86.280442363999995</v>
      </c>
      <c r="AO46" s="173">
        <v>100.037065107</v>
      </c>
      <c r="AP46" s="173">
        <v>122.693723956</v>
      </c>
      <c r="AQ46" s="173">
        <v>130.82581749299999</v>
      </c>
      <c r="AR46" s="103" t="s">
        <v>706</v>
      </c>
    </row>
    <row r="47" spans="1:44" x14ac:dyDescent="0.25">
      <c r="A47" s="101" t="s">
        <v>707</v>
      </c>
      <c r="B47" s="25"/>
      <c r="C47" s="25"/>
      <c r="D47" s="25"/>
      <c r="E47" s="25"/>
      <c r="F47" s="25"/>
      <c r="G47" s="25"/>
      <c r="H47" s="25"/>
      <c r="I47" s="25"/>
      <c r="J47" s="25"/>
      <c r="K47" s="25"/>
      <c r="L47" s="25"/>
      <c r="M47" s="25"/>
      <c r="N47" s="25"/>
      <c r="O47" s="25"/>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03" t="s">
        <v>708</v>
      </c>
    </row>
    <row r="48" spans="1:44" x14ac:dyDescent="0.25">
      <c r="A48" s="107" t="s">
        <v>709</v>
      </c>
      <c r="B48" s="25">
        <v>0.22060046</v>
      </c>
      <c r="C48" s="25">
        <v>0.22060046</v>
      </c>
      <c r="D48" s="25">
        <v>0.13692806799999999</v>
      </c>
      <c r="E48" s="25">
        <v>4.0323837579999999</v>
      </c>
      <c r="F48" s="25">
        <v>3.3366958060000003</v>
      </c>
      <c r="G48" s="25">
        <v>4.1213556779999996</v>
      </c>
      <c r="H48" s="25">
        <v>0</v>
      </c>
      <c r="I48" s="25">
        <v>2.2811329850000002</v>
      </c>
      <c r="J48" s="25">
        <v>4.7965134449999995</v>
      </c>
      <c r="K48" s="25">
        <v>5.9914386130000006</v>
      </c>
      <c r="L48" s="25">
        <v>4.6201986010000002</v>
      </c>
      <c r="M48" s="25">
        <v>4.7355506520699997</v>
      </c>
      <c r="N48" s="25">
        <v>3.0943293560000003</v>
      </c>
      <c r="O48" s="25">
        <v>3.8107350790000001</v>
      </c>
      <c r="P48" s="173">
        <v>9.2404747979999993</v>
      </c>
      <c r="Q48" s="173">
        <v>12.408432059332101</v>
      </c>
      <c r="R48" s="173">
        <v>12.412551662</v>
      </c>
      <c r="S48" s="173">
        <v>19.940302478000003</v>
      </c>
      <c r="T48" s="173">
        <v>21.994019622</v>
      </c>
      <c r="U48" s="173">
        <v>27.192910248</v>
      </c>
      <c r="V48" s="173">
        <v>29.056068655000001</v>
      </c>
      <c r="W48" s="173">
        <v>18.721096367999998</v>
      </c>
      <c r="X48" s="173">
        <v>19.995006021000002</v>
      </c>
      <c r="Y48" s="173">
        <v>13.689800075999999</v>
      </c>
      <c r="Z48" s="173">
        <v>0</v>
      </c>
      <c r="AA48" s="173">
        <v>0</v>
      </c>
      <c r="AB48" s="173">
        <v>0</v>
      </c>
      <c r="AC48" s="173">
        <v>1.274522967</v>
      </c>
      <c r="AD48" s="173">
        <v>0</v>
      </c>
      <c r="AE48" s="173">
        <v>0</v>
      </c>
      <c r="AF48" s="173">
        <v>0</v>
      </c>
      <c r="AG48" s="173">
        <v>0</v>
      </c>
      <c r="AH48" s="173">
        <v>0</v>
      </c>
      <c r="AI48" s="173">
        <v>0</v>
      </c>
      <c r="AJ48" s="173">
        <v>0</v>
      </c>
      <c r="AK48" s="173">
        <v>0</v>
      </c>
      <c r="AL48" s="173">
        <v>0</v>
      </c>
      <c r="AM48" s="173">
        <v>0</v>
      </c>
      <c r="AN48" s="173">
        <v>0.94700245399999994</v>
      </c>
      <c r="AO48" s="173">
        <v>1.4508257410000001</v>
      </c>
      <c r="AP48" s="173">
        <v>1.8823247200000002</v>
      </c>
      <c r="AQ48" s="173">
        <v>2.2484175949999998</v>
      </c>
      <c r="AR48" s="108" t="s">
        <v>710</v>
      </c>
    </row>
    <row r="49" spans="1:44" x14ac:dyDescent="0.25">
      <c r="A49" s="107" t="s">
        <v>711</v>
      </c>
      <c r="B49" s="25">
        <v>-2.9483617E-2</v>
      </c>
      <c r="C49" s="25">
        <v>-5.9788842000000002E-2</v>
      </c>
      <c r="D49" s="25">
        <v>-1.544892406</v>
      </c>
      <c r="E49" s="25">
        <v>-1.190299215</v>
      </c>
      <c r="F49" s="25">
        <v>-0.83584365299999996</v>
      </c>
      <c r="G49" s="25">
        <v>-0.61726347399999992</v>
      </c>
      <c r="H49" s="25">
        <v>1.1973602819999998</v>
      </c>
      <c r="I49" s="25">
        <v>-0.85731785900000002</v>
      </c>
      <c r="J49" s="25">
        <v>-0.46565157399999996</v>
      </c>
      <c r="K49" s="25">
        <v>-0.12587162899999998</v>
      </c>
      <c r="L49" s="25">
        <v>1.8869380570000001</v>
      </c>
      <c r="M49" s="25">
        <v>5.8690390850000007</v>
      </c>
      <c r="N49" s="25">
        <v>1.1856372630000001</v>
      </c>
      <c r="O49" s="25">
        <v>0</v>
      </c>
      <c r="P49" s="173">
        <v>0</v>
      </c>
      <c r="Q49" s="173">
        <v>0</v>
      </c>
      <c r="R49" s="173">
        <v>0.35113894800000001</v>
      </c>
      <c r="S49" s="173">
        <v>0.10460406799999999</v>
      </c>
      <c r="T49" s="173">
        <v>1.264832382</v>
      </c>
      <c r="U49" s="173">
        <v>2.3407402804999999</v>
      </c>
      <c r="V49" s="173">
        <v>3.582647836</v>
      </c>
      <c r="W49" s="173">
        <v>3.7299662929999999</v>
      </c>
      <c r="X49" s="173">
        <v>4.8533954609999999</v>
      </c>
      <c r="Y49" s="173">
        <v>11.323865889</v>
      </c>
      <c r="Z49" s="173">
        <v>6.0247273380000008</v>
      </c>
      <c r="AA49" s="173">
        <v>5.5927540059999989</v>
      </c>
      <c r="AB49" s="173">
        <v>4.2365513709999991</v>
      </c>
      <c r="AC49" s="173">
        <v>-4.1394047844999999</v>
      </c>
      <c r="AD49" s="173">
        <v>4.5558463209999998</v>
      </c>
      <c r="AE49" s="173">
        <v>2.85515557037</v>
      </c>
      <c r="AF49" s="173">
        <v>-1.2343437880000001</v>
      </c>
      <c r="AG49" s="173">
        <v>1.7761989890000001</v>
      </c>
      <c r="AH49" s="173">
        <v>1.9805719830000001</v>
      </c>
      <c r="AI49" s="173">
        <v>8.9824276759999986</v>
      </c>
      <c r="AJ49" s="173">
        <v>7.9510193100000004</v>
      </c>
      <c r="AK49" s="173">
        <v>39.597591874500004</v>
      </c>
      <c r="AL49" s="173">
        <v>1.812845917</v>
      </c>
      <c r="AM49" s="173">
        <v>4.3203886479999998</v>
      </c>
      <c r="AN49" s="173">
        <v>-4.935964083</v>
      </c>
      <c r="AO49" s="173">
        <v>-0.22000470100000002</v>
      </c>
      <c r="AP49" s="173">
        <v>1.4293652560000001</v>
      </c>
      <c r="AQ49" s="173">
        <v>0.64448470699999993</v>
      </c>
      <c r="AR49" s="108" t="s">
        <v>712</v>
      </c>
    </row>
    <row r="50" spans="1:44" x14ac:dyDescent="0.25">
      <c r="A50" s="118" t="s">
        <v>713</v>
      </c>
      <c r="B50" s="176">
        <v>37.116603135590005</v>
      </c>
      <c r="C50" s="176">
        <v>61.860021734829999</v>
      </c>
      <c r="D50" s="176">
        <v>87.454010561430053</v>
      </c>
      <c r="E50" s="176">
        <v>131.67772253778</v>
      </c>
      <c r="F50" s="176">
        <v>150.38263502296002</v>
      </c>
      <c r="G50" s="176">
        <v>175.0359462740721</v>
      </c>
      <c r="H50" s="176">
        <v>200.13079667213</v>
      </c>
      <c r="I50" s="176">
        <v>241.24268201148794</v>
      </c>
      <c r="J50" s="176">
        <v>277.20851122751986</v>
      </c>
      <c r="K50" s="176">
        <v>315.20882719542999</v>
      </c>
      <c r="L50" s="176">
        <v>338.39585340968995</v>
      </c>
      <c r="M50" s="176">
        <v>382.89351222025994</v>
      </c>
      <c r="N50" s="176">
        <v>133.65615685590305</v>
      </c>
      <c r="O50" s="176">
        <v>274.09893405472002</v>
      </c>
      <c r="P50" s="177">
        <v>390.51969034507005</v>
      </c>
      <c r="Q50" s="177">
        <v>514.7190478126181</v>
      </c>
      <c r="R50" s="177">
        <v>621.95034300737279</v>
      </c>
      <c r="S50" s="177">
        <v>741.29297564173362</v>
      </c>
      <c r="T50" s="177">
        <v>865.34778103345002</v>
      </c>
      <c r="U50" s="177">
        <v>990.58091345511991</v>
      </c>
      <c r="V50" s="177">
        <v>1095.1987624001599</v>
      </c>
      <c r="W50" s="177">
        <v>1215.1451128394399</v>
      </c>
      <c r="X50" s="177">
        <v>1283.59253151386</v>
      </c>
      <c r="Y50" s="177">
        <v>1356.5007162689599</v>
      </c>
      <c r="Z50" s="177">
        <v>134.67245087844998</v>
      </c>
      <c r="AA50" s="177">
        <v>289.09917583008001</v>
      </c>
      <c r="AB50" s="177">
        <v>425.94654074565989</v>
      </c>
      <c r="AC50" s="177">
        <v>539.87587652098989</v>
      </c>
      <c r="AD50" s="177">
        <v>635.34905948768994</v>
      </c>
      <c r="AE50" s="177">
        <v>738.95411897825011</v>
      </c>
      <c r="AF50" s="177">
        <v>851.21701445137001</v>
      </c>
      <c r="AG50" s="177">
        <v>957.27516412292039</v>
      </c>
      <c r="AH50" s="177">
        <v>1075.7950891080798</v>
      </c>
      <c r="AI50" s="177">
        <v>1162.01775819918</v>
      </c>
      <c r="AJ50" s="177">
        <v>1282.3306398215</v>
      </c>
      <c r="AK50" s="177">
        <v>1193.1620119750196</v>
      </c>
      <c r="AL50" s="177">
        <v>196.79575099986005</v>
      </c>
      <c r="AM50" s="177">
        <v>303.89176373223006</v>
      </c>
      <c r="AN50" s="177">
        <v>457.59454336983987</v>
      </c>
      <c r="AO50" s="177">
        <v>603.53817760651998</v>
      </c>
      <c r="AP50" s="177">
        <v>736.58391196521006</v>
      </c>
      <c r="AQ50" s="177">
        <v>829.06268476513969</v>
      </c>
      <c r="AR50" s="121" t="s">
        <v>714</v>
      </c>
    </row>
    <row r="51" spans="1:44" ht="18" x14ac:dyDescent="0.25">
      <c r="A51" s="279"/>
      <c r="B51" s="279"/>
      <c r="C51" s="279"/>
      <c r="D51" s="279"/>
      <c r="E51" s="279"/>
      <c r="F51" s="279"/>
      <c r="G51" s="279"/>
      <c r="H51" s="279"/>
      <c r="I51" s="279"/>
      <c r="J51" s="279"/>
      <c r="K51" s="279"/>
      <c r="L51" s="279"/>
      <c r="M51" s="279"/>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79"/>
    </row>
    <row r="53" spans="1:44" x14ac:dyDescent="0.25">
      <c r="B53" s="11"/>
      <c r="C53" s="11"/>
      <c r="D53" s="11"/>
      <c r="E53" s="11"/>
      <c r="F53" s="11"/>
      <c r="G53" s="11"/>
      <c r="H53" s="11"/>
    </row>
  </sheetData>
  <mergeCells count="2">
    <mergeCell ref="A1:AR1"/>
    <mergeCell ref="A51:AR5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53"/>
  <sheetViews>
    <sheetView showGridLines="0" topLeftCell="B1" workbookViewId="0">
      <selection activeCell="C49" sqref="C49"/>
    </sheetView>
  </sheetViews>
  <sheetFormatPr defaultRowHeight="15" x14ac:dyDescent="0.25"/>
  <cols>
    <col min="1" max="1" width="4.140625" style="62" customWidth="1"/>
    <col min="2" max="2" width="3.7109375" customWidth="1"/>
    <col min="3" max="3" width="86.28515625" customWidth="1"/>
  </cols>
  <sheetData>
    <row r="9" spans="3:4" x14ac:dyDescent="0.25">
      <c r="C9" t="s">
        <v>724</v>
      </c>
      <c r="D9" s="52">
        <v>1</v>
      </c>
    </row>
    <row r="11" spans="3:4" x14ac:dyDescent="0.25">
      <c r="C11" t="s">
        <v>141</v>
      </c>
      <c r="D11" s="52">
        <v>2</v>
      </c>
    </row>
    <row r="13" spans="3:4" x14ac:dyDescent="0.25">
      <c r="C13" t="s">
        <v>142</v>
      </c>
      <c r="D13" s="52">
        <v>3</v>
      </c>
    </row>
    <row r="15" spans="3:4" x14ac:dyDescent="0.25">
      <c r="C15" t="s">
        <v>143</v>
      </c>
      <c r="D15" s="52">
        <v>4</v>
      </c>
    </row>
    <row r="17" spans="3:4" x14ac:dyDescent="0.25">
      <c r="C17" t="s">
        <v>146</v>
      </c>
      <c r="D17" s="52">
        <v>5</v>
      </c>
    </row>
    <row r="19" spans="3:4" x14ac:dyDescent="0.25">
      <c r="C19" t="s">
        <v>147</v>
      </c>
      <c r="D19" s="52">
        <v>6</v>
      </c>
    </row>
    <row r="21" spans="3:4" x14ac:dyDescent="0.25">
      <c r="C21" t="s">
        <v>148</v>
      </c>
      <c r="D21" s="52">
        <v>7</v>
      </c>
    </row>
    <row r="23" spans="3:4" x14ac:dyDescent="0.25">
      <c r="C23" t="s">
        <v>149</v>
      </c>
      <c r="D23" s="52">
        <v>8</v>
      </c>
    </row>
    <row r="25" spans="3:4" x14ac:dyDescent="0.25">
      <c r="C25" t="s">
        <v>150</v>
      </c>
      <c r="D25" s="52">
        <v>9</v>
      </c>
    </row>
    <row r="27" spans="3:4" x14ac:dyDescent="0.25">
      <c r="C27" t="s">
        <v>359</v>
      </c>
      <c r="D27" s="52">
        <v>10</v>
      </c>
    </row>
    <row r="29" spans="3:4" x14ac:dyDescent="0.25">
      <c r="C29" t="s">
        <v>360</v>
      </c>
      <c r="D29" s="52">
        <v>11</v>
      </c>
    </row>
    <row r="31" spans="3:4" x14ac:dyDescent="0.25">
      <c r="C31" t="s">
        <v>782</v>
      </c>
      <c r="D31" s="52">
        <v>12</v>
      </c>
    </row>
    <row r="33" spans="3:4" x14ac:dyDescent="0.25">
      <c r="C33" t="s">
        <v>805</v>
      </c>
      <c r="D33" s="52">
        <v>13</v>
      </c>
    </row>
    <row r="35" spans="3:4" x14ac:dyDescent="0.25">
      <c r="C35" t="s">
        <v>806</v>
      </c>
      <c r="D35" s="52">
        <v>14</v>
      </c>
    </row>
    <row r="37" spans="3:4" x14ac:dyDescent="0.25">
      <c r="C37" t="s">
        <v>807</v>
      </c>
      <c r="D37" s="52">
        <v>15</v>
      </c>
    </row>
    <row r="39" spans="3:4" x14ac:dyDescent="0.25">
      <c r="C39" t="s">
        <v>808</v>
      </c>
      <c r="D39" s="52">
        <v>16</v>
      </c>
    </row>
    <row r="41" spans="3:4" x14ac:dyDescent="0.25">
      <c r="C41" t="s">
        <v>809</v>
      </c>
      <c r="D41" s="52">
        <v>17</v>
      </c>
    </row>
    <row r="43" spans="3:4" x14ac:dyDescent="0.25">
      <c r="C43" t="s">
        <v>810</v>
      </c>
      <c r="D43" s="52">
        <v>18</v>
      </c>
    </row>
    <row r="45" spans="3:4" x14ac:dyDescent="0.25">
      <c r="C45" t="s">
        <v>811</v>
      </c>
      <c r="D45" s="52">
        <v>19</v>
      </c>
    </row>
    <row r="47" spans="3:4" x14ac:dyDescent="0.25">
      <c r="C47" t="s">
        <v>812</v>
      </c>
      <c r="D47" s="52">
        <v>20</v>
      </c>
    </row>
    <row r="49" spans="3:4" x14ac:dyDescent="0.25">
      <c r="C49" t="s">
        <v>813</v>
      </c>
      <c r="D49" s="52">
        <v>21</v>
      </c>
    </row>
    <row r="51" spans="3:4" x14ac:dyDescent="0.25">
      <c r="C51" t="s">
        <v>725</v>
      </c>
      <c r="D51" s="52">
        <v>22</v>
      </c>
    </row>
    <row r="53" spans="3:4" x14ac:dyDescent="0.25">
      <c r="C53" t="s">
        <v>726</v>
      </c>
      <c r="D53" s="52">
        <v>23</v>
      </c>
    </row>
  </sheetData>
  <hyperlinks>
    <hyperlink ref="D9" location="Overview!A1" display="Overview!A1"/>
    <hyperlink ref="D11" location="'PP1'!A1" display="'PP1'!A1"/>
    <hyperlink ref="D13" location="'PP2'!A1" display="'PP2'!A1"/>
    <hyperlink ref="D15" location="'PP3'!A1" display="'PP3'!A1"/>
    <hyperlink ref="D17" location="'PP4'!A1" display="'PP4'!A1"/>
    <hyperlink ref="D19" location="'PP5'!A1" display="'PP5'!A1"/>
    <hyperlink ref="D21" location="'PP6'!A1" display="'PP6'!A1"/>
    <hyperlink ref="D23" location="'PP7'!A1" display="'PP7'!A1"/>
    <hyperlink ref="D25" location="'PP8'!A1" display="'PP8'!A1"/>
    <hyperlink ref="D27" location="'PP9'!A1" display="'PP9'!A1"/>
    <hyperlink ref="D29" location="'PP10'!A1" display="'PP10'!A1"/>
    <hyperlink ref="D31" location="'PP11'!A1" display="'PP11'!A1"/>
    <hyperlink ref="D33" location="'PMV1'!A1" display="'PMV1'!A1"/>
    <hyperlink ref="D35" location="'PMV2'!A1" display="'PMV2'!A1"/>
    <hyperlink ref="D37" location="'PMV3'!A1" display="'PMV3'!A1"/>
    <hyperlink ref="D39" location="'PMV4'!A1" display="'PMV4'!A1"/>
    <hyperlink ref="D41" location="'PMV5'!A1" display="'PMV5'!A1"/>
    <hyperlink ref="D43" location="'PMV6'!A1" display="'PMV6'!A1"/>
    <hyperlink ref="D45" location="'PMV7'!A1" display="'PMV7'!A1"/>
    <hyperlink ref="D47" location="'PMV8'!A1" display="'PMV8'!A1"/>
    <hyperlink ref="D49" location="'PMV9'!A1" display="'PMV9'!A1"/>
    <hyperlink ref="D51" location="'PPI1'!A1" display="'PPI1'!A1"/>
    <hyperlink ref="D53" location="'PPI2'!A1" display="'PPI2'!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67"/>
  <sheetViews>
    <sheetView showGridLines="0" topLeftCell="A37" workbookViewId="0">
      <selection activeCell="C51" sqref="C51"/>
    </sheetView>
  </sheetViews>
  <sheetFormatPr defaultRowHeight="16.5" x14ac:dyDescent="0.25"/>
  <cols>
    <col min="1" max="1" width="4.140625" style="62" customWidth="1"/>
    <col min="2" max="2" width="3.7109375" customWidth="1"/>
    <col min="3" max="3" width="40.7109375" style="54" customWidth="1"/>
    <col min="4" max="4" width="3.7109375" style="56" customWidth="1"/>
    <col min="5" max="5" width="40.7109375" style="56" customWidth="1"/>
    <col min="6" max="6" width="30.7109375" style="53" customWidth="1"/>
    <col min="7" max="7" width="50.7109375" customWidth="1"/>
  </cols>
  <sheetData>
    <row r="9" spans="1:7" ht="26.25" x14ac:dyDescent="0.4">
      <c r="C9" s="66" t="s">
        <v>144</v>
      </c>
      <c r="D9" s="67"/>
      <c r="E9" s="68" t="s">
        <v>145</v>
      </c>
    </row>
    <row r="11" spans="1:7" x14ac:dyDescent="0.25">
      <c r="C11" s="203" t="s">
        <v>151</v>
      </c>
      <c r="D11" s="204"/>
      <c r="E11" s="204" t="s">
        <v>152</v>
      </c>
    </row>
    <row r="12" spans="1:7" s="183" customFormat="1" ht="19.5" x14ac:dyDescent="0.25">
      <c r="A12" s="195"/>
      <c r="C12" s="199" t="s">
        <v>172</v>
      </c>
      <c r="D12" s="199"/>
      <c r="E12" s="200" t="s">
        <v>173</v>
      </c>
      <c r="F12" s="53"/>
      <c r="G12" s="196"/>
    </row>
    <row r="13" spans="1:7" x14ac:dyDescent="0.25">
      <c r="C13" s="199"/>
      <c r="D13" s="199"/>
      <c r="E13" s="200"/>
      <c r="G13" s="55"/>
    </row>
    <row r="14" spans="1:7" x14ac:dyDescent="0.25">
      <c r="C14" s="204" t="s">
        <v>174</v>
      </c>
      <c r="D14" s="199"/>
      <c r="E14" s="204" t="s">
        <v>174</v>
      </c>
    </row>
    <row r="15" spans="1:7" s="183" customFormat="1" ht="78" x14ac:dyDescent="0.25">
      <c r="A15" s="195"/>
      <c r="C15" s="199" t="s">
        <v>175</v>
      </c>
      <c r="D15" s="199"/>
      <c r="E15" s="200" t="s">
        <v>176</v>
      </c>
      <c r="F15" s="53"/>
      <c r="G15" s="196"/>
    </row>
    <row r="16" spans="1:7" x14ac:dyDescent="0.25">
      <c r="C16" s="199"/>
      <c r="D16" s="199"/>
      <c r="E16" s="200"/>
      <c r="G16" s="55"/>
    </row>
    <row r="17" spans="1:7" x14ac:dyDescent="0.25">
      <c r="C17" s="204" t="s">
        <v>153</v>
      </c>
      <c r="D17" s="204"/>
      <c r="E17" s="204" t="s">
        <v>153</v>
      </c>
    </row>
    <row r="18" spans="1:7" x14ac:dyDescent="0.25">
      <c r="C18" s="199" t="s">
        <v>177</v>
      </c>
      <c r="D18" s="199"/>
      <c r="E18" s="200" t="s">
        <v>178</v>
      </c>
      <c r="G18" s="55"/>
    </row>
    <row r="19" spans="1:7" x14ac:dyDescent="0.25">
      <c r="C19" s="199"/>
      <c r="D19" s="199"/>
      <c r="E19" s="200"/>
    </row>
    <row r="20" spans="1:7" x14ac:dyDescent="0.25">
      <c r="C20" s="204" t="s">
        <v>154</v>
      </c>
      <c r="D20" s="204"/>
      <c r="E20" s="204" t="s">
        <v>154</v>
      </c>
    </row>
    <row r="21" spans="1:7" s="198" customFormat="1" ht="39" x14ac:dyDescent="0.25">
      <c r="A21" s="197"/>
      <c r="C21" s="199" t="s">
        <v>734</v>
      </c>
      <c r="D21" s="199"/>
      <c r="E21" s="200" t="s">
        <v>179</v>
      </c>
      <c r="F21" s="201"/>
      <c r="G21" s="202"/>
    </row>
    <row r="22" spans="1:7" x14ac:dyDescent="0.25">
      <c r="C22" s="199"/>
      <c r="D22" s="199"/>
      <c r="E22" s="200"/>
      <c r="G22" s="54"/>
    </row>
    <row r="23" spans="1:7" x14ac:dyDescent="0.25">
      <c r="C23" s="204" t="s">
        <v>180</v>
      </c>
      <c r="D23" s="203"/>
      <c r="E23" s="204" t="s">
        <v>181</v>
      </c>
    </row>
    <row r="24" spans="1:7" ht="19.5" x14ac:dyDescent="0.25">
      <c r="C24" s="199" t="s">
        <v>182</v>
      </c>
      <c r="D24" s="199"/>
      <c r="E24" s="200" t="s">
        <v>183</v>
      </c>
      <c r="G24" s="55"/>
    </row>
    <row r="25" spans="1:7" x14ac:dyDescent="0.25">
      <c r="C25" s="199"/>
      <c r="D25" s="199"/>
      <c r="E25" s="200"/>
    </row>
    <row r="26" spans="1:7" x14ac:dyDescent="0.25">
      <c r="C26" s="204" t="s">
        <v>184</v>
      </c>
      <c r="D26" s="199"/>
      <c r="E26" s="204" t="s">
        <v>184</v>
      </c>
    </row>
    <row r="27" spans="1:7" ht="58.5" x14ac:dyDescent="0.25">
      <c r="C27" s="199" t="s">
        <v>185</v>
      </c>
      <c r="D27" s="199"/>
      <c r="E27" s="200" t="s">
        <v>186</v>
      </c>
      <c r="G27" s="55"/>
    </row>
    <row r="28" spans="1:7" x14ac:dyDescent="0.25">
      <c r="C28" s="199"/>
      <c r="D28" s="199"/>
      <c r="E28" s="200"/>
      <c r="G28" s="57"/>
    </row>
    <row r="29" spans="1:7" x14ac:dyDescent="0.25">
      <c r="C29" s="203" t="s">
        <v>156</v>
      </c>
      <c r="D29" s="204"/>
      <c r="E29" s="204" t="s">
        <v>187</v>
      </c>
    </row>
    <row r="30" spans="1:7" ht="19.5" x14ac:dyDescent="0.25">
      <c r="C30" s="199" t="s">
        <v>188</v>
      </c>
      <c r="D30" s="200"/>
      <c r="E30" s="200" t="s">
        <v>189</v>
      </c>
      <c r="G30" s="55"/>
    </row>
    <row r="31" spans="1:7" x14ac:dyDescent="0.25">
      <c r="C31" s="199"/>
      <c r="D31" s="200"/>
      <c r="E31" s="200"/>
    </row>
    <row r="32" spans="1:7" x14ac:dyDescent="0.25">
      <c r="C32" s="204" t="s">
        <v>157</v>
      </c>
      <c r="D32" s="204"/>
      <c r="E32" s="204" t="s">
        <v>157</v>
      </c>
    </row>
    <row r="33" spans="3:7" ht="19.5" x14ac:dyDescent="0.25">
      <c r="C33" s="199" t="s">
        <v>190</v>
      </c>
      <c r="D33" s="200"/>
      <c r="E33" s="200" t="s">
        <v>191</v>
      </c>
      <c r="G33" s="55"/>
    </row>
    <row r="34" spans="3:7" x14ac:dyDescent="0.25">
      <c r="C34" s="199"/>
      <c r="D34" s="200"/>
      <c r="E34" s="200"/>
      <c r="G34" s="57"/>
    </row>
    <row r="35" spans="3:7" x14ac:dyDescent="0.25">
      <c r="C35" s="203" t="s">
        <v>735</v>
      </c>
      <c r="D35" s="200"/>
      <c r="E35" s="204" t="s">
        <v>736</v>
      </c>
      <c r="G35" s="55"/>
    </row>
    <row r="36" spans="3:7" ht="48.75" x14ac:dyDescent="0.25">
      <c r="C36" s="199" t="s">
        <v>737</v>
      </c>
      <c r="D36" s="200"/>
      <c r="E36" s="200" t="s">
        <v>738</v>
      </c>
    </row>
    <row r="37" spans="3:7" x14ac:dyDescent="0.25">
      <c r="C37" s="199"/>
      <c r="D37" s="200"/>
      <c r="E37" s="200"/>
    </row>
    <row r="38" spans="3:7" x14ac:dyDescent="0.25">
      <c r="C38" s="203" t="s">
        <v>739</v>
      </c>
      <c r="D38" s="200"/>
      <c r="E38" s="204" t="s">
        <v>740</v>
      </c>
      <c r="G38" s="55"/>
    </row>
    <row r="39" spans="3:7" ht="39" x14ac:dyDescent="0.25">
      <c r="C39" s="199" t="s">
        <v>741</v>
      </c>
      <c r="D39" s="200"/>
      <c r="E39" s="200" t="s">
        <v>742</v>
      </c>
      <c r="G39" s="57"/>
    </row>
    <row r="40" spans="3:7" x14ac:dyDescent="0.25">
      <c r="C40" s="199"/>
      <c r="D40" s="200"/>
      <c r="E40" s="200"/>
    </row>
    <row r="41" spans="3:7" x14ac:dyDescent="0.25">
      <c r="C41" s="203" t="s">
        <v>743</v>
      </c>
      <c r="D41" s="200"/>
      <c r="E41" s="204" t="s">
        <v>744</v>
      </c>
      <c r="G41" s="55"/>
    </row>
    <row r="42" spans="3:7" ht="39" x14ac:dyDescent="0.25">
      <c r="C42" s="199" t="s">
        <v>745</v>
      </c>
      <c r="D42" s="200"/>
      <c r="E42" s="200" t="s">
        <v>746</v>
      </c>
      <c r="G42" s="57"/>
    </row>
    <row r="43" spans="3:7" x14ac:dyDescent="0.25">
      <c r="C43" s="199"/>
      <c r="D43" s="200"/>
      <c r="E43" s="200"/>
    </row>
    <row r="44" spans="3:7" x14ac:dyDescent="0.25">
      <c r="C44" s="203" t="s">
        <v>158</v>
      </c>
      <c r="D44" s="204"/>
      <c r="E44" s="204" t="s">
        <v>159</v>
      </c>
      <c r="G44" s="55"/>
    </row>
    <row r="45" spans="3:7" ht="39" x14ac:dyDescent="0.25">
      <c r="C45" s="199" t="s">
        <v>778</v>
      </c>
      <c r="D45" s="200"/>
      <c r="E45" s="200" t="s">
        <v>779</v>
      </c>
    </row>
    <row r="46" spans="3:7" x14ac:dyDescent="0.25">
      <c r="C46" s="199"/>
      <c r="D46" s="200"/>
      <c r="E46" s="200"/>
    </row>
    <row r="47" spans="3:7" x14ac:dyDescent="0.25">
      <c r="C47" s="203" t="s">
        <v>160</v>
      </c>
      <c r="D47" s="204"/>
      <c r="E47" s="204" t="s">
        <v>161</v>
      </c>
      <c r="G47" s="55"/>
    </row>
    <row r="48" spans="3:7" ht="19.5" x14ac:dyDescent="0.25">
      <c r="C48" s="199" t="s">
        <v>780</v>
      </c>
      <c r="D48" s="200"/>
      <c r="E48" s="200" t="s">
        <v>781</v>
      </c>
      <c r="G48" s="57"/>
    </row>
    <row r="49" spans="3:7" x14ac:dyDescent="0.25">
      <c r="C49" s="199"/>
      <c r="D49" s="200"/>
      <c r="E49" s="200"/>
    </row>
    <row r="50" spans="3:7" x14ac:dyDescent="0.25">
      <c r="C50" s="203" t="s">
        <v>162</v>
      </c>
      <c r="D50" s="204"/>
      <c r="E50" s="204" t="s">
        <v>163</v>
      </c>
      <c r="G50" s="55"/>
    </row>
    <row r="51" spans="3:7" ht="29.25" x14ac:dyDescent="0.25">
      <c r="C51" s="199" t="s">
        <v>192</v>
      </c>
      <c r="D51" s="200"/>
      <c r="E51" s="200" t="s">
        <v>193</v>
      </c>
    </row>
    <row r="52" spans="3:7" x14ac:dyDescent="0.25">
      <c r="C52" s="199"/>
      <c r="D52" s="200"/>
      <c r="E52" s="200"/>
    </row>
    <row r="53" spans="3:7" x14ac:dyDescent="0.25">
      <c r="C53" s="203" t="s">
        <v>164</v>
      </c>
      <c r="D53" s="203"/>
      <c r="E53" s="204" t="s">
        <v>165</v>
      </c>
      <c r="G53" s="55"/>
    </row>
    <row r="54" spans="3:7" x14ac:dyDescent="0.25">
      <c r="C54" s="199" t="s">
        <v>194</v>
      </c>
      <c r="D54" s="199"/>
      <c r="E54" s="200" t="s">
        <v>195</v>
      </c>
    </row>
    <row r="55" spans="3:7" x14ac:dyDescent="0.25">
      <c r="C55" s="199"/>
      <c r="D55" s="199"/>
      <c r="E55" s="200"/>
    </row>
    <row r="56" spans="3:7" x14ac:dyDescent="0.25">
      <c r="C56" s="203" t="s">
        <v>166</v>
      </c>
      <c r="D56" s="205"/>
      <c r="E56" s="204" t="s">
        <v>167</v>
      </c>
      <c r="G56" s="55"/>
    </row>
    <row r="57" spans="3:7" ht="29.25" x14ac:dyDescent="0.25">
      <c r="C57" s="199" t="s">
        <v>196</v>
      </c>
      <c r="D57" s="205"/>
      <c r="E57" s="200" t="s">
        <v>197</v>
      </c>
      <c r="G57" s="57"/>
    </row>
    <row r="58" spans="3:7" x14ac:dyDescent="0.25">
      <c r="C58" s="199"/>
      <c r="D58" s="205"/>
      <c r="E58" s="200"/>
    </row>
    <row r="59" spans="3:7" x14ac:dyDescent="0.25">
      <c r="C59" s="203" t="s">
        <v>168</v>
      </c>
      <c r="D59" s="203"/>
      <c r="E59" s="204" t="s">
        <v>169</v>
      </c>
      <c r="G59" s="55"/>
    </row>
    <row r="60" spans="3:7" x14ac:dyDescent="0.25">
      <c r="C60" s="199" t="s">
        <v>198</v>
      </c>
      <c r="D60" s="199"/>
      <c r="E60" s="200" t="s">
        <v>199</v>
      </c>
    </row>
    <row r="61" spans="3:7" x14ac:dyDescent="0.25">
      <c r="C61" s="199"/>
      <c r="D61" s="199"/>
      <c r="E61" s="200"/>
    </row>
    <row r="62" spans="3:7" x14ac:dyDescent="0.25">
      <c r="C62" s="203" t="s">
        <v>170</v>
      </c>
      <c r="D62" s="204"/>
      <c r="E62" s="204" t="s">
        <v>171</v>
      </c>
    </row>
    <row r="63" spans="3:7" x14ac:dyDescent="0.25">
      <c r="C63" s="199" t="s">
        <v>200</v>
      </c>
      <c r="D63" s="200"/>
      <c r="E63" s="200" t="s">
        <v>201</v>
      </c>
    </row>
    <row r="64" spans="3:7" x14ac:dyDescent="0.25">
      <c r="C64" s="199"/>
      <c r="D64" s="200"/>
      <c r="E64" s="200"/>
    </row>
    <row r="65" spans="3:5" x14ac:dyDescent="0.25">
      <c r="C65" s="203" t="s">
        <v>202</v>
      </c>
      <c r="D65" s="204"/>
      <c r="E65" s="204" t="s">
        <v>203</v>
      </c>
    </row>
    <row r="66" spans="3:5" ht="19.5" x14ac:dyDescent="0.25">
      <c r="C66" s="199" t="s">
        <v>204</v>
      </c>
      <c r="D66" s="200"/>
      <c r="E66" s="200" t="s">
        <v>205</v>
      </c>
    </row>
    <row r="67" spans="3:5" x14ac:dyDescent="0.25">
      <c r="C67" s="206"/>
      <c r="D67" s="207"/>
      <c r="E67" s="207"/>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22"/>
  <sheetViews>
    <sheetView showGridLines="0" workbookViewId="0">
      <selection activeCell="F15" sqref="F15"/>
    </sheetView>
  </sheetViews>
  <sheetFormatPr defaultRowHeight="15" x14ac:dyDescent="0.25"/>
  <cols>
    <col min="1" max="1" width="4.140625" style="62" customWidth="1"/>
    <col min="2" max="2" width="3.7109375" customWidth="1"/>
    <col min="3" max="3" width="7.85546875" bestFit="1" customWidth="1"/>
    <col min="4" max="4" width="3.28515625" customWidth="1"/>
    <col min="5" max="5" width="57.5703125" customWidth="1"/>
  </cols>
  <sheetData>
    <row r="9" spans="3:6" x14ac:dyDescent="0.25">
      <c r="C9" s="59" t="s">
        <v>206</v>
      </c>
      <c r="D9" s="60" t="s">
        <v>207</v>
      </c>
      <c r="E9" s="58" t="s">
        <v>151</v>
      </c>
    </row>
    <row r="10" spans="3:6" x14ac:dyDescent="0.25">
      <c r="C10" s="59" t="s">
        <v>111</v>
      </c>
      <c r="D10" s="60" t="s">
        <v>207</v>
      </c>
      <c r="E10" s="58" t="s">
        <v>208</v>
      </c>
    </row>
    <row r="11" spans="3:6" x14ac:dyDescent="0.25">
      <c r="C11" s="59" t="s">
        <v>209</v>
      </c>
      <c r="D11" s="60" t="s">
        <v>207</v>
      </c>
      <c r="E11" s="58" t="s">
        <v>153</v>
      </c>
    </row>
    <row r="12" spans="3:6" x14ac:dyDescent="0.25">
      <c r="C12" s="59" t="s">
        <v>210</v>
      </c>
      <c r="D12" s="60" t="s">
        <v>207</v>
      </c>
      <c r="E12" s="58" t="s">
        <v>154</v>
      </c>
    </row>
    <row r="13" spans="3:6" x14ac:dyDescent="0.25">
      <c r="C13" s="59" t="s">
        <v>112</v>
      </c>
      <c r="D13" s="60" t="s">
        <v>207</v>
      </c>
      <c r="E13" s="58" t="s">
        <v>211</v>
      </c>
    </row>
    <row r="14" spans="3:6" x14ac:dyDescent="0.25">
      <c r="C14" s="59" t="s">
        <v>212</v>
      </c>
      <c r="D14" s="60" t="s">
        <v>207</v>
      </c>
      <c r="E14" s="58" t="s">
        <v>155</v>
      </c>
    </row>
    <row r="15" spans="3:6" x14ac:dyDescent="0.25">
      <c r="C15" s="59" t="s">
        <v>113</v>
      </c>
      <c r="D15" s="60" t="s">
        <v>207</v>
      </c>
      <c r="E15" s="58" t="s">
        <v>213</v>
      </c>
      <c r="F15" t="s">
        <v>777</v>
      </c>
    </row>
    <row r="16" spans="3:6" x14ac:dyDescent="0.25">
      <c r="C16" s="59" t="s">
        <v>214</v>
      </c>
      <c r="D16" s="60" t="s">
        <v>207</v>
      </c>
      <c r="E16" s="58" t="s">
        <v>215</v>
      </c>
    </row>
    <row r="17" spans="3:5" ht="22.5" x14ac:dyDescent="0.25">
      <c r="C17" s="59" t="s">
        <v>216</v>
      </c>
      <c r="D17" s="60" t="s">
        <v>207</v>
      </c>
      <c r="E17" s="58" t="s">
        <v>164</v>
      </c>
    </row>
    <row r="18" spans="3:5" x14ac:dyDescent="0.25">
      <c r="C18" s="59" t="s">
        <v>114</v>
      </c>
      <c r="D18" s="60" t="s">
        <v>207</v>
      </c>
      <c r="E18" s="58" t="s">
        <v>217</v>
      </c>
    </row>
    <row r="19" spans="3:5" x14ac:dyDescent="0.25">
      <c r="C19" s="59" t="s">
        <v>218</v>
      </c>
      <c r="D19" s="60" t="s">
        <v>207</v>
      </c>
      <c r="E19" s="58" t="s">
        <v>219</v>
      </c>
    </row>
    <row r="20" spans="3:5" x14ac:dyDescent="0.25">
      <c r="C20" s="59" t="s">
        <v>220</v>
      </c>
      <c r="D20" s="60" t="s">
        <v>207</v>
      </c>
      <c r="E20" s="58" t="s">
        <v>221</v>
      </c>
    </row>
    <row r="21" spans="3:5" x14ac:dyDescent="0.25">
      <c r="C21" s="59" t="s">
        <v>121</v>
      </c>
      <c r="D21" s="60" t="s">
        <v>207</v>
      </c>
      <c r="E21" s="58" t="s">
        <v>222</v>
      </c>
    </row>
    <row r="22" spans="3:5" x14ac:dyDescent="0.25">
      <c r="C22" s="59" t="s">
        <v>115</v>
      </c>
      <c r="D22" s="60" t="s">
        <v>207</v>
      </c>
      <c r="E22" s="58" t="s">
        <v>223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showGridLines="0" zoomScaleNormal="100" zoomScaleSheetLayoutView="120" workbookViewId="0">
      <selection activeCell="G6" sqref="G6"/>
    </sheetView>
  </sheetViews>
  <sheetFormatPr defaultRowHeight="15" x14ac:dyDescent="0.25"/>
  <cols>
    <col min="1" max="1" width="34.7109375" customWidth="1"/>
    <col min="2" max="5" width="16.85546875" customWidth="1"/>
    <col min="6" max="6" width="35.28515625" bestFit="1" customWidth="1"/>
    <col min="7" max="7" width="26" bestFit="1" customWidth="1"/>
  </cols>
  <sheetData>
    <row r="1" spans="1:6" ht="29.45" customHeight="1" x14ac:dyDescent="0.25">
      <c r="A1" s="236" t="s">
        <v>727</v>
      </c>
      <c r="B1" s="237"/>
      <c r="C1" s="237"/>
      <c r="D1" s="237"/>
      <c r="E1" s="237"/>
      <c r="F1" s="238"/>
    </row>
    <row r="2" spans="1:6" ht="37.9" customHeight="1" x14ac:dyDescent="0.25">
      <c r="A2" s="96" t="s">
        <v>123</v>
      </c>
      <c r="B2" s="187" t="s">
        <v>728</v>
      </c>
      <c r="C2" s="187" t="s">
        <v>729</v>
      </c>
      <c r="D2" s="187" t="s">
        <v>730</v>
      </c>
      <c r="E2" s="187" t="s">
        <v>731</v>
      </c>
      <c r="F2" s="97" t="s">
        <v>361</v>
      </c>
    </row>
    <row r="3" spans="1:6" x14ac:dyDescent="0.25">
      <c r="A3" s="114" t="s">
        <v>789</v>
      </c>
      <c r="B3" s="188">
        <v>191</v>
      </c>
      <c r="C3" s="189">
        <v>499337.40298165201</v>
      </c>
      <c r="D3" s="189">
        <v>385569.67507365299</v>
      </c>
      <c r="E3" s="189">
        <v>113767.72790799901</v>
      </c>
      <c r="F3" s="117" t="s">
        <v>803</v>
      </c>
    </row>
    <row r="4" spans="1:6" x14ac:dyDescent="0.25">
      <c r="A4" s="116" t="s">
        <v>732</v>
      </c>
      <c r="B4" s="190">
        <v>66</v>
      </c>
      <c r="C4" s="189">
        <v>11365.620163001911</v>
      </c>
      <c r="D4" s="189">
        <v>6643.2190507188006</v>
      </c>
      <c r="E4" s="189">
        <v>4722.4011122831107</v>
      </c>
      <c r="F4" s="191" t="s">
        <v>733</v>
      </c>
    </row>
    <row r="5" spans="1:6" x14ac:dyDescent="0.25">
      <c r="A5" s="116" t="s">
        <v>790</v>
      </c>
      <c r="B5" s="192">
        <v>2</v>
      </c>
      <c r="C5" s="189">
        <v>67130.097129220085</v>
      </c>
      <c r="D5" s="189">
        <v>30170.312828571492</v>
      </c>
      <c r="E5" s="189">
        <v>36959.784300648207</v>
      </c>
      <c r="F5" s="191" t="s">
        <v>804</v>
      </c>
    </row>
    <row r="6" spans="1:6" x14ac:dyDescent="0.25">
      <c r="A6" s="35" t="s">
        <v>7</v>
      </c>
      <c r="B6" s="193">
        <f>SUM(B3:B5)</f>
        <v>259</v>
      </c>
      <c r="C6" s="83">
        <f t="shared" ref="C6:E6" si="0">SUM(C3:C5)</f>
        <v>577833.12027387402</v>
      </c>
      <c r="D6" s="83">
        <f t="shared" si="0"/>
        <v>422383.20695294329</v>
      </c>
      <c r="E6" s="83">
        <f t="shared" si="0"/>
        <v>155449.91332093033</v>
      </c>
      <c r="F6" s="194" t="s">
        <v>493</v>
      </c>
    </row>
    <row r="7" spans="1:6" x14ac:dyDescent="0.25">
      <c r="A7" s="239" t="s">
        <v>788</v>
      </c>
      <c r="B7" s="240"/>
      <c r="C7" s="240"/>
      <c r="D7" s="240"/>
      <c r="E7" s="240"/>
      <c r="F7" s="241"/>
    </row>
  </sheetData>
  <mergeCells count="2">
    <mergeCell ref="A1:F1"/>
    <mergeCell ref="A7:F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0"/>
  <sheetViews>
    <sheetView showGridLines="0" zoomScale="90" zoomScaleNormal="90" zoomScaleSheetLayoutView="110" workbookViewId="0">
      <pane xSplit="1" ySplit="2" topLeftCell="V66" activePane="bottomRight" state="frozen"/>
      <selection activeCell="B6" sqref="B6"/>
      <selection pane="topRight" activeCell="B6" sqref="B6"/>
      <selection pane="bottomLeft" activeCell="B6" sqref="B6"/>
      <selection pane="bottomRight" activeCell="W2" sqref="W2:W77"/>
    </sheetView>
  </sheetViews>
  <sheetFormatPr defaultRowHeight="15" x14ac:dyDescent="0.25"/>
  <cols>
    <col min="1" max="1" width="43" customWidth="1"/>
    <col min="2" max="23" width="12.140625" customWidth="1"/>
    <col min="24" max="24" width="4.28515625" customWidth="1"/>
  </cols>
  <sheetData>
    <row r="1" spans="1:23" ht="29.45" customHeight="1" x14ac:dyDescent="0.25">
      <c r="A1" s="236" t="s">
        <v>128</v>
      </c>
      <c r="B1" s="237"/>
      <c r="C1" s="237"/>
      <c r="D1" s="237"/>
      <c r="E1" s="237"/>
      <c r="F1" s="237"/>
      <c r="G1" s="237"/>
      <c r="H1" s="237"/>
      <c r="I1" s="237"/>
      <c r="J1" s="237"/>
      <c r="K1" s="237"/>
      <c r="L1" s="237"/>
      <c r="M1" s="237"/>
      <c r="N1" s="237"/>
      <c r="O1" s="237"/>
      <c r="P1" s="237"/>
      <c r="Q1" s="237"/>
      <c r="R1" s="237"/>
      <c r="S1" s="237"/>
      <c r="T1" s="237"/>
      <c r="U1" s="237"/>
      <c r="V1" s="237"/>
      <c r="W1" s="238"/>
    </row>
    <row r="2" spans="1:23" x14ac:dyDescent="0.25">
      <c r="A2" s="89" t="s">
        <v>123</v>
      </c>
      <c r="B2" s="90">
        <v>42614</v>
      </c>
      <c r="C2" s="90">
        <v>42644</v>
      </c>
      <c r="D2" s="90">
        <v>42675</v>
      </c>
      <c r="E2" s="90">
        <v>42705</v>
      </c>
      <c r="F2" s="90">
        <v>42736</v>
      </c>
      <c r="G2" s="90">
        <v>42767</v>
      </c>
      <c r="H2" s="90">
        <v>42795</v>
      </c>
      <c r="I2" s="90">
        <v>42826</v>
      </c>
      <c r="J2" s="90">
        <v>42856</v>
      </c>
      <c r="K2" s="90">
        <v>42887</v>
      </c>
      <c r="L2" s="90">
        <v>42917</v>
      </c>
      <c r="M2" s="90">
        <v>42948</v>
      </c>
      <c r="N2" s="90">
        <v>42979</v>
      </c>
      <c r="O2" s="222">
        <v>43009</v>
      </c>
      <c r="P2" s="222">
        <v>43040</v>
      </c>
      <c r="Q2" s="222">
        <v>43070</v>
      </c>
      <c r="R2" s="222">
        <v>43101</v>
      </c>
      <c r="S2" s="222">
        <v>43132</v>
      </c>
      <c r="T2" s="222">
        <v>43160</v>
      </c>
      <c r="U2" s="222">
        <v>43191</v>
      </c>
      <c r="V2" s="222">
        <v>43221</v>
      </c>
      <c r="W2" s="226">
        <v>43252</v>
      </c>
    </row>
    <row r="3" spans="1:23" x14ac:dyDescent="0.25">
      <c r="A3" s="77" t="s">
        <v>0</v>
      </c>
      <c r="B3" s="14">
        <v>19162.741407386002</v>
      </c>
      <c r="C3" s="14">
        <v>18853.867946717</v>
      </c>
      <c r="D3" s="14">
        <v>16799.726950265002</v>
      </c>
      <c r="E3" s="14">
        <v>18985.834199665998</v>
      </c>
      <c r="F3" s="14">
        <v>18428.538849550001</v>
      </c>
      <c r="G3" s="14">
        <v>18887.093728324999</v>
      </c>
      <c r="H3" s="14">
        <v>20578.098890133999</v>
      </c>
      <c r="I3" s="14">
        <v>20207.225050665998</v>
      </c>
      <c r="J3" s="14">
        <v>19555.448968151999</v>
      </c>
      <c r="K3" s="14">
        <v>22386.208975606001</v>
      </c>
      <c r="L3" s="14">
        <v>20063.594940617</v>
      </c>
      <c r="M3" s="14">
        <v>19808.089713591999</v>
      </c>
      <c r="N3" s="14">
        <v>21260.406064293998</v>
      </c>
      <c r="O3" s="14">
        <v>20875.367855643999</v>
      </c>
      <c r="P3" s="14">
        <v>21070.673175389999</v>
      </c>
      <c r="Q3" s="14">
        <v>23850.108974241</v>
      </c>
      <c r="R3" s="14">
        <v>21558.316258286999</v>
      </c>
      <c r="S3" s="14">
        <v>22221.552512640999</v>
      </c>
      <c r="T3" s="14">
        <v>24414.701594435999</v>
      </c>
      <c r="U3" s="14">
        <v>22651.629799148999</v>
      </c>
      <c r="V3" s="14">
        <v>24205.840486092999</v>
      </c>
      <c r="W3" s="14">
        <v>27138.000556174</v>
      </c>
    </row>
    <row r="4" spans="1:23" x14ac:dyDescent="0.25">
      <c r="A4" s="48" t="s">
        <v>1</v>
      </c>
      <c r="B4" s="14">
        <v>801.68585411599997</v>
      </c>
      <c r="C4" s="14">
        <v>808.77684041400005</v>
      </c>
      <c r="D4" s="14">
        <v>1053.5572818569999</v>
      </c>
      <c r="E4" s="14">
        <v>1051.2349011809999</v>
      </c>
      <c r="F4" s="14">
        <v>757.22674491199996</v>
      </c>
      <c r="G4" s="14">
        <v>919.90032610900005</v>
      </c>
      <c r="H4" s="14">
        <v>810.99299153100003</v>
      </c>
      <c r="I4" s="14">
        <v>1170.4585722100001</v>
      </c>
      <c r="J4" s="14">
        <v>791.029168443</v>
      </c>
      <c r="K4" s="14">
        <v>1343.0000705289999</v>
      </c>
      <c r="L4" s="14">
        <v>838.522354372</v>
      </c>
      <c r="M4" s="14">
        <v>699.52549281400002</v>
      </c>
      <c r="N4" s="14">
        <v>986.65557216599996</v>
      </c>
      <c r="O4" s="14">
        <v>716.55358953999996</v>
      </c>
      <c r="P4" s="14">
        <v>830.04282602800004</v>
      </c>
      <c r="Q4" s="14">
        <v>981.42692941999996</v>
      </c>
      <c r="R4" s="14">
        <v>1138.917829812</v>
      </c>
      <c r="S4" s="14">
        <v>1131.846588288</v>
      </c>
      <c r="T4" s="14">
        <v>1558.748636842</v>
      </c>
      <c r="U4" s="14">
        <v>1105.956276869</v>
      </c>
      <c r="V4" s="14">
        <v>914.58391251900002</v>
      </c>
      <c r="W4" s="14">
        <v>1238.1387755610001</v>
      </c>
    </row>
    <row r="5" spans="1:23" x14ac:dyDescent="0.25">
      <c r="A5" s="48" t="s">
        <v>291</v>
      </c>
      <c r="B5" s="14">
        <v>13117.175613015001</v>
      </c>
      <c r="C5" s="14">
        <v>12041.634296116999</v>
      </c>
      <c r="D5" s="14">
        <v>11286.191163002</v>
      </c>
      <c r="E5" s="14">
        <v>12193.188587856999</v>
      </c>
      <c r="F5" s="14">
        <v>11516.064890231</v>
      </c>
      <c r="G5" s="14">
        <v>11801.388766632999</v>
      </c>
      <c r="H5" s="14">
        <v>13598.231632538</v>
      </c>
      <c r="I5" s="14">
        <v>12000.426766078999</v>
      </c>
      <c r="J5" s="14">
        <v>12883.819290985</v>
      </c>
      <c r="K5" s="14">
        <v>13368.676064736999</v>
      </c>
      <c r="L5" s="14">
        <v>11605.379938034001</v>
      </c>
      <c r="M5" s="14">
        <v>11582.564304078</v>
      </c>
      <c r="N5" s="14">
        <v>12883.095438066999</v>
      </c>
      <c r="O5" s="14">
        <v>11891.714323147</v>
      </c>
      <c r="P5" s="14">
        <v>13054.941015406999</v>
      </c>
      <c r="Q5" s="14">
        <v>14096.241499738</v>
      </c>
      <c r="R5" s="14">
        <v>11471.551959226999</v>
      </c>
      <c r="S5" s="14">
        <v>11898.904762339</v>
      </c>
      <c r="T5" s="14">
        <v>13639.694229311999</v>
      </c>
      <c r="U5" s="14">
        <v>11373.445278239</v>
      </c>
      <c r="V5" s="14">
        <v>14308.953083622</v>
      </c>
      <c r="W5" s="14">
        <v>14983.9283767</v>
      </c>
    </row>
    <row r="6" spans="1:23" x14ac:dyDescent="0.25">
      <c r="A6" s="78" t="s">
        <v>292</v>
      </c>
      <c r="B6" s="14">
        <v>8819.9251690839992</v>
      </c>
      <c r="C6" s="14">
        <v>7891.1212680019999</v>
      </c>
      <c r="D6" s="14">
        <v>7356.4038227640003</v>
      </c>
      <c r="E6" s="14">
        <v>8281.1574045140005</v>
      </c>
      <c r="F6" s="14">
        <v>8040.1545586929997</v>
      </c>
      <c r="G6" s="14">
        <v>8750.6091654129996</v>
      </c>
      <c r="H6" s="14">
        <v>10700.603415735</v>
      </c>
      <c r="I6" s="14">
        <v>9353.1704640120006</v>
      </c>
      <c r="J6" s="14">
        <v>9619.8045594890009</v>
      </c>
      <c r="K6" s="14">
        <v>10484.775661883001</v>
      </c>
      <c r="L6" s="14">
        <v>9179.4630751599998</v>
      </c>
      <c r="M6" s="14">
        <v>9481.1408903899992</v>
      </c>
      <c r="N6" s="14">
        <v>9832.5863271769995</v>
      </c>
      <c r="O6" s="14">
        <v>9260.0889169069997</v>
      </c>
      <c r="P6" s="14">
        <v>10595.394178695</v>
      </c>
      <c r="Q6" s="14">
        <v>10009.915120582</v>
      </c>
      <c r="R6" s="14">
        <v>9331.6070450570005</v>
      </c>
      <c r="S6" s="14">
        <v>9572.7935881810008</v>
      </c>
      <c r="T6" s="14">
        <v>10997.109323368</v>
      </c>
      <c r="U6" s="14">
        <v>8755.5513216679992</v>
      </c>
      <c r="V6" s="14">
        <v>11081.298279252</v>
      </c>
      <c r="W6" s="14">
        <v>10719.830473026999</v>
      </c>
    </row>
    <row r="7" spans="1:23" x14ac:dyDescent="0.25">
      <c r="A7" s="78" t="s">
        <v>293</v>
      </c>
      <c r="B7" s="14">
        <v>4297.2504439309996</v>
      </c>
      <c r="C7" s="14">
        <v>4150.5130281150005</v>
      </c>
      <c r="D7" s="14">
        <v>3929.7873402380001</v>
      </c>
      <c r="E7" s="14">
        <v>3912.0311833430001</v>
      </c>
      <c r="F7" s="14">
        <v>3475.9103315379998</v>
      </c>
      <c r="G7" s="14">
        <v>3050.7796012200001</v>
      </c>
      <c r="H7" s="14">
        <v>2897.6282168030002</v>
      </c>
      <c r="I7" s="14">
        <v>2647.256302067</v>
      </c>
      <c r="J7" s="14">
        <v>3264.014731496</v>
      </c>
      <c r="K7" s="14">
        <v>2883.9004028539998</v>
      </c>
      <c r="L7" s="14">
        <v>2425.9168628739999</v>
      </c>
      <c r="M7" s="14">
        <v>2101.423413688</v>
      </c>
      <c r="N7" s="14">
        <v>3050.5091108900001</v>
      </c>
      <c r="O7" s="14">
        <v>2631.6254062399998</v>
      </c>
      <c r="P7" s="14">
        <v>2459.5468367120002</v>
      </c>
      <c r="Q7" s="14">
        <v>4086.3263791559998</v>
      </c>
      <c r="R7" s="14">
        <v>2139.9449141700002</v>
      </c>
      <c r="S7" s="14">
        <v>2326.1111741579998</v>
      </c>
      <c r="T7" s="14">
        <v>2642.5849059440002</v>
      </c>
      <c r="U7" s="14">
        <v>2617.8939565710002</v>
      </c>
      <c r="V7" s="14">
        <v>3227.65480437</v>
      </c>
      <c r="W7" s="14">
        <v>4264.0979036729996</v>
      </c>
    </row>
    <row r="8" spans="1:23" x14ac:dyDescent="0.25">
      <c r="A8" s="48" t="s">
        <v>294</v>
      </c>
      <c r="B8" s="14">
        <v>5243.8799402550003</v>
      </c>
      <c r="C8" s="14">
        <v>6003.4568101860004</v>
      </c>
      <c r="D8" s="14">
        <v>4459.9785054060003</v>
      </c>
      <c r="E8" s="14">
        <v>5741.4107106279998</v>
      </c>
      <c r="F8" s="14">
        <v>6155.2472144069998</v>
      </c>
      <c r="G8" s="14">
        <v>6165.8046355830002</v>
      </c>
      <c r="H8" s="14">
        <v>6168.8742660649996</v>
      </c>
      <c r="I8" s="14">
        <v>7036.3397123770001</v>
      </c>
      <c r="J8" s="14">
        <v>5880.6005087240001</v>
      </c>
      <c r="K8" s="14">
        <v>7674.5328403399999</v>
      </c>
      <c r="L8" s="14">
        <v>7619.6926482110002</v>
      </c>
      <c r="M8" s="14">
        <v>7525.9999166999996</v>
      </c>
      <c r="N8" s="14">
        <v>7390.6550540609996</v>
      </c>
      <c r="O8" s="14">
        <v>8267.0999429570002</v>
      </c>
      <c r="P8" s="14">
        <v>7185.6893339549997</v>
      </c>
      <c r="Q8" s="14">
        <v>8772.440545083</v>
      </c>
      <c r="R8" s="14">
        <v>8947.8464692479993</v>
      </c>
      <c r="S8" s="14">
        <v>9190.8011620140005</v>
      </c>
      <c r="T8" s="14">
        <v>9216.2587282820004</v>
      </c>
      <c r="U8" s="14">
        <v>10172.228244041</v>
      </c>
      <c r="V8" s="14">
        <v>8982.3034899520007</v>
      </c>
      <c r="W8" s="14">
        <v>10915.933403913001</v>
      </c>
    </row>
    <row r="9" spans="1:23" x14ac:dyDescent="0.25">
      <c r="A9" s="78" t="s">
        <v>295</v>
      </c>
      <c r="B9" s="14">
        <v>5243.8799402550003</v>
      </c>
      <c r="C9" s="14">
        <v>5962.5419251860003</v>
      </c>
      <c r="D9" s="14">
        <v>4417.458500406</v>
      </c>
      <c r="E9" s="14">
        <v>5741.4107106279998</v>
      </c>
      <c r="F9" s="14">
        <v>5855.2472144069998</v>
      </c>
      <c r="G9" s="14">
        <v>5864.6846355830003</v>
      </c>
      <c r="H9" s="14">
        <v>5866.7706070650001</v>
      </c>
      <c r="I9" s="14">
        <v>6806.3397123770001</v>
      </c>
      <c r="J9" s="14">
        <v>5719.7418417239996</v>
      </c>
      <c r="K9" s="14">
        <v>7511.0736343400004</v>
      </c>
      <c r="L9" s="14">
        <v>7525.1217232110002</v>
      </c>
      <c r="M9" s="14">
        <v>7487.2169076999999</v>
      </c>
      <c r="N9" s="14">
        <v>7387.6550540609996</v>
      </c>
      <c r="O9" s="14">
        <v>8264.0568352449991</v>
      </c>
      <c r="P9" s="14">
        <v>7182.6309127739996</v>
      </c>
      <c r="Q9" s="14">
        <v>8769.3675440309999</v>
      </c>
      <c r="R9" s="14">
        <v>8944.7592457350001</v>
      </c>
      <c r="S9" s="14">
        <v>9188.2139385009996</v>
      </c>
      <c r="T9" s="14">
        <v>9213.6635369760006</v>
      </c>
      <c r="U9" s="14">
        <v>10169.621517588001</v>
      </c>
      <c r="V9" s="14">
        <v>8979.6851016250002</v>
      </c>
      <c r="W9" s="14">
        <v>10913.304049124001</v>
      </c>
    </row>
    <row r="10" spans="1:23" x14ac:dyDescent="0.25">
      <c r="A10" s="78" t="s">
        <v>296</v>
      </c>
      <c r="B10" s="14">
        <v>0</v>
      </c>
      <c r="C10" s="14">
        <v>40.914884999999998</v>
      </c>
      <c r="D10" s="14">
        <v>42.520004999999998</v>
      </c>
      <c r="E10" s="14">
        <v>0</v>
      </c>
      <c r="F10" s="14">
        <v>300</v>
      </c>
      <c r="G10" s="14">
        <v>301.12</v>
      </c>
      <c r="H10" s="14">
        <v>302.10365899999999</v>
      </c>
      <c r="I10" s="14">
        <v>230</v>
      </c>
      <c r="J10" s="14">
        <v>160.858667</v>
      </c>
      <c r="K10" s="14">
        <v>163.45920599999999</v>
      </c>
      <c r="L10" s="14">
        <v>94.570925000000003</v>
      </c>
      <c r="M10" s="14">
        <v>38.783009</v>
      </c>
      <c r="N10" s="14">
        <v>3</v>
      </c>
      <c r="O10" s="14">
        <v>3.0431077119999999</v>
      </c>
      <c r="P10" s="14">
        <v>3.0584211809999999</v>
      </c>
      <c r="Q10" s="14">
        <v>3.073001052</v>
      </c>
      <c r="R10" s="14">
        <v>3.0872235130000001</v>
      </c>
      <c r="S10" s="14">
        <v>2.5872235130000001</v>
      </c>
      <c r="T10" s="14">
        <v>2.5951913059999998</v>
      </c>
      <c r="U10" s="14">
        <v>2.6067264529999998</v>
      </c>
      <c r="V10" s="14">
        <v>2.6183883269999999</v>
      </c>
      <c r="W10" s="14">
        <v>2.6293547890000002</v>
      </c>
    </row>
    <row r="11" spans="1:23" x14ac:dyDescent="0.25">
      <c r="A11" s="79" t="s">
        <v>297</v>
      </c>
      <c r="B11" s="14">
        <v>2238.0045842449999</v>
      </c>
      <c r="C11" s="14">
        <v>1893.2211120449999</v>
      </c>
      <c r="D11" s="14">
        <v>3206.7111110279998</v>
      </c>
      <c r="E11" s="14">
        <v>2147.832702104</v>
      </c>
      <c r="F11" s="14">
        <v>1601.4394760990001</v>
      </c>
      <c r="G11" s="14">
        <v>1459.369630679</v>
      </c>
      <c r="H11" s="14">
        <v>1144.323958938</v>
      </c>
      <c r="I11" s="14">
        <v>1099.0712987219999</v>
      </c>
      <c r="J11" s="14">
        <v>998.13390789699997</v>
      </c>
      <c r="K11" s="14">
        <v>772.95048673500003</v>
      </c>
      <c r="L11" s="14">
        <v>761.23789552899996</v>
      </c>
      <c r="M11" s="14">
        <v>622.545761384</v>
      </c>
      <c r="N11" s="14">
        <v>777.61623600600001</v>
      </c>
      <c r="O11" s="14">
        <v>1075.5588531000001</v>
      </c>
      <c r="P11" s="14">
        <v>875.65500541500001</v>
      </c>
      <c r="Q11" s="14">
        <v>742.66272902900005</v>
      </c>
      <c r="R11" s="14">
        <v>305.68165914500003</v>
      </c>
      <c r="S11" s="14">
        <v>1293.148550032</v>
      </c>
      <c r="T11" s="14">
        <v>1276.1862602379999</v>
      </c>
      <c r="U11" s="14">
        <v>1996.6926736830001</v>
      </c>
      <c r="V11" s="14">
        <v>2445.0504713979999</v>
      </c>
      <c r="W11" s="14">
        <v>5370.8332865909997</v>
      </c>
    </row>
    <row r="12" spans="1:23" x14ac:dyDescent="0.25">
      <c r="A12" s="79" t="s">
        <v>298</v>
      </c>
      <c r="B12" s="14">
        <v>801.22159399199995</v>
      </c>
      <c r="C12" s="14">
        <v>471.06944358999999</v>
      </c>
      <c r="D12" s="14">
        <v>570.20901752700001</v>
      </c>
      <c r="E12" s="14">
        <v>644.1101463</v>
      </c>
      <c r="F12" s="14">
        <v>728.13402556300002</v>
      </c>
      <c r="G12" s="14">
        <v>291.34951383700002</v>
      </c>
      <c r="H12" s="14">
        <v>302.279590606</v>
      </c>
      <c r="I12" s="14">
        <v>323.54643905400002</v>
      </c>
      <c r="J12" s="14">
        <v>336.47017803699998</v>
      </c>
      <c r="K12" s="14">
        <v>440.617220772</v>
      </c>
      <c r="L12" s="14">
        <v>372.45637097700001</v>
      </c>
      <c r="M12" s="14">
        <v>379.19699869099998</v>
      </c>
      <c r="N12" s="14">
        <v>444.99324640999998</v>
      </c>
      <c r="O12" s="14">
        <v>337.62381697199999</v>
      </c>
      <c r="P12" s="14">
        <v>425.76403385700002</v>
      </c>
      <c r="Q12" s="14">
        <v>376.01442795100002</v>
      </c>
      <c r="R12" s="14">
        <v>358.44666273199999</v>
      </c>
      <c r="S12" s="14">
        <v>320.87487081699999</v>
      </c>
      <c r="T12" s="14">
        <v>265.360160721</v>
      </c>
      <c r="U12" s="14">
        <v>205.830513975</v>
      </c>
      <c r="V12" s="14">
        <v>217.05621091</v>
      </c>
      <c r="W12" s="14">
        <v>154.563579355</v>
      </c>
    </row>
    <row r="13" spans="1:23" x14ac:dyDescent="0.25">
      <c r="A13" s="79" t="s">
        <v>299</v>
      </c>
      <c r="B13" s="14">
        <v>378197.324037863</v>
      </c>
      <c r="C13" s="14">
        <v>380197.02976115001</v>
      </c>
      <c r="D13" s="14">
        <v>383578.704884206</v>
      </c>
      <c r="E13" s="14">
        <v>387504.50765967299</v>
      </c>
      <c r="F13" s="14">
        <v>389521.100955086</v>
      </c>
      <c r="G13" s="14">
        <v>390363.10018381203</v>
      </c>
      <c r="H13" s="14">
        <v>395185.80708502902</v>
      </c>
      <c r="I13" s="14">
        <v>396650.30428514001</v>
      </c>
      <c r="J13" s="14">
        <v>401805.31032559101</v>
      </c>
      <c r="K13" s="14">
        <v>406278.17291371699</v>
      </c>
      <c r="L13" s="14">
        <v>406515.13862931501</v>
      </c>
      <c r="M13" s="14">
        <v>408202.387640642</v>
      </c>
      <c r="N13" s="14">
        <v>410841.86500579602</v>
      </c>
      <c r="O13" s="14">
        <v>411193.26166771998</v>
      </c>
      <c r="P13" s="14">
        <v>412639.47315448202</v>
      </c>
      <c r="Q13" s="14">
        <v>414836.34704101499</v>
      </c>
      <c r="R13" s="14">
        <v>416487.43821221997</v>
      </c>
      <c r="S13" s="14">
        <v>420439.50933047198</v>
      </c>
      <c r="T13" s="14">
        <v>419203.79422523698</v>
      </c>
      <c r="U13" s="14">
        <v>421880.97998804098</v>
      </c>
      <c r="V13" s="14">
        <v>427406.21823551302</v>
      </c>
      <c r="W13" s="14">
        <v>427326.85672284302</v>
      </c>
    </row>
    <row r="14" spans="1:23" x14ac:dyDescent="0.25">
      <c r="A14" s="48" t="s">
        <v>300</v>
      </c>
      <c r="B14" s="14">
        <v>351205.21428821201</v>
      </c>
      <c r="C14" s="14">
        <v>351862.28824278602</v>
      </c>
      <c r="D14" s="14">
        <v>353620.59216350602</v>
      </c>
      <c r="E14" s="14">
        <v>356138.00590598502</v>
      </c>
      <c r="F14" s="14">
        <v>357755.88087200403</v>
      </c>
      <c r="G14" s="14">
        <v>359134.73637651</v>
      </c>
      <c r="H14" s="14">
        <v>362813.61429112899</v>
      </c>
      <c r="I14" s="14">
        <v>362866.38134060201</v>
      </c>
      <c r="J14" s="14">
        <v>368136.12809556897</v>
      </c>
      <c r="K14" s="14">
        <v>372227.093292501</v>
      </c>
      <c r="L14" s="14">
        <v>373174.59854334698</v>
      </c>
      <c r="M14" s="14">
        <v>375129.07843875099</v>
      </c>
      <c r="N14" s="14">
        <v>378732.87907723698</v>
      </c>
      <c r="O14" s="14">
        <v>380128.81475361402</v>
      </c>
      <c r="P14" s="14">
        <v>382780.456497501</v>
      </c>
      <c r="Q14" s="14">
        <v>386079.51585939998</v>
      </c>
      <c r="R14" s="14">
        <v>388531.900889843</v>
      </c>
      <c r="S14" s="14">
        <v>392942.24262575398</v>
      </c>
      <c r="T14" s="14">
        <v>392935.33426729502</v>
      </c>
      <c r="U14" s="14">
        <v>396192.09085359599</v>
      </c>
      <c r="V14" s="14">
        <v>402600.75249300501</v>
      </c>
      <c r="W14" s="14">
        <v>403441.22797688999</v>
      </c>
    </row>
    <row r="15" spans="1:23" x14ac:dyDescent="0.25">
      <c r="A15" s="82" t="s">
        <v>301</v>
      </c>
      <c r="B15" s="14">
        <v>114930.62914580943</v>
      </c>
      <c r="C15" s="14">
        <v>109869.20601842446</v>
      </c>
      <c r="D15" s="14">
        <v>107171.24002917498</v>
      </c>
      <c r="E15" s="14">
        <v>104985.750161788</v>
      </c>
      <c r="F15" s="14">
        <v>109440.065489411</v>
      </c>
      <c r="G15" s="14">
        <v>109986.222624695</v>
      </c>
      <c r="H15" s="14">
        <v>110105.208498466</v>
      </c>
      <c r="I15" s="14">
        <v>109510.375912173</v>
      </c>
      <c r="J15" s="14">
        <v>111571.441635941</v>
      </c>
      <c r="K15" s="14">
        <v>111258.19571893899</v>
      </c>
      <c r="L15" s="14">
        <v>111446.54770083301</v>
      </c>
      <c r="M15" s="14">
        <v>115214.368957782</v>
      </c>
      <c r="N15" s="14">
        <v>116697.624659193</v>
      </c>
      <c r="O15" s="14">
        <v>117188.695727161</v>
      </c>
      <c r="P15" s="14">
        <v>119798.16536663201</v>
      </c>
      <c r="Q15" s="14">
        <v>119040.71333417699</v>
      </c>
      <c r="R15" s="14">
        <v>119771.462030868</v>
      </c>
      <c r="S15" s="14">
        <v>122269.41128318</v>
      </c>
      <c r="T15" s="14">
        <v>124048.385157053</v>
      </c>
      <c r="U15" s="14">
        <v>123723.001170435</v>
      </c>
      <c r="V15" s="14">
        <v>126266.208517201</v>
      </c>
      <c r="W15" s="14">
        <v>125975.63243570599</v>
      </c>
    </row>
    <row r="16" spans="1:23" x14ac:dyDescent="0.25">
      <c r="A16" s="82" t="s">
        <v>302</v>
      </c>
      <c r="B16" s="14">
        <v>18336.778066514998</v>
      </c>
      <c r="C16" s="14">
        <v>19375.808769789001</v>
      </c>
      <c r="D16" s="14">
        <v>19494.399654437999</v>
      </c>
      <c r="E16" s="14">
        <v>20976.694651723999</v>
      </c>
      <c r="F16" s="14">
        <v>21448.846152533999</v>
      </c>
      <c r="G16" s="14">
        <v>21998.494218718999</v>
      </c>
      <c r="H16" s="14">
        <v>23348.881130408001</v>
      </c>
      <c r="I16" s="14">
        <v>23252.007604422</v>
      </c>
      <c r="J16" s="14">
        <v>23151.864216529</v>
      </c>
      <c r="K16" s="14">
        <v>23664.609090652</v>
      </c>
      <c r="L16" s="14">
        <v>23793.328334566999</v>
      </c>
      <c r="M16" s="14">
        <v>24090.689683536999</v>
      </c>
      <c r="N16" s="14">
        <v>24619.300234719001</v>
      </c>
      <c r="O16" s="14">
        <v>23521.153158607998</v>
      </c>
      <c r="P16" s="14">
        <v>22697.161413532998</v>
      </c>
      <c r="Q16" s="14">
        <v>22827.135669957999</v>
      </c>
      <c r="R16" s="14">
        <v>22426.032176473</v>
      </c>
      <c r="S16" s="14">
        <v>22933.043696913999</v>
      </c>
      <c r="T16" s="14">
        <v>22847.269828166001</v>
      </c>
      <c r="U16" s="14">
        <v>23281.586652303999</v>
      </c>
      <c r="V16" s="14">
        <v>23365.067602896001</v>
      </c>
      <c r="W16" s="14">
        <v>23170.752641038998</v>
      </c>
    </row>
    <row r="17" spans="1:23" x14ac:dyDescent="0.25">
      <c r="A17" s="82" t="s">
        <v>303</v>
      </c>
      <c r="B17" s="14">
        <v>217937.80707588754</v>
      </c>
      <c r="C17" s="14">
        <v>222616.45585814651</v>
      </c>
      <c r="D17" s="14">
        <v>226942.011527378</v>
      </c>
      <c r="E17" s="14">
        <v>230154.20862737999</v>
      </c>
      <c r="F17" s="14">
        <v>226832.46417178601</v>
      </c>
      <c r="G17" s="14">
        <v>227102.30698738401</v>
      </c>
      <c r="H17" s="14">
        <v>229296.16821885799</v>
      </c>
      <c r="I17" s="14">
        <v>230027.07543872099</v>
      </c>
      <c r="J17" s="14">
        <v>233321.61356564701</v>
      </c>
      <c r="K17" s="14">
        <v>237202.35837697401</v>
      </c>
      <c r="L17" s="14">
        <v>237825.572608054</v>
      </c>
      <c r="M17" s="14">
        <v>235705.46239192699</v>
      </c>
      <c r="N17" s="14">
        <v>237293.06710220201</v>
      </c>
      <c r="O17" s="14">
        <v>239290.51625379</v>
      </c>
      <c r="P17" s="14">
        <v>240155.913252964</v>
      </c>
      <c r="Q17" s="14">
        <v>244083.538959058</v>
      </c>
      <c r="R17" s="14">
        <v>246202.95818212599</v>
      </c>
      <c r="S17" s="14">
        <v>247605.82972284601</v>
      </c>
      <c r="T17" s="14">
        <v>245904.46540683199</v>
      </c>
      <c r="U17" s="14">
        <v>249052.682103595</v>
      </c>
      <c r="V17" s="14">
        <v>252833.92925999401</v>
      </c>
      <c r="W17" s="14">
        <v>254159.931374882</v>
      </c>
    </row>
    <row r="18" spans="1:23" ht="19.5" x14ac:dyDescent="0.25">
      <c r="A18" s="82" t="s">
        <v>304</v>
      </c>
      <c r="B18" s="14">
        <v>0</v>
      </c>
      <c r="C18" s="14">
        <v>0.81759642600000004</v>
      </c>
      <c r="D18" s="14">
        <v>12.940952514999999</v>
      </c>
      <c r="E18" s="14">
        <v>21.352465092999999</v>
      </c>
      <c r="F18" s="14">
        <v>34.505058273000003</v>
      </c>
      <c r="G18" s="14">
        <v>47.712545712000001</v>
      </c>
      <c r="H18" s="14">
        <v>63.356443397</v>
      </c>
      <c r="I18" s="14">
        <v>76.922385285999994</v>
      </c>
      <c r="J18" s="14">
        <v>91.208677452000003</v>
      </c>
      <c r="K18" s="14">
        <v>101.930105936</v>
      </c>
      <c r="L18" s="14">
        <v>109.149899893</v>
      </c>
      <c r="M18" s="14">
        <v>118.55740550500001</v>
      </c>
      <c r="N18" s="14">
        <v>122.887081123</v>
      </c>
      <c r="O18" s="14">
        <v>128.44961405500001</v>
      </c>
      <c r="P18" s="14">
        <v>129.21646437199999</v>
      </c>
      <c r="Q18" s="14">
        <v>128.12789620699999</v>
      </c>
      <c r="R18" s="14">
        <v>131.448500376</v>
      </c>
      <c r="S18" s="14">
        <v>133.957922814</v>
      </c>
      <c r="T18" s="14">
        <v>135.21387524400001</v>
      </c>
      <c r="U18" s="14">
        <v>134.820927262</v>
      </c>
      <c r="V18" s="14">
        <v>135.547112914</v>
      </c>
      <c r="W18" s="14">
        <v>134.91152526299999</v>
      </c>
    </row>
    <row r="19" spans="1:23" x14ac:dyDescent="0.25">
      <c r="A19" s="48" t="s">
        <v>305</v>
      </c>
      <c r="B19" s="14">
        <v>26992.109749651001</v>
      </c>
      <c r="C19" s="14">
        <v>28334.741518364001</v>
      </c>
      <c r="D19" s="14">
        <v>29958.112720699999</v>
      </c>
      <c r="E19" s="14">
        <v>31366.501753688</v>
      </c>
      <c r="F19" s="14">
        <v>31765.220083082</v>
      </c>
      <c r="G19" s="14">
        <v>31228.363807302001</v>
      </c>
      <c r="H19" s="14">
        <v>32372.192793900002</v>
      </c>
      <c r="I19" s="14">
        <v>33783.922944537997</v>
      </c>
      <c r="J19" s="14">
        <v>33669.182230022001</v>
      </c>
      <c r="K19" s="14">
        <v>34051.079621215998</v>
      </c>
      <c r="L19" s="14">
        <v>33340.540085968001</v>
      </c>
      <c r="M19" s="14">
        <v>33073.309201891003</v>
      </c>
      <c r="N19" s="14">
        <v>32108.985928558999</v>
      </c>
      <c r="O19" s="14">
        <v>31064.446914106</v>
      </c>
      <c r="P19" s="14">
        <v>29859.016656980999</v>
      </c>
      <c r="Q19" s="14">
        <v>28756.831181615002</v>
      </c>
      <c r="R19" s="14">
        <v>27955.537322377</v>
      </c>
      <c r="S19" s="14">
        <v>27497.266704718</v>
      </c>
      <c r="T19" s="14">
        <v>26268.459957941999</v>
      </c>
      <c r="U19" s="14">
        <v>25688.889134444998</v>
      </c>
      <c r="V19" s="14">
        <v>24805.465742508</v>
      </c>
      <c r="W19" s="14">
        <v>23885.628745952999</v>
      </c>
    </row>
    <row r="20" spans="1:23" ht="19.5" x14ac:dyDescent="0.25">
      <c r="A20" s="82" t="s">
        <v>306</v>
      </c>
      <c r="B20" s="14">
        <v>26479.243295323002</v>
      </c>
      <c r="C20" s="14">
        <v>26931.72138055</v>
      </c>
      <c r="D20" s="14">
        <v>28427.358785221</v>
      </c>
      <c r="E20" s="14">
        <v>29741.689200074001</v>
      </c>
      <c r="F20" s="14">
        <v>30073.734969657999</v>
      </c>
      <c r="G20" s="14">
        <v>30143.452751358</v>
      </c>
      <c r="H20" s="14">
        <v>30299.137577472</v>
      </c>
      <c r="I20" s="14">
        <v>31545.477697785002</v>
      </c>
      <c r="J20" s="14">
        <v>31131.661817518001</v>
      </c>
      <c r="K20" s="14">
        <v>31173.658034807999</v>
      </c>
      <c r="L20" s="14">
        <v>30263.576591116998</v>
      </c>
      <c r="M20" s="14">
        <v>29756.164148570999</v>
      </c>
      <c r="N20" s="14">
        <v>28744.088118801999</v>
      </c>
      <c r="O20" s="14">
        <v>27627.867846966001</v>
      </c>
      <c r="P20" s="14">
        <v>26429.452043926001</v>
      </c>
      <c r="Q20" s="14">
        <v>25339.433492286</v>
      </c>
      <c r="R20" s="14">
        <v>24516.230331569001</v>
      </c>
      <c r="S20" s="14">
        <v>24031.611580965</v>
      </c>
      <c r="T20" s="14">
        <v>22808.708137009002</v>
      </c>
      <c r="U20" s="14">
        <v>22185.135021831</v>
      </c>
      <c r="V20" s="14">
        <v>21260.149142253998</v>
      </c>
      <c r="W20" s="14">
        <v>20348.534045713001</v>
      </c>
    </row>
    <row r="21" spans="1:23" ht="19.5" x14ac:dyDescent="0.25">
      <c r="A21" s="82" t="s">
        <v>307</v>
      </c>
      <c r="B21" s="14">
        <v>4.2647600000000001E-4</v>
      </c>
      <c r="C21" s="14">
        <v>4.2647600000000001E-4</v>
      </c>
      <c r="D21" s="14">
        <v>4.2647600000000001E-4</v>
      </c>
      <c r="E21" s="14">
        <v>6.0699999999999999E-3</v>
      </c>
      <c r="F21" s="14">
        <v>6.0699999999999999E-3</v>
      </c>
      <c r="G21" s="14">
        <v>6.0699999999999999E-3</v>
      </c>
      <c r="H21" s="14">
        <v>6.0699999999999999E-3</v>
      </c>
      <c r="I21" s="14">
        <v>0.75172600000000001</v>
      </c>
      <c r="J21" s="14">
        <v>0.90947966199999997</v>
      </c>
      <c r="K21" s="14">
        <v>0.90020392699999996</v>
      </c>
      <c r="L21" s="14">
        <v>0.93072736599999994</v>
      </c>
      <c r="M21" s="14">
        <v>8.2056950180000001</v>
      </c>
      <c r="N21" s="14">
        <v>11.010084988999999</v>
      </c>
      <c r="O21" s="14">
        <v>12.94516825</v>
      </c>
      <c r="P21" s="14">
        <v>12.853107198</v>
      </c>
      <c r="Q21" s="14">
        <v>15.19423718</v>
      </c>
      <c r="R21" s="14">
        <v>14.876214407000001</v>
      </c>
      <c r="S21" s="14">
        <v>18.218253775000001</v>
      </c>
      <c r="T21" s="14">
        <v>17.763776128</v>
      </c>
      <c r="U21" s="14">
        <v>32.932476856000001</v>
      </c>
      <c r="V21" s="14">
        <v>35.881557186000002</v>
      </c>
      <c r="W21" s="14">
        <v>34.19175018</v>
      </c>
    </row>
    <row r="22" spans="1:23" ht="19.5" x14ac:dyDescent="0.25">
      <c r="A22" s="82" t="s">
        <v>308</v>
      </c>
      <c r="B22" s="14">
        <v>512.866027852</v>
      </c>
      <c r="C22" s="14">
        <v>1403.019711338</v>
      </c>
      <c r="D22" s="14">
        <v>1530.7535090030001</v>
      </c>
      <c r="E22" s="14">
        <v>1624.8064836139999</v>
      </c>
      <c r="F22" s="14">
        <v>1691.4790434240001</v>
      </c>
      <c r="G22" s="14">
        <v>1084.9049859439999</v>
      </c>
      <c r="H22" s="14">
        <v>2073.0491464279999</v>
      </c>
      <c r="I22" s="14">
        <v>2237.693520753</v>
      </c>
      <c r="J22" s="14">
        <v>2536.6109328419998</v>
      </c>
      <c r="K22" s="14">
        <v>2876.5213824809998</v>
      </c>
      <c r="L22" s="14">
        <v>3076.032767485</v>
      </c>
      <c r="M22" s="14">
        <v>3308.9393583020001</v>
      </c>
      <c r="N22" s="14">
        <v>3353.8877247680002</v>
      </c>
      <c r="O22" s="14">
        <v>3423.6338988900002</v>
      </c>
      <c r="P22" s="14">
        <v>3416.7115058569998</v>
      </c>
      <c r="Q22" s="14">
        <v>3402.203452149</v>
      </c>
      <c r="R22" s="14">
        <v>3424.430776401</v>
      </c>
      <c r="S22" s="14">
        <v>3447.4368699779998</v>
      </c>
      <c r="T22" s="14">
        <v>3441.9880448049998</v>
      </c>
      <c r="U22" s="14">
        <v>3470.821635758</v>
      </c>
      <c r="V22" s="14">
        <v>3509.4350430680001</v>
      </c>
      <c r="W22" s="14">
        <v>3502.90295006</v>
      </c>
    </row>
    <row r="23" spans="1:23" x14ac:dyDescent="0.25">
      <c r="A23" s="79" t="s">
        <v>309</v>
      </c>
      <c r="B23" s="14">
        <v>683.74059329800002</v>
      </c>
      <c r="C23" s="14">
        <v>691.61369313900002</v>
      </c>
      <c r="D23" s="14">
        <v>696.90606044000003</v>
      </c>
      <c r="E23" s="14">
        <v>704.30079668799999</v>
      </c>
      <c r="F23" s="14">
        <v>711.27314266899998</v>
      </c>
      <c r="G23" s="14">
        <v>778.474042489</v>
      </c>
      <c r="H23" s="14">
        <v>764.37117165100005</v>
      </c>
      <c r="I23" s="14">
        <v>752.972771373</v>
      </c>
      <c r="J23" s="14">
        <v>757.79025902000001</v>
      </c>
      <c r="K23" s="14">
        <v>761.93672162500002</v>
      </c>
      <c r="L23" s="14">
        <v>766.251066251</v>
      </c>
      <c r="M23" s="14">
        <v>782.94581293600004</v>
      </c>
      <c r="N23" s="14">
        <v>790.97655258400005</v>
      </c>
      <c r="O23" s="14">
        <v>964.74450732900004</v>
      </c>
      <c r="P23" s="14">
        <v>1070.4555856049999</v>
      </c>
      <c r="Q23" s="14">
        <v>1082.7018265700001</v>
      </c>
      <c r="R23" s="14">
        <v>1197.053262439</v>
      </c>
      <c r="S23" s="14">
        <v>1205.880296753</v>
      </c>
      <c r="T23" s="14">
        <v>1117.8843083710001</v>
      </c>
      <c r="U23" s="14">
        <v>1138.988070931</v>
      </c>
      <c r="V23" s="14">
        <v>1144.761856949</v>
      </c>
      <c r="W23" s="14">
        <v>1148.049567285</v>
      </c>
    </row>
    <row r="24" spans="1:23" x14ac:dyDescent="0.25">
      <c r="A24" s="48" t="s">
        <v>310</v>
      </c>
      <c r="B24" s="14">
        <v>4.5010000000000003</v>
      </c>
      <c r="C24" s="14">
        <v>4.5010000000000003</v>
      </c>
      <c r="D24" s="14">
        <v>4.5010000000000003</v>
      </c>
      <c r="E24" s="14">
        <v>4.5010000000000003</v>
      </c>
      <c r="F24" s="14">
        <v>4.5010000000000003</v>
      </c>
      <c r="G24" s="14">
        <v>4.5010000000000003</v>
      </c>
      <c r="H24" s="14">
        <v>4.5010000000000003</v>
      </c>
      <c r="I24" s="14">
        <v>4.5010000000000003</v>
      </c>
      <c r="J24" s="14">
        <v>4.5010000000000003</v>
      </c>
      <c r="K24" s="14">
        <v>4.5010000000000003</v>
      </c>
      <c r="L24" s="14">
        <v>4.5010000000000003</v>
      </c>
      <c r="M24" s="14">
        <v>4.5010000000000003</v>
      </c>
      <c r="N24" s="14">
        <v>4.5010000000000003</v>
      </c>
      <c r="O24" s="14">
        <v>4.5010000000000003</v>
      </c>
      <c r="P24" s="14">
        <v>4.5010000000000003</v>
      </c>
      <c r="Q24" s="14">
        <v>4.5010000000000003</v>
      </c>
      <c r="R24" s="14">
        <v>4.5010000000000003</v>
      </c>
      <c r="S24" s="14">
        <v>4.5010000000000003</v>
      </c>
      <c r="T24" s="14">
        <v>4.5010000000000003</v>
      </c>
      <c r="U24" s="14">
        <v>4.5010000000000003</v>
      </c>
      <c r="V24" s="14">
        <v>4.5010000000000003</v>
      </c>
      <c r="W24" s="14">
        <v>4.5010000000000003</v>
      </c>
    </row>
    <row r="25" spans="1:23" x14ac:dyDescent="0.25">
      <c r="A25" s="48" t="s">
        <v>311</v>
      </c>
      <c r="B25" s="14">
        <v>675.40339884499997</v>
      </c>
      <c r="C25" s="14">
        <v>683.29028603699999</v>
      </c>
      <c r="D25" s="14">
        <v>688.56857249999996</v>
      </c>
      <c r="E25" s="14">
        <v>695.96063343900005</v>
      </c>
      <c r="F25" s="14">
        <v>702.88785869100002</v>
      </c>
      <c r="G25" s="14">
        <v>719.06948001399996</v>
      </c>
      <c r="H25" s="14">
        <v>706.18172358499999</v>
      </c>
      <c r="I25" s="14">
        <v>694.97038531700002</v>
      </c>
      <c r="J25" s="14">
        <v>699.74253998300003</v>
      </c>
      <c r="K25" s="14">
        <v>703.27530448200002</v>
      </c>
      <c r="L25" s="14">
        <v>707.89535917700005</v>
      </c>
      <c r="M25" s="14">
        <v>724.74885385100004</v>
      </c>
      <c r="N25" s="14">
        <v>730.22068081899999</v>
      </c>
      <c r="O25" s="14">
        <v>903.98672057299996</v>
      </c>
      <c r="P25" s="14">
        <v>912.36281641100004</v>
      </c>
      <c r="Q25" s="14">
        <v>924.46072274999995</v>
      </c>
      <c r="R25" s="14">
        <v>1036.242053772</v>
      </c>
      <c r="S25" s="14">
        <v>1038.8250442890001</v>
      </c>
      <c r="T25" s="14">
        <v>1049.3595469029999</v>
      </c>
      <c r="U25" s="14">
        <v>1026.570763686</v>
      </c>
      <c r="V25" s="14">
        <v>1042.794017337</v>
      </c>
      <c r="W25" s="14">
        <v>1045.7658283820001</v>
      </c>
    </row>
    <row r="26" spans="1:23" x14ac:dyDescent="0.25">
      <c r="A26" s="48" t="s">
        <v>312</v>
      </c>
      <c r="B26" s="14">
        <v>3.8361944530000001</v>
      </c>
      <c r="C26" s="14">
        <v>3.8224071020000001</v>
      </c>
      <c r="D26" s="14">
        <v>3.83648794</v>
      </c>
      <c r="E26" s="14">
        <v>3.8391632489999998</v>
      </c>
      <c r="F26" s="14">
        <v>3.884283978</v>
      </c>
      <c r="G26" s="14">
        <v>54.903562475000001</v>
      </c>
      <c r="H26" s="14">
        <v>53.688448065999999</v>
      </c>
      <c r="I26" s="14">
        <v>53.501386056000001</v>
      </c>
      <c r="J26" s="14">
        <v>53.546719037000003</v>
      </c>
      <c r="K26" s="14">
        <v>54.160417142999997</v>
      </c>
      <c r="L26" s="14">
        <v>53.854707073999997</v>
      </c>
      <c r="M26" s="14">
        <v>53.695959084999998</v>
      </c>
      <c r="N26" s="14">
        <v>56.254871764999997</v>
      </c>
      <c r="O26" s="14">
        <v>56.256786755999997</v>
      </c>
      <c r="P26" s="14">
        <v>153.59176919399999</v>
      </c>
      <c r="Q26" s="14">
        <v>153.74010382</v>
      </c>
      <c r="R26" s="14">
        <v>156.31020866700001</v>
      </c>
      <c r="S26" s="14">
        <v>162.554252464</v>
      </c>
      <c r="T26" s="14">
        <v>64.023761468000004</v>
      </c>
      <c r="U26" s="14">
        <v>107.916307245</v>
      </c>
      <c r="V26" s="14">
        <v>97.466839612000001</v>
      </c>
      <c r="W26" s="14">
        <v>97.782738902999995</v>
      </c>
    </row>
    <row r="27" spans="1:23" x14ac:dyDescent="0.25">
      <c r="A27" s="79" t="s">
        <v>313</v>
      </c>
      <c r="B27" s="14">
        <v>118.176331608</v>
      </c>
      <c r="C27" s="14">
        <v>107.699068383</v>
      </c>
      <c r="D27" s="14">
        <v>111.062428408</v>
      </c>
      <c r="E27" s="14">
        <v>110.183263708</v>
      </c>
      <c r="F27" s="14">
        <v>98.437855696</v>
      </c>
      <c r="G27" s="14">
        <v>98.463112218000006</v>
      </c>
      <c r="H27" s="14">
        <v>198.308522434</v>
      </c>
      <c r="I27" s="14">
        <v>187.23584582500001</v>
      </c>
      <c r="J27" s="14">
        <v>187.20113297200001</v>
      </c>
      <c r="K27" s="14">
        <v>187.19227292799999</v>
      </c>
      <c r="L27" s="14">
        <v>201.10915868000001</v>
      </c>
      <c r="M27" s="14">
        <v>101.226537968</v>
      </c>
      <c r="N27" s="14">
        <v>45.598844790000001</v>
      </c>
      <c r="O27" s="14">
        <v>90.512332600999997</v>
      </c>
      <c r="P27" s="14">
        <v>89.792164169000003</v>
      </c>
      <c r="Q27" s="14">
        <v>90.725864807999997</v>
      </c>
      <c r="R27" s="14">
        <v>90.832823845999997</v>
      </c>
      <c r="S27" s="14">
        <v>88.344047368000005</v>
      </c>
      <c r="T27" s="14">
        <v>86.969548337999996</v>
      </c>
      <c r="U27" s="14">
        <v>106.091647338</v>
      </c>
      <c r="V27" s="14">
        <v>104.97945125</v>
      </c>
      <c r="W27" s="14">
        <v>106.29803182000001</v>
      </c>
    </row>
    <row r="28" spans="1:23" x14ac:dyDescent="0.25">
      <c r="A28" s="79" t="s">
        <v>314</v>
      </c>
      <c r="B28" s="14">
        <v>2849.074482475</v>
      </c>
      <c r="C28" s="14">
        <v>2804.692080925</v>
      </c>
      <c r="D28" s="14">
        <v>2814.3843246440001</v>
      </c>
      <c r="E28" s="14">
        <v>2809.0797220180002</v>
      </c>
      <c r="F28" s="14">
        <v>2805.4799393049998</v>
      </c>
      <c r="G28" s="14">
        <v>2746.178975282</v>
      </c>
      <c r="H28" s="14">
        <v>2695.5856621100002</v>
      </c>
      <c r="I28" s="14">
        <v>2650.7443596019998</v>
      </c>
      <c r="J28" s="14">
        <v>2563.9146299630002</v>
      </c>
      <c r="K28" s="14">
        <v>2601.4758678049998</v>
      </c>
      <c r="L28" s="14">
        <v>2666.8660987630001</v>
      </c>
      <c r="M28" s="14">
        <v>3513.4277356719999</v>
      </c>
      <c r="N28" s="14">
        <v>3482.6179309499998</v>
      </c>
      <c r="O28" s="14">
        <v>3443.0051358679998</v>
      </c>
      <c r="P28" s="14">
        <v>3446.3187557370002</v>
      </c>
      <c r="Q28" s="14">
        <v>3407.3912776430002</v>
      </c>
      <c r="R28" s="14">
        <v>3432.0947232200001</v>
      </c>
      <c r="S28" s="14">
        <v>3410.5144404480002</v>
      </c>
      <c r="T28" s="14">
        <v>3436.5198681219999</v>
      </c>
      <c r="U28" s="14">
        <v>3482.1480811269998</v>
      </c>
      <c r="V28" s="14">
        <v>3499.398986914</v>
      </c>
      <c r="W28" s="14">
        <v>3514.3021179379998</v>
      </c>
    </row>
    <row r="29" spans="1:23" x14ac:dyDescent="0.25">
      <c r="A29" s="48" t="s">
        <v>315</v>
      </c>
      <c r="B29" s="14">
        <v>4398.0636713009999</v>
      </c>
      <c r="C29" s="14">
        <v>4248.3952195780003</v>
      </c>
      <c r="D29" s="14">
        <v>4288.5403390600004</v>
      </c>
      <c r="E29" s="14">
        <v>4263.7835627249997</v>
      </c>
      <c r="F29" s="14">
        <v>4268.981897738</v>
      </c>
      <c r="G29" s="14">
        <v>4210.6257698469999</v>
      </c>
      <c r="H29" s="14">
        <v>4170.2644293060002</v>
      </c>
      <c r="I29" s="14">
        <v>4120.4655831339996</v>
      </c>
      <c r="J29" s="14">
        <v>4011.6724373329998</v>
      </c>
      <c r="K29" s="14">
        <v>4085.7916248299998</v>
      </c>
      <c r="L29" s="14">
        <v>4173.2814669500003</v>
      </c>
      <c r="M29" s="14">
        <v>5247.144979703</v>
      </c>
      <c r="N29" s="14">
        <v>5178.9404375029999</v>
      </c>
      <c r="O29" s="14">
        <v>5128.6919487020004</v>
      </c>
      <c r="P29" s="14">
        <v>5131.4376367639998</v>
      </c>
      <c r="Q29" s="14">
        <v>5009.3576696</v>
      </c>
      <c r="R29" s="14">
        <v>5065.4724050289997</v>
      </c>
      <c r="S29" s="14">
        <v>5033.6821367949997</v>
      </c>
      <c r="T29" s="14">
        <v>5078.540910619</v>
      </c>
      <c r="U29" s="14">
        <v>5124.7930150969996</v>
      </c>
      <c r="V29" s="14">
        <v>5149.286945289</v>
      </c>
      <c r="W29" s="14">
        <v>5187.1871067109996</v>
      </c>
    </row>
    <row r="30" spans="1:23" x14ac:dyDescent="0.25">
      <c r="A30" s="48" t="s">
        <v>316</v>
      </c>
      <c r="B30" s="14">
        <v>1548.9891888259999</v>
      </c>
      <c r="C30" s="14">
        <v>1443.703138653</v>
      </c>
      <c r="D30" s="14">
        <v>1474.1560144160001</v>
      </c>
      <c r="E30" s="14">
        <v>1454.7038407069999</v>
      </c>
      <c r="F30" s="14">
        <v>1463.501958433</v>
      </c>
      <c r="G30" s="14">
        <v>1464.4467945649999</v>
      </c>
      <c r="H30" s="14">
        <v>1474.6787671960001</v>
      </c>
      <c r="I30" s="14">
        <v>1469.7212235320001</v>
      </c>
      <c r="J30" s="14">
        <v>1447.7578073699999</v>
      </c>
      <c r="K30" s="14">
        <v>1484.315757025</v>
      </c>
      <c r="L30" s="14">
        <v>1506.415368187</v>
      </c>
      <c r="M30" s="14">
        <v>1733.7172440310001</v>
      </c>
      <c r="N30" s="14">
        <v>1696.322506553</v>
      </c>
      <c r="O30" s="14">
        <v>1685.686812834</v>
      </c>
      <c r="P30" s="14">
        <v>1685.118881027</v>
      </c>
      <c r="Q30" s="14">
        <v>1601.966391957</v>
      </c>
      <c r="R30" s="14">
        <v>1633.377681809</v>
      </c>
      <c r="S30" s="14">
        <v>1623.1676963469999</v>
      </c>
      <c r="T30" s="14">
        <v>1642.0210424970001</v>
      </c>
      <c r="U30" s="14">
        <v>1642.64493397</v>
      </c>
      <c r="V30" s="14">
        <v>1649.8879583749999</v>
      </c>
      <c r="W30" s="14">
        <v>1672.884988773</v>
      </c>
    </row>
    <row r="31" spans="1:23" x14ac:dyDescent="0.25">
      <c r="A31" s="79" t="s">
        <v>317</v>
      </c>
      <c r="B31" s="14">
        <v>7912.5084104569996</v>
      </c>
      <c r="C31" s="14">
        <v>8122.1891371740003</v>
      </c>
      <c r="D31" s="14">
        <v>8268.1795396729995</v>
      </c>
      <c r="E31" s="14">
        <v>8383.1919333360001</v>
      </c>
      <c r="F31" s="14">
        <v>7899.4760789230004</v>
      </c>
      <c r="G31" s="14">
        <v>7855.0187172030001</v>
      </c>
      <c r="H31" s="14">
        <v>8000.6585159610004</v>
      </c>
      <c r="I31" s="14">
        <v>8097.362729081</v>
      </c>
      <c r="J31" s="14">
        <v>8195.8666188120005</v>
      </c>
      <c r="K31" s="14">
        <v>8456.7711701160006</v>
      </c>
      <c r="L31" s="14">
        <v>8416.7025421090002</v>
      </c>
      <c r="M31" s="14">
        <v>8445.1550676009992</v>
      </c>
      <c r="N31" s="14">
        <v>8477.5033797760007</v>
      </c>
      <c r="O31" s="14">
        <v>8657.2863730129993</v>
      </c>
      <c r="P31" s="14">
        <v>8677.8407339240002</v>
      </c>
      <c r="Q31" s="14">
        <v>8825.6737270770009</v>
      </c>
      <c r="R31" s="14">
        <v>8728.4540037040006</v>
      </c>
      <c r="S31" s="14">
        <v>8731.037614248</v>
      </c>
      <c r="T31" s="14">
        <v>8819.4143379350007</v>
      </c>
      <c r="U31" s="14">
        <v>8923.8592612049997</v>
      </c>
      <c r="V31" s="14">
        <v>8953.2944909399994</v>
      </c>
      <c r="W31" s="14">
        <v>8976.5816876820008</v>
      </c>
    </row>
    <row r="32" spans="1:23" x14ac:dyDescent="0.25">
      <c r="A32" s="48" t="s">
        <v>318</v>
      </c>
      <c r="B32" s="14">
        <v>14729.442305589</v>
      </c>
      <c r="C32" s="14">
        <v>15016.772181061</v>
      </c>
      <c r="D32" s="14">
        <v>15232.637146425001</v>
      </c>
      <c r="E32" s="14">
        <v>15422.668457611</v>
      </c>
      <c r="F32" s="14">
        <v>15001.986893249999</v>
      </c>
      <c r="G32" s="14">
        <v>15012.549131252001</v>
      </c>
      <c r="H32" s="14">
        <v>15190.496997991</v>
      </c>
      <c r="I32" s="14">
        <v>15358.572418903999</v>
      </c>
      <c r="J32" s="14">
        <v>15540.486216134001</v>
      </c>
      <c r="K32" s="14">
        <v>15853.120301978999</v>
      </c>
      <c r="L32" s="14">
        <v>15895.067581621</v>
      </c>
      <c r="M32" s="14">
        <v>16006.807807629</v>
      </c>
      <c r="N32" s="14">
        <v>16128.057189372001</v>
      </c>
      <c r="O32" s="14">
        <v>16395.471496265</v>
      </c>
      <c r="P32" s="14">
        <v>16459.647068969</v>
      </c>
      <c r="Q32" s="14">
        <v>16625.497806081999</v>
      </c>
      <c r="R32" s="14">
        <v>16562.264227167001</v>
      </c>
      <c r="S32" s="14">
        <v>16611.730826908999</v>
      </c>
      <c r="T32" s="14">
        <v>16762.394901038999</v>
      </c>
      <c r="U32" s="14">
        <v>16890.125447988001</v>
      </c>
      <c r="V32" s="14">
        <v>17004.473862170002</v>
      </c>
      <c r="W32" s="14">
        <v>17093.137339993002</v>
      </c>
    </row>
    <row r="33" spans="1:23" x14ac:dyDescent="0.25">
      <c r="A33" s="48" t="s">
        <v>319</v>
      </c>
      <c r="B33" s="14">
        <v>6816.9338951319996</v>
      </c>
      <c r="C33" s="14">
        <v>6894.5830438869998</v>
      </c>
      <c r="D33" s="14">
        <v>6964.4576067520002</v>
      </c>
      <c r="E33" s="14">
        <v>7039.476524275</v>
      </c>
      <c r="F33" s="14">
        <v>7102.5108143269999</v>
      </c>
      <c r="G33" s="14">
        <v>7157.5304140489998</v>
      </c>
      <c r="H33" s="14">
        <v>7189.8384820299998</v>
      </c>
      <c r="I33" s="14">
        <v>7261.2096898230002</v>
      </c>
      <c r="J33" s="14">
        <v>7344.6195973220001</v>
      </c>
      <c r="K33" s="14">
        <v>7396.3491318630004</v>
      </c>
      <c r="L33" s="14">
        <v>7478.3650395120003</v>
      </c>
      <c r="M33" s="14">
        <v>7561.6527400280002</v>
      </c>
      <c r="N33" s="14">
        <v>7650.5538095960001</v>
      </c>
      <c r="O33" s="14">
        <v>7738.1851232520003</v>
      </c>
      <c r="P33" s="14">
        <v>7781.8063350450002</v>
      </c>
      <c r="Q33" s="14">
        <v>7799.8240790050004</v>
      </c>
      <c r="R33" s="14">
        <v>7833.8102234629996</v>
      </c>
      <c r="S33" s="14">
        <v>7880.693212661</v>
      </c>
      <c r="T33" s="14">
        <v>7942.9805631039999</v>
      </c>
      <c r="U33" s="14">
        <v>7966.2661867830002</v>
      </c>
      <c r="V33" s="14">
        <v>8051.1793712299996</v>
      </c>
      <c r="W33" s="14">
        <v>8116.5556523109999</v>
      </c>
    </row>
    <row r="34" spans="1:23" x14ac:dyDescent="0.25">
      <c r="A34" s="79" t="s">
        <v>320</v>
      </c>
      <c r="B34" s="14">
        <v>2573.8048285129998</v>
      </c>
      <c r="C34" s="14">
        <v>2695.9130957040002</v>
      </c>
      <c r="D34" s="14">
        <v>2532.8733831340001</v>
      </c>
      <c r="E34" s="14">
        <v>2499.5762652029998</v>
      </c>
      <c r="F34" s="14">
        <v>2648.2042953230002</v>
      </c>
      <c r="G34" s="14">
        <v>2714.2144704480002</v>
      </c>
      <c r="H34" s="14">
        <v>2784.739844618</v>
      </c>
      <c r="I34" s="14">
        <v>3040.9740155479999</v>
      </c>
      <c r="J34" s="14">
        <v>3033.3319299999998</v>
      </c>
      <c r="K34" s="14">
        <v>3090.0789093419999</v>
      </c>
      <c r="L34" s="14">
        <v>3041.9634830089999</v>
      </c>
      <c r="M34" s="14">
        <v>3067.2946740689999</v>
      </c>
      <c r="N34" s="14">
        <v>3084.699659202</v>
      </c>
      <c r="O34" s="14">
        <v>3153.8966009840001</v>
      </c>
      <c r="P34" s="14">
        <v>3231.7108389780001</v>
      </c>
      <c r="Q34" s="14">
        <v>3235.0614045769998</v>
      </c>
      <c r="R34" s="14">
        <v>3425.8528307329998</v>
      </c>
      <c r="S34" s="14">
        <v>3414.3900198850001</v>
      </c>
      <c r="T34" s="14">
        <v>3435.2234302329998</v>
      </c>
      <c r="U34" s="14">
        <v>3283.0441863189999</v>
      </c>
      <c r="V34" s="14">
        <v>3251.4109622289998</v>
      </c>
      <c r="W34" s="14">
        <v>3139.4159406660001</v>
      </c>
    </row>
    <row r="35" spans="1:23" x14ac:dyDescent="0.25">
      <c r="A35" s="79" t="s">
        <v>321</v>
      </c>
      <c r="B35" s="14">
        <v>19982.469168420001</v>
      </c>
      <c r="C35" s="14">
        <v>19128.921814075999</v>
      </c>
      <c r="D35" s="14">
        <v>19645.085922293001</v>
      </c>
      <c r="E35" s="14">
        <v>18978.960512500002</v>
      </c>
      <c r="F35" s="14">
        <v>18852.549195361</v>
      </c>
      <c r="G35" s="14">
        <v>18910.124257120999</v>
      </c>
      <c r="H35" s="14">
        <v>17871.277881861999</v>
      </c>
      <c r="I35" s="14">
        <v>18002.311235295001</v>
      </c>
      <c r="J35" s="14">
        <v>18168.999311206</v>
      </c>
      <c r="K35" s="14">
        <v>17341.199944266002</v>
      </c>
      <c r="L35" s="14">
        <v>19126.169524939</v>
      </c>
      <c r="M35" s="14">
        <v>18901.060344745001</v>
      </c>
      <c r="N35" s="14">
        <v>18904.323205164001</v>
      </c>
      <c r="O35" s="14">
        <v>19451.052099935001</v>
      </c>
      <c r="P35" s="14">
        <v>20009.608483123</v>
      </c>
      <c r="Q35" s="14">
        <v>20719.460140777999</v>
      </c>
      <c r="R35" s="14">
        <v>20179.836190061</v>
      </c>
      <c r="S35" s="14">
        <v>20626.614175398001</v>
      </c>
      <c r="T35" s="14">
        <v>21865.713315648001</v>
      </c>
      <c r="U35" s="14">
        <v>21372.284097904001</v>
      </c>
      <c r="V35" s="14">
        <v>22273.654215644001</v>
      </c>
      <c r="W35" s="14">
        <v>22462.501491298</v>
      </c>
    </row>
    <row r="36" spans="1:23" x14ac:dyDescent="0.25">
      <c r="A36" s="69" t="s">
        <v>97</v>
      </c>
      <c r="B36" s="83">
        <v>434519.06543825701</v>
      </c>
      <c r="C36" s="83">
        <v>434966.21715290297</v>
      </c>
      <c r="D36" s="83">
        <v>438223.843621618</v>
      </c>
      <c r="E36" s="83">
        <v>442767.57720119599</v>
      </c>
      <c r="F36" s="83">
        <v>443294.63381357503</v>
      </c>
      <c r="G36" s="83">
        <v>444103.386631414</v>
      </c>
      <c r="H36" s="83">
        <v>449525.45112334302</v>
      </c>
      <c r="I36" s="83">
        <v>451011.74803030601</v>
      </c>
      <c r="J36" s="83">
        <v>455602.46726165002</v>
      </c>
      <c r="K36" s="83">
        <v>462316.60448291199</v>
      </c>
      <c r="L36" s="83">
        <v>461931.48971018899</v>
      </c>
      <c r="M36" s="83">
        <v>463823.33028729999</v>
      </c>
      <c r="N36" s="83">
        <v>468110.600124972</v>
      </c>
      <c r="O36" s="83">
        <v>469242.309243166</v>
      </c>
      <c r="P36" s="83">
        <v>471537.29193067999</v>
      </c>
      <c r="Q36" s="83">
        <v>477166.147413689</v>
      </c>
      <c r="R36" s="83">
        <v>475764.00662638701</v>
      </c>
      <c r="S36" s="83">
        <v>481751.865858062</v>
      </c>
      <c r="T36" s="83">
        <v>483921.76704927901</v>
      </c>
      <c r="U36" s="83">
        <v>485041.548319672</v>
      </c>
      <c r="V36" s="83">
        <v>493501.66536783997</v>
      </c>
      <c r="W36" s="83">
        <v>499337.40298165201</v>
      </c>
    </row>
    <row r="37" spans="1:23" x14ac:dyDescent="0.25">
      <c r="A37" s="79" t="s">
        <v>322</v>
      </c>
      <c r="B37" s="14">
        <v>5079.7205918330001</v>
      </c>
      <c r="C37" s="14">
        <v>6050.4392830930001</v>
      </c>
      <c r="D37" s="14">
        <v>6606.6626355059998</v>
      </c>
      <c r="E37" s="14">
        <v>6154.8391261160004</v>
      </c>
      <c r="F37" s="14">
        <v>4814.5407489130002</v>
      </c>
      <c r="G37" s="14">
        <v>5365.8210919459998</v>
      </c>
      <c r="H37" s="14">
        <v>5825.6047192870001</v>
      </c>
      <c r="I37" s="14">
        <v>7737.330020204</v>
      </c>
      <c r="J37" s="14">
        <v>6186.6412474580002</v>
      </c>
      <c r="K37" s="14">
        <v>6784.6318287599997</v>
      </c>
      <c r="L37" s="14">
        <v>6627.8049992619999</v>
      </c>
      <c r="M37" s="14">
        <v>6649.0612028309997</v>
      </c>
      <c r="N37" s="14">
        <v>7341.2993665840004</v>
      </c>
      <c r="O37" s="14">
        <v>6665.5326179049998</v>
      </c>
      <c r="P37" s="14">
        <v>5603.474086837</v>
      </c>
      <c r="Q37" s="14">
        <v>6787.8554903200002</v>
      </c>
      <c r="R37" s="14">
        <v>5815.4876731029999</v>
      </c>
      <c r="S37" s="14">
        <v>5920.5562327580001</v>
      </c>
      <c r="T37" s="14">
        <v>6478.4807346629996</v>
      </c>
      <c r="U37" s="14">
        <v>6878.0802295920003</v>
      </c>
      <c r="V37" s="14">
        <v>5888.8142827040001</v>
      </c>
      <c r="W37" s="14">
        <v>5999.1595255109996</v>
      </c>
    </row>
    <row r="38" spans="1:23" x14ac:dyDescent="0.25">
      <c r="A38" s="48" t="s">
        <v>323</v>
      </c>
      <c r="B38" s="14">
        <v>1208.269106877</v>
      </c>
      <c r="C38" s="14">
        <v>1398.8462895079999</v>
      </c>
      <c r="D38" s="14">
        <v>1055.293631686</v>
      </c>
      <c r="E38" s="14">
        <v>1273.0285430389999</v>
      </c>
      <c r="F38" s="14">
        <v>1233.8373179140001</v>
      </c>
      <c r="G38" s="14">
        <v>1336.883250525</v>
      </c>
      <c r="H38" s="14">
        <v>1131.7803486180001</v>
      </c>
      <c r="I38" s="14">
        <v>1235.0540323949999</v>
      </c>
      <c r="J38" s="14">
        <v>1250.5578122039999</v>
      </c>
      <c r="K38" s="14">
        <v>1562.2600686979999</v>
      </c>
      <c r="L38" s="14">
        <v>1976.5496940370001</v>
      </c>
      <c r="M38" s="14">
        <v>1844.4107698150001</v>
      </c>
      <c r="N38" s="14">
        <v>1975.3825371569999</v>
      </c>
      <c r="O38" s="14">
        <v>1966.5489746759999</v>
      </c>
      <c r="P38" s="14">
        <v>1449.313878748</v>
      </c>
      <c r="Q38" s="14">
        <v>1559.9352392549999</v>
      </c>
      <c r="R38" s="14">
        <v>1567.804460892</v>
      </c>
      <c r="S38" s="14">
        <v>1410.8403831749999</v>
      </c>
      <c r="T38" s="14">
        <v>1461.723113025</v>
      </c>
      <c r="U38" s="14">
        <v>2081.8308648110001</v>
      </c>
      <c r="V38" s="14">
        <v>1483.326824364</v>
      </c>
      <c r="W38" s="14">
        <v>1680.4056092559999</v>
      </c>
    </row>
    <row r="39" spans="1:23" x14ac:dyDescent="0.25">
      <c r="A39" s="48" t="s">
        <v>324</v>
      </c>
      <c r="B39" s="14">
        <v>1568.558875252</v>
      </c>
      <c r="C39" s="14">
        <v>1493.5982800419999</v>
      </c>
      <c r="D39" s="14">
        <v>1169.1442968809999</v>
      </c>
      <c r="E39" s="14">
        <v>1282.377425245</v>
      </c>
      <c r="F39" s="14">
        <v>1149.2054717609999</v>
      </c>
      <c r="G39" s="14">
        <v>1187.7128121159999</v>
      </c>
      <c r="H39" s="14">
        <v>1354.7808243449999</v>
      </c>
      <c r="I39" s="14">
        <v>1372.284090911</v>
      </c>
      <c r="J39" s="14">
        <v>1127.914398531</v>
      </c>
      <c r="K39" s="14">
        <v>1300.534097668</v>
      </c>
      <c r="L39" s="14">
        <v>1270.1770361429999</v>
      </c>
      <c r="M39" s="14">
        <v>1361.200242768</v>
      </c>
      <c r="N39" s="14">
        <v>1451.1527766009999</v>
      </c>
      <c r="O39" s="14">
        <v>1423.1662252379999</v>
      </c>
      <c r="P39" s="14">
        <v>1143.2551327690001</v>
      </c>
      <c r="Q39" s="14">
        <v>1364.5974041940001</v>
      </c>
      <c r="R39" s="14">
        <v>1315.497089085</v>
      </c>
      <c r="S39" s="14">
        <v>1329.938513847</v>
      </c>
      <c r="T39" s="14">
        <v>1277.303361882</v>
      </c>
      <c r="U39" s="14">
        <v>1114.9481911939999</v>
      </c>
      <c r="V39" s="14">
        <v>886.67818484199995</v>
      </c>
      <c r="W39" s="14">
        <v>874.49455917199998</v>
      </c>
    </row>
    <row r="40" spans="1:23" x14ac:dyDescent="0.25">
      <c r="A40" s="48" t="s">
        <v>325</v>
      </c>
      <c r="B40" s="14">
        <v>1050.6945302280001</v>
      </c>
      <c r="C40" s="14">
        <v>1185.954474673</v>
      </c>
      <c r="D40" s="14">
        <v>1138.690574085</v>
      </c>
      <c r="E40" s="14">
        <v>1709.796692163</v>
      </c>
      <c r="F40" s="14">
        <v>1037.830050065</v>
      </c>
      <c r="G40" s="14">
        <v>1047.0077732740001</v>
      </c>
      <c r="H40" s="14">
        <v>1600.1925134600001</v>
      </c>
      <c r="I40" s="14">
        <v>2033.5967804750001</v>
      </c>
      <c r="J40" s="14">
        <v>1778.5776520469999</v>
      </c>
      <c r="K40" s="14">
        <v>2022.817383608</v>
      </c>
      <c r="L40" s="14">
        <v>1601.8486432730001</v>
      </c>
      <c r="M40" s="14">
        <v>1477.113463529</v>
      </c>
      <c r="N40" s="14">
        <v>1913.6856428789999</v>
      </c>
      <c r="O40" s="14">
        <v>1606.610307939</v>
      </c>
      <c r="P40" s="14">
        <v>1585.5174791740001</v>
      </c>
      <c r="Q40" s="14">
        <v>2281.6412010560002</v>
      </c>
      <c r="R40" s="14">
        <v>1508.112617925</v>
      </c>
      <c r="S40" s="14">
        <v>1672.3216564469999</v>
      </c>
      <c r="T40" s="14">
        <v>2058.1076465719998</v>
      </c>
      <c r="U40" s="14">
        <v>1729.3890193350001</v>
      </c>
      <c r="V40" s="14">
        <v>1688.271267098</v>
      </c>
      <c r="W40" s="14">
        <v>1981.245775508</v>
      </c>
    </row>
    <row r="41" spans="1:23" x14ac:dyDescent="0.25">
      <c r="A41" s="48" t="s">
        <v>326</v>
      </c>
      <c r="B41" s="14">
        <v>1252.198079476</v>
      </c>
      <c r="C41" s="14">
        <v>1972.0402388699999</v>
      </c>
      <c r="D41" s="14">
        <v>3243.5341328539998</v>
      </c>
      <c r="E41" s="14">
        <v>1889.636465669</v>
      </c>
      <c r="F41" s="14">
        <v>1393.667909173</v>
      </c>
      <c r="G41" s="14">
        <v>1794.217256031</v>
      </c>
      <c r="H41" s="14">
        <v>1738.851032864</v>
      </c>
      <c r="I41" s="14">
        <v>3096.3951164230002</v>
      </c>
      <c r="J41" s="14">
        <v>2029.591384676</v>
      </c>
      <c r="K41" s="14">
        <v>1899.0202787860001</v>
      </c>
      <c r="L41" s="14">
        <v>1779.229625809</v>
      </c>
      <c r="M41" s="14">
        <v>1966.3367267189999</v>
      </c>
      <c r="N41" s="14">
        <v>2001.078409947</v>
      </c>
      <c r="O41" s="14">
        <v>1669.207110052</v>
      </c>
      <c r="P41" s="14">
        <v>1425.3875961460001</v>
      </c>
      <c r="Q41" s="14">
        <v>1581.6816458149999</v>
      </c>
      <c r="R41" s="14">
        <v>1424.073505201</v>
      </c>
      <c r="S41" s="14">
        <v>1507.455679289</v>
      </c>
      <c r="T41" s="14">
        <v>1681.346613184</v>
      </c>
      <c r="U41" s="14">
        <v>1951.9121542519999</v>
      </c>
      <c r="V41" s="14">
        <v>1830.5380064000001</v>
      </c>
      <c r="W41" s="14">
        <v>1463.013581575</v>
      </c>
    </row>
    <row r="42" spans="1:23" x14ac:dyDescent="0.25">
      <c r="A42" s="79" t="s">
        <v>327</v>
      </c>
      <c r="B42" s="14">
        <v>2171.4777879809999</v>
      </c>
      <c r="C42" s="14">
        <v>2119.5684698639998</v>
      </c>
      <c r="D42" s="14">
        <v>942.93943418200001</v>
      </c>
      <c r="E42" s="14">
        <v>1069.8330891590001</v>
      </c>
      <c r="F42" s="14">
        <v>1319.2197521160001</v>
      </c>
      <c r="G42" s="14">
        <v>1375.153335211</v>
      </c>
      <c r="H42" s="14">
        <v>1694.2591810880001</v>
      </c>
      <c r="I42" s="14">
        <v>1670.3786801040001</v>
      </c>
      <c r="J42" s="14">
        <v>1847.320440385</v>
      </c>
      <c r="K42" s="14">
        <v>1878.3716356750001</v>
      </c>
      <c r="L42" s="14">
        <v>1827.2624484099999</v>
      </c>
      <c r="M42" s="14">
        <v>1973.8722658710001</v>
      </c>
      <c r="N42" s="14">
        <v>1566.900154406</v>
      </c>
      <c r="O42" s="14">
        <v>1122.2783376990001</v>
      </c>
      <c r="P42" s="14">
        <v>1231.4333560499999</v>
      </c>
      <c r="Q42" s="14">
        <v>1020.90615052</v>
      </c>
      <c r="R42" s="14">
        <v>1897.1762094349999</v>
      </c>
      <c r="S42" s="14">
        <v>594.32305776600003</v>
      </c>
      <c r="T42" s="14">
        <v>453.17469268600001</v>
      </c>
      <c r="U42" s="14">
        <v>290.61673982799999</v>
      </c>
      <c r="V42" s="14">
        <v>274.70715958599999</v>
      </c>
      <c r="W42" s="14">
        <v>45.804899194000001</v>
      </c>
    </row>
    <row r="43" spans="1:23" x14ac:dyDescent="0.25">
      <c r="A43" s="79" t="s">
        <v>328</v>
      </c>
      <c r="B43" s="14">
        <v>1159.2108854610001</v>
      </c>
      <c r="C43" s="14">
        <v>1243.5879199840001</v>
      </c>
      <c r="D43" s="14">
        <v>1525.6795525499999</v>
      </c>
      <c r="E43" s="14">
        <v>1366.9896524640001</v>
      </c>
      <c r="F43" s="14">
        <v>1182.667532315</v>
      </c>
      <c r="G43" s="14">
        <v>1161.397523695</v>
      </c>
      <c r="H43" s="14">
        <v>1258.3236816010001</v>
      </c>
      <c r="I43" s="14">
        <v>911.68568888100003</v>
      </c>
      <c r="J43" s="14">
        <v>1054.015570022</v>
      </c>
      <c r="K43" s="14">
        <v>1094.3108331650001</v>
      </c>
      <c r="L43" s="14">
        <v>1044.9275936270001</v>
      </c>
      <c r="M43" s="14">
        <v>1191.2999628570001</v>
      </c>
      <c r="N43" s="14">
        <v>1305.4685537729999</v>
      </c>
      <c r="O43" s="14">
        <v>1426.055702185</v>
      </c>
      <c r="P43" s="14">
        <v>1557.04775559</v>
      </c>
      <c r="Q43" s="14">
        <v>1556.515753445</v>
      </c>
      <c r="R43" s="14">
        <v>1462.1224900889999</v>
      </c>
      <c r="S43" s="14">
        <v>1492.2118684930001</v>
      </c>
      <c r="T43" s="14">
        <v>1700.709936749</v>
      </c>
      <c r="U43" s="14">
        <v>1011.412147385</v>
      </c>
      <c r="V43" s="14">
        <v>1144.172674486</v>
      </c>
      <c r="W43" s="14">
        <v>1179.0964746120001</v>
      </c>
    </row>
    <row r="44" spans="1:23" x14ac:dyDescent="0.25">
      <c r="A44" s="79" t="s">
        <v>329</v>
      </c>
      <c r="B44" s="14">
        <v>235635.70589129999</v>
      </c>
      <c r="C44" s="14">
        <v>232347.58157017501</v>
      </c>
      <c r="D44" s="14">
        <v>235790.36951700199</v>
      </c>
      <c r="E44" s="14">
        <v>242277.585833791</v>
      </c>
      <c r="F44" s="14">
        <v>243046.56302368699</v>
      </c>
      <c r="G44" s="14">
        <v>243451.21267080301</v>
      </c>
      <c r="H44" s="14">
        <v>242561.945742357</v>
      </c>
      <c r="I44" s="14">
        <v>240540.086173619</v>
      </c>
      <c r="J44" s="14">
        <v>246438.69614754099</v>
      </c>
      <c r="K44" s="14">
        <v>254602.09341046499</v>
      </c>
      <c r="L44" s="14">
        <v>250518.76993042999</v>
      </c>
      <c r="M44" s="14">
        <v>252163.797546955</v>
      </c>
      <c r="N44" s="14">
        <v>255424.94565852001</v>
      </c>
      <c r="O44" s="14">
        <v>256215.08527147901</v>
      </c>
      <c r="P44" s="14">
        <v>255336.71940329199</v>
      </c>
      <c r="Q44" s="14">
        <v>260116.95241689199</v>
      </c>
      <c r="R44" s="14">
        <v>257912.91164886099</v>
      </c>
      <c r="S44" s="14">
        <v>263443.85365823901</v>
      </c>
      <c r="T44" s="14">
        <v>270137.25720544299</v>
      </c>
      <c r="U44" s="14">
        <v>270677.89547347702</v>
      </c>
      <c r="V44" s="14">
        <v>272572.85095574398</v>
      </c>
      <c r="W44" s="14">
        <v>278978.13158760901</v>
      </c>
    </row>
    <row r="45" spans="1:23" x14ac:dyDescent="0.25">
      <c r="A45" s="48" t="s">
        <v>330</v>
      </c>
      <c r="B45" s="14">
        <v>140272.05439088901</v>
      </c>
      <c r="C45" s="14">
        <v>139041.99282293001</v>
      </c>
      <c r="D45" s="14">
        <v>145541.88314363101</v>
      </c>
      <c r="E45" s="14">
        <v>159537.925130863</v>
      </c>
      <c r="F45" s="14">
        <v>155500.416891884</v>
      </c>
      <c r="G45" s="14">
        <v>157418.34893629601</v>
      </c>
      <c r="H45" s="14">
        <v>158576.53913962201</v>
      </c>
      <c r="I45" s="14">
        <v>155918.338109737</v>
      </c>
      <c r="J45" s="14">
        <v>161753.11081760199</v>
      </c>
      <c r="K45" s="14">
        <v>169944.73036724</v>
      </c>
      <c r="L45" s="14">
        <v>165635.945781855</v>
      </c>
      <c r="M45" s="14">
        <v>166569.49003325301</v>
      </c>
      <c r="N45" s="14">
        <v>171379.79866172699</v>
      </c>
      <c r="O45" s="14">
        <v>170076.76505846001</v>
      </c>
      <c r="P45" s="14">
        <v>169103.81476027</v>
      </c>
      <c r="Q45" s="14">
        <v>177079.58037811401</v>
      </c>
      <c r="R45" s="14">
        <v>171526.70370689599</v>
      </c>
      <c r="S45" s="14">
        <v>173698.53529464701</v>
      </c>
      <c r="T45" s="14">
        <v>179372.10030500399</v>
      </c>
      <c r="U45" s="14">
        <v>179640.51497440599</v>
      </c>
      <c r="V45" s="14">
        <v>181753.97753683501</v>
      </c>
      <c r="W45" s="14">
        <v>186724.696276993</v>
      </c>
    </row>
    <row r="46" spans="1:23" x14ac:dyDescent="0.25">
      <c r="A46" s="82" t="s">
        <v>331</v>
      </c>
      <c r="B46" s="14">
        <v>138446.26564427</v>
      </c>
      <c r="C46" s="14">
        <v>137189.12729091599</v>
      </c>
      <c r="D46" s="14">
        <v>143607.67321673001</v>
      </c>
      <c r="E46" s="14">
        <v>157404.90196340499</v>
      </c>
      <c r="F46" s="14">
        <v>153154.817027732</v>
      </c>
      <c r="G46" s="14">
        <v>155156.141348709</v>
      </c>
      <c r="H46" s="14">
        <v>156149.246933438</v>
      </c>
      <c r="I46" s="14">
        <v>153384.449971892</v>
      </c>
      <c r="J46" s="14">
        <v>159060.28029920399</v>
      </c>
      <c r="K46" s="14">
        <v>166914.094066563</v>
      </c>
      <c r="L46" s="14">
        <v>162395.91664727699</v>
      </c>
      <c r="M46" s="14">
        <v>163365.73795728301</v>
      </c>
      <c r="N46" s="14">
        <v>167776.59346641501</v>
      </c>
      <c r="O46" s="14">
        <v>166118.43696178999</v>
      </c>
      <c r="P46" s="14">
        <v>165093.724935295</v>
      </c>
      <c r="Q46" s="14">
        <v>172890.71460655399</v>
      </c>
      <c r="R46" s="14">
        <v>166986.530716896</v>
      </c>
      <c r="S46" s="14">
        <v>168969.11937762401</v>
      </c>
      <c r="T46" s="14">
        <v>174729.03246246901</v>
      </c>
      <c r="U46" s="14">
        <v>174369.63657274499</v>
      </c>
      <c r="V46" s="14">
        <v>176468.124258631</v>
      </c>
      <c r="W46" s="14">
        <v>181360.604766837</v>
      </c>
    </row>
    <row r="47" spans="1:23" ht="19.5" x14ac:dyDescent="0.25">
      <c r="A47" s="82" t="s">
        <v>332</v>
      </c>
      <c r="B47" s="14">
        <v>852.79423792</v>
      </c>
      <c r="C47" s="14">
        <v>877.956908817</v>
      </c>
      <c r="D47" s="14">
        <v>843.09825020300002</v>
      </c>
      <c r="E47" s="14">
        <v>950.34426273899999</v>
      </c>
      <c r="F47" s="14">
        <v>964.03809445399997</v>
      </c>
      <c r="G47" s="14">
        <v>936.66130429500004</v>
      </c>
      <c r="H47" s="14">
        <v>991.048750025</v>
      </c>
      <c r="I47" s="14">
        <v>1072.860748029</v>
      </c>
      <c r="J47" s="14">
        <v>1202.3198502309999</v>
      </c>
      <c r="K47" s="14">
        <v>1194.2912779329999</v>
      </c>
      <c r="L47" s="14">
        <v>1190.4108189650001</v>
      </c>
      <c r="M47" s="14">
        <v>1196.1043946489999</v>
      </c>
      <c r="N47" s="14">
        <v>1211.968035869</v>
      </c>
      <c r="O47" s="14">
        <v>1217.725112524</v>
      </c>
      <c r="P47" s="14">
        <v>1175.8003113709999</v>
      </c>
      <c r="Q47" s="14">
        <v>1181.156460698</v>
      </c>
      <c r="R47" s="14">
        <v>1433.5109416739999</v>
      </c>
      <c r="S47" s="14">
        <v>1418.530869103</v>
      </c>
      <c r="T47" s="14">
        <v>1392.7567835059999</v>
      </c>
      <c r="U47" s="14">
        <v>1666.527868697</v>
      </c>
      <c r="V47" s="14">
        <v>1541.967374693</v>
      </c>
      <c r="W47" s="14">
        <v>1263.396691274</v>
      </c>
    </row>
    <row r="48" spans="1:23" x14ac:dyDescent="0.25">
      <c r="A48" s="82" t="s">
        <v>333</v>
      </c>
      <c r="B48" s="14">
        <v>972.99450869899999</v>
      </c>
      <c r="C48" s="14">
        <v>974.908623197</v>
      </c>
      <c r="D48" s="14">
        <v>1091.1116766980001</v>
      </c>
      <c r="E48" s="14">
        <v>1182.678904719</v>
      </c>
      <c r="F48" s="14">
        <v>1381.561769698</v>
      </c>
      <c r="G48" s="14">
        <v>1325.546283292</v>
      </c>
      <c r="H48" s="14">
        <v>1436.2434561590001</v>
      </c>
      <c r="I48" s="14">
        <v>1461.0273898160001</v>
      </c>
      <c r="J48" s="14">
        <v>1490.5106681669999</v>
      </c>
      <c r="K48" s="14">
        <v>1836.3450227440001</v>
      </c>
      <c r="L48" s="14">
        <v>2049.618315613</v>
      </c>
      <c r="M48" s="14">
        <v>2007.6476813209999</v>
      </c>
      <c r="N48" s="14">
        <v>2391.2371594430001</v>
      </c>
      <c r="O48" s="14">
        <v>2740.6029841459999</v>
      </c>
      <c r="P48" s="14">
        <v>2834.2895136040001</v>
      </c>
      <c r="Q48" s="14">
        <v>3007.7093108620002</v>
      </c>
      <c r="R48" s="14">
        <v>3106.6620483259999</v>
      </c>
      <c r="S48" s="14">
        <v>3310.88504792</v>
      </c>
      <c r="T48" s="14">
        <v>3250.3110590289998</v>
      </c>
      <c r="U48" s="14">
        <v>3604.3505329640002</v>
      </c>
      <c r="V48" s="14">
        <v>3743.8859035109999</v>
      </c>
      <c r="W48" s="14">
        <v>4100.6948188819997</v>
      </c>
    </row>
    <row r="49" spans="1:23" x14ac:dyDescent="0.25">
      <c r="A49" s="48" t="s">
        <v>334</v>
      </c>
      <c r="B49" s="14">
        <v>95363.651500410997</v>
      </c>
      <c r="C49" s="14">
        <v>93305.588747244998</v>
      </c>
      <c r="D49" s="14">
        <v>90248.486373370994</v>
      </c>
      <c r="E49" s="14">
        <v>82739.660702927998</v>
      </c>
      <c r="F49" s="14">
        <v>87546.146131803005</v>
      </c>
      <c r="G49" s="14">
        <v>86032.863734507002</v>
      </c>
      <c r="H49" s="14">
        <v>83985.406602735005</v>
      </c>
      <c r="I49" s="14">
        <v>84621.748063881998</v>
      </c>
      <c r="J49" s="14">
        <v>84685.585329939</v>
      </c>
      <c r="K49" s="14">
        <v>84657.363043225007</v>
      </c>
      <c r="L49" s="14">
        <v>84882.824148575004</v>
      </c>
      <c r="M49" s="14">
        <v>85594.307513702006</v>
      </c>
      <c r="N49" s="14">
        <v>84045.146996793002</v>
      </c>
      <c r="O49" s="14">
        <v>86138.320213019004</v>
      </c>
      <c r="P49" s="14">
        <v>86232.904643022004</v>
      </c>
      <c r="Q49" s="14">
        <v>83037.372038778005</v>
      </c>
      <c r="R49" s="14">
        <v>86386.207941964996</v>
      </c>
      <c r="S49" s="14">
        <v>89745.318363592</v>
      </c>
      <c r="T49" s="14">
        <v>90765.156900439004</v>
      </c>
      <c r="U49" s="14">
        <v>91037.380499071005</v>
      </c>
      <c r="V49" s="14">
        <v>90818.873418909003</v>
      </c>
      <c r="W49" s="14">
        <v>92253.435310615998</v>
      </c>
    </row>
    <row r="50" spans="1:23" x14ac:dyDescent="0.25">
      <c r="A50" s="82" t="s">
        <v>335</v>
      </c>
      <c r="B50" s="14">
        <v>83719.451480803997</v>
      </c>
      <c r="C50" s="14">
        <v>81029.583811299002</v>
      </c>
      <c r="D50" s="14">
        <v>78263.275404145999</v>
      </c>
      <c r="E50" s="14">
        <v>70882.133197785995</v>
      </c>
      <c r="F50" s="14">
        <v>75281.919703520005</v>
      </c>
      <c r="G50" s="14">
        <v>74122.686618666994</v>
      </c>
      <c r="H50" s="14">
        <v>72759.196305423</v>
      </c>
      <c r="I50" s="14">
        <v>73296.637569929997</v>
      </c>
      <c r="J50" s="14">
        <v>73345.122211609996</v>
      </c>
      <c r="K50" s="14">
        <v>72832.753014041999</v>
      </c>
      <c r="L50" s="14">
        <v>73442.694410939002</v>
      </c>
      <c r="M50" s="14">
        <v>73986.114882483002</v>
      </c>
      <c r="N50" s="14">
        <v>72218.050229859</v>
      </c>
      <c r="O50" s="14">
        <v>73313.942659413005</v>
      </c>
      <c r="P50" s="14">
        <v>72937.883379663996</v>
      </c>
      <c r="Q50" s="14">
        <v>70102.040659998995</v>
      </c>
      <c r="R50" s="14">
        <v>73500.115816085003</v>
      </c>
      <c r="S50" s="14">
        <v>76541.690350456993</v>
      </c>
      <c r="T50" s="14">
        <v>77887.500511778999</v>
      </c>
      <c r="U50" s="14">
        <v>78043.090616287998</v>
      </c>
      <c r="V50" s="14">
        <v>76918.474862150004</v>
      </c>
      <c r="W50" s="14">
        <v>77685.778494451006</v>
      </c>
    </row>
    <row r="51" spans="1:23" ht="19.5" x14ac:dyDescent="0.25">
      <c r="A51" s="82" t="s">
        <v>336</v>
      </c>
      <c r="B51" s="14">
        <v>8717.6603056069998</v>
      </c>
      <c r="C51" s="14">
        <v>9880.7025001599995</v>
      </c>
      <c r="D51" s="14">
        <v>9519.6564138199992</v>
      </c>
      <c r="E51" s="14">
        <v>9550.6967661920007</v>
      </c>
      <c r="F51" s="14">
        <v>9751.4810740470002</v>
      </c>
      <c r="G51" s="14">
        <v>9501.6048059509994</v>
      </c>
      <c r="H51" s="14">
        <v>8878.7450367559995</v>
      </c>
      <c r="I51" s="14">
        <v>9079.4301069590001</v>
      </c>
      <c r="J51" s="14">
        <v>9087.9718906750004</v>
      </c>
      <c r="K51" s="14">
        <v>9757.1601618410004</v>
      </c>
      <c r="L51" s="14">
        <v>9579.4240568469995</v>
      </c>
      <c r="M51" s="14">
        <v>9842.6909756789992</v>
      </c>
      <c r="N51" s="14">
        <v>9861.9652871720009</v>
      </c>
      <c r="O51" s="14">
        <v>10620.912768318</v>
      </c>
      <c r="P51" s="14">
        <v>11093.952151602</v>
      </c>
      <c r="Q51" s="14">
        <v>10676.654030452</v>
      </c>
      <c r="R51" s="14">
        <v>10629.853428857999</v>
      </c>
      <c r="S51" s="14">
        <v>10914.577541094999</v>
      </c>
      <c r="T51" s="14">
        <v>10682.331458811001</v>
      </c>
      <c r="U51" s="14">
        <v>10892.68076205</v>
      </c>
      <c r="V51" s="14">
        <v>11079.527806759999</v>
      </c>
      <c r="W51" s="14">
        <v>11478.212160540999</v>
      </c>
    </row>
    <row r="52" spans="1:23" x14ac:dyDescent="0.25">
      <c r="A52" s="82" t="s">
        <v>337</v>
      </c>
      <c r="B52" s="14">
        <v>2926.539714</v>
      </c>
      <c r="C52" s="14">
        <v>2395.3024357859999</v>
      </c>
      <c r="D52" s="14">
        <v>2465.554555405</v>
      </c>
      <c r="E52" s="14">
        <v>2306.8307389500001</v>
      </c>
      <c r="F52" s="14">
        <v>2512.7453542359999</v>
      </c>
      <c r="G52" s="14">
        <v>2408.5723098889998</v>
      </c>
      <c r="H52" s="14">
        <v>2347.465260556</v>
      </c>
      <c r="I52" s="14">
        <v>2245.680386993</v>
      </c>
      <c r="J52" s="14">
        <v>2252.4912276539999</v>
      </c>
      <c r="K52" s="14">
        <v>2067.4498673419998</v>
      </c>
      <c r="L52" s="14">
        <v>1860.7056807890001</v>
      </c>
      <c r="M52" s="14">
        <v>1765.50165554</v>
      </c>
      <c r="N52" s="14">
        <v>1965.131479762</v>
      </c>
      <c r="O52" s="14">
        <v>2203.4647852879998</v>
      </c>
      <c r="P52" s="14">
        <v>2201.069111756</v>
      </c>
      <c r="Q52" s="14">
        <v>2258.6773483269999</v>
      </c>
      <c r="R52" s="14">
        <v>2256.238697022</v>
      </c>
      <c r="S52" s="14">
        <v>2289.0504720399999</v>
      </c>
      <c r="T52" s="14">
        <v>2195.324929849</v>
      </c>
      <c r="U52" s="14">
        <v>2101.6091207330001</v>
      </c>
      <c r="V52" s="14">
        <v>2820.8707499990001</v>
      </c>
      <c r="W52" s="14">
        <v>3089.444655624</v>
      </c>
    </row>
    <row r="53" spans="1:23" x14ac:dyDescent="0.25">
      <c r="A53" s="79" t="s">
        <v>338</v>
      </c>
      <c r="B53" s="14">
        <v>69021.161068904999</v>
      </c>
      <c r="C53" s="14">
        <v>71144.116517249</v>
      </c>
      <c r="D53" s="14">
        <v>71826.347883819006</v>
      </c>
      <c r="E53" s="14">
        <v>69791.797915206</v>
      </c>
      <c r="F53" s="14">
        <v>69864.772074993001</v>
      </c>
      <c r="G53" s="14">
        <v>68204.313290139995</v>
      </c>
      <c r="H53" s="14">
        <v>72796.054726043003</v>
      </c>
      <c r="I53" s="14">
        <v>73874.626837850999</v>
      </c>
      <c r="J53" s="14">
        <v>73891.802091924998</v>
      </c>
      <c r="K53" s="14">
        <v>71983.726752011993</v>
      </c>
      <c r="L53" s="14">
        <v>73780.215413091006</v>
      </c>
      <c r="M53" s="14">
        <v>73398.826622591994</v>
      </c>
      <c r="N53" s="14">
        <v>72837.217233374002</v>
      </c>
      <c r="O53" s="14">
        <v>73114.190513915994</v>
      </c>
      <c r="P53" s="14">
        <v>75319.841981513004</v>
      </c>
      <c r="Q53" s="14">
        <v>74977.452983427007</v>
      </c>
      <c r="R53" s="14">
        <v>74417.265380172001</v>
      </c>
      <c r="S53" s="14">
        <v>74032.298514971</v>
      </c>
      <c r="T53" s="14">
        <v>71771.311023756003</v>
      </c>
      <c r="U53" s="14">
        <v>72160.527227907995</v>
      </c>
      <c r="V53" s="14">
        <v>78848.810493430996</v>
      </c>
      <c r="W53" s="14">
        <v>76700.856879572995</v>
      </c>
    </row>
    <row r="54" spans="1:23" x14ac:dyDescent="0.25">
      <c r="A54" s="79" t="s">
        <v>339</v>
      </c>
      <c r="B54" s="14">
        <v>209.73108702499999</v>
      </c>
      <c r="C54" s="14">
        <v>198.076878483</v>
      </c>
      <c r="D54" s="14">
        <v>222.74616954499999</v>
      </c>
      <c r="E54" s="14">
        <v>226.09708545199999</v>
      </c>
      <c r="F54" s="14">
        <v>133.84506487499999</v>
      </c>
      <c r="G54" s="14">
        <v>142.12310661999999</v>
      </c>
      <c r="H54" s="14">
        <v>150.26821098400001</v>
      </c>
      <c r="I54" s="14">
        <v>135.24862996799999</v>
      </c>
      <c r="J54" s="14">
        <v>150.10635552599999</v>
      </c>
      <c r="K54" s="14">
        <v>144.850330955</v>
      </c>
      <c r="L54" s="14">
        <v>145.79753359899999</v>
      </c>
      <c r="M54" s="14">
        <v>122.557354577</v>
      </c>
      <c r="N54" s="14">
        <v>122.825184112</v>
      </c>
      <c r="O54" s="14">
        <v>125.518564552</v>
      </c>
      <c r="P54" s="14">
        <v>99.778256706999997</v>
      </c>
      <c r="Q54" s="14">
        <v>103.249936082</v>
      </c>
      <c r="R54" s="14">
        <v>106.451168607</v>
      </c>
      <c r="S54" s="14">
        <v>105.099985033</v>
      </c>
      <c r="T54" s="14">
        <v>100.239976606</v>
      </c>
      <c r="U54" s="14">
        <v>98.304582543999999</v>
      </c>
      <c r="V54" s="14">
        <v>95.746328396999999</v>
      </c>
      <c r="W54" s="14">
        <v>95.246583955000006</v>
      </c>
    </row>
    <row r="55" spans="1:23" x14ac:dyDescent="0.25">
      <c r="A55" s="79" t="s">
        <v>340</v>
      </c>
      <c r="B55" s="14">
        <v>549.99442079400001</v>
      </c>
      <c r="C55" s="14">
        <v>692.20817079400001</v>
      </c>
      <c r="D55" s="14">
        <v>695.14417079299994</v>
      </c>
      <c r="E55" s="14">
        <v>672.77167079399999</v>
      </c>
      <c r="F55" s="14">
        <v>778.10958412699995</v>
      </c>
      <c r="G55" s="14">
        <v>899.07894493399999</v>
      </c>
      <c r="H55" s="14">
        <v>808.98975852299998</v>
      </c>
      <c r="I55" s="14">
        <v>807.65447721700002</v>
      </c>
      <c r="J55" s="14">
        <v>805.68099746500002</v>
      </c>
      <c r="K55" s="14">
        <v>805.64976764599999</v>
      </c>
      <c r="L55" s="14">
        <v>806.37907764600004</v>
      </c>
      <c r="M55" s="14">
        <v>756.31373764600005</v>
      </c>
      <c r="N55" s="14">
        <v>756.75897629999997</v>
      </c>
      <c r="O55" s="14">
        <v>757.15025630000002</v>
      </c>
      <c r="P55" s="14">
        <v>757.51464431199997</v>
      </c>
      <c r="Q55" s="14">
        <v>760.47587104000002</v>
      </c>
      <c r="R55" s="14">
        <v>761.38984805500002</v>
      </c>
      <c r="S55" s="14">
        <v>818.59762788700004</v>
      </c>
      <c r="T55" s="14">
        <v>820.72423775200002</v>
      </c>
      <c r="U55" s="14">
        <v>822.87254933199995</v>
      </c>
      <c r="V55" s="14">
        <v>835.02897824399997</v>
      </c>
      <c r="W55" s="14">
        <v>853.61149734000003</v>
      </c>
    </row>
    <row r="56" spans="1:23" x14ac:dyDescent="0.25">
      <c r="A56" s="48" t="s">
        <v>341</v>
      </c>
      <c r="B56" s="14">
        <v>318.52542079400001</v>
      </c>
      <c r="C56" s="14">
        <v>459.917670794</v>
      </c>
      <c r="D56" s="14">
        <v>454.91767079300001</v>
      </c>
      <c r="E56" s="14">
        <v>454.667670794</v>
      </c>
      <c r="F56" s="14">
        <v>533.30758412700004</v>
      </c>
      <c r="G56" s="14">
        <v>523.80384493400004</v>
      </c>
      <c r="H56" s="14">
        <v>433.76361852299999</v>
      </c>
      <c r="I56" s="14">
        <v>431.17932721699998</v>
      </c>
      <c r="J56" s="14">
        <v>429.31349746500001</v>
      </c>
      <c r="K56" s="14">
        <v>429.17573764600002</v>
      </c>
      <c r="L56" s="14">
        <v>429.17573764600002</v>
      </c>
      <c r="M56" s="14">
        <v>378.47573764600003</v>
      </c>
      <c r="N56" s="14">
        <v>378.0896563</v>
      </c>
      <c r="O56" s="14">
        <v>377.8446563</v>
      </c>
      <c r="P56" s="14">
        <v>377.585824312</v>
      </c>
      <c r="Q56" s="14">
        <v>380.56363104000002</v>
      </c>
      <c r="R56" s="14">
        <v>380.11666805499999</v>
      </c>
      <c r="S56" s="14">
        <v>469.12446788699998</v>
      </c>
      <c r="T56" s="14">
        <v>469.447297752</v>
      </c>
      <c r="U56" s="14">
        <v>472.317099332</v>
      </c>
      <c r="V56" s="14">
        <v>482.33094824400001</v>
      </c>
      <c r="W56" s="14">
        <v>493.75961733999998</v>
      </c>
    </row>
    <row r="57" spans="1:23" x14ac:dyDescent="0.25">
      <c r="A57" s="48" t="s">
        <v>342</v>
      </c>
      <c r="B57" s="14">
        <v>231.46899999999999</v>
      </c>
      <c r="C57" s="14">
        <v>232.29050000000001</v>
      </c>
      <c r="D57" s="14">
        <v>240.22649999999999</v>
      </c>
      <c r="E57" s="14">
        <v>218.10400000000001</v>
      </c>
      <c r="F57" s="14">
        <v>244.80199999999999</v>
      </c>
      <c r="G57" s="14">
        <v>375.27510000000001</v>
      </c>
      <c r="H57" s="14">
        <v>375.22613999999999</v>
      </c>
      <c r="I57" s="14">
        <v>376.47514999999999</v>
      </c>
      <c r="J57" s="14">
        <v>376.36750000000001</v>
      </c>
      <c r="K57" s="14">
        <v>376.47403000000003</v>
      </c>
      <c r="L57" s="14">
        <v>377.20334000000003</v>
      </c>
      <c r="M57" s="14">
        <v>377.83800000000002</v>
      </c>
      <c r="N57" s="14">
        <v>378.66932000000003</v>
      </c>
      <c r="O57" s="14">
        <v>379.30560000000003</v>
      </c>
      <c r="P57" s="14">
        <v>379.92881999999997</v>
      </c>
      <c r="Q57" s="14">
        <v>379.91224</v>
      </c>
      <c r="R57" s="14">
        <v>381.27318000000002</v>
      </c>
      <c r="S57" s="14">
        <v>349.47316000000001</v>
      </c>
      <c r="T57" s="14">
        <v>351.27694000000002</v>
      </c>
      <c r="U57" s="14">
        <v>350.55545000000001</v>
      </c>
      <c r="V57" s="14">
        <v>352.69803000000002</v>
      </c>
      <c r="W57" s="14">
        <v>359.85187999999999</v>
      </c>
    </row>
    <row r="58" spans="1:23" x14ac:dyDescent="0.25">
      <c r="A58" s="79" t="s">
        <v>343</v>
      </c>
      <c r="B58" s="14">
        <v>19014.794734011</v>
      </c>
      <c r="C58" s="14">
        <v>18494.862913215999</v>
      </c>
      <c r="D58" s="14">
        <v>18388.276081297001</v>
      </c>
      <c r="E58" s="14">
        <v>18016.277124631</v>
      </c>
      <c r="F58" s="14">
        <v>18213.496326809</v>
      </c>
      <c r="G58" s="14">
        <v>18349.134137142999</v>
      </c>
      <c r="H58" s="14">
        <v>18432.281655645002</v>
      </c>
      <c r="I58" s="14">
        <v>20089.706332238002</v>
      </c>
      <c r="J58" s="14">
        <v>19389.700697780001</v>
      </c>
      <c r="K58" s="14">
        <v>17588.139688078001</v>
      </c>
      <c r="L58" s="14">
        <v>18418.871354686002</v>
      </c>
      <c r="M58" s="14">
        <v>18110.493750877999</v>
      </c>
      <c r="N58" s="14">
        <v>19112.096507872</v>
      </c>
      <c r="O58" s="14">
        <v>19011.716242620001</v>
      </c>
      <c r="P58" s="14">
        <v>19853.451518006001</v>
      </c>
      <c r="Q58" s="14">
        <v>19034.111421488</v>
      </c>
      <c r="R58" s="14">
        <v>19845.786657847999</v>
      </c>
      <c r="S58" s="14">
        <v>20200.166791543001</v>
      </c>
      <c r="T58" s="14">
        <v>20910.190980107</v>
      </c>
      <c r="U58" s="14">
        <v>21212.655207386</v>
      </c>
      <c r="V58" s="14">
        <v>21322.619038755998</v>
      </c>
      <c r="W58" s="14">
        <v>21717.767625859</v>
      </c>
    </row>
    <row r="59" spans="1:23" x14ac:dyDescent="0.25">
      <c r="A59" s="79" t="s">
        <v>344</v>
      </c>
      <c r="B59" s="14">
        <v>47455.124098300999</v>
      </c>
      <c r="C59" s="14">
        <v>47818.512382312998</v>
      </c>
      <c r="D59" s="14">
        <v>47785.826941865002</v>
      </c>
      <c r="E59" s="14">
        <v>48450.517517319</v>
      </c>
      <c r="F59" s="14">
        <v>48572.811532519001</v>
      </c>
      <c r="G59" s="14">
        <v>48800.888487889002</v>
      </c>
      <c r="H59" s="14">
        <v>49170.535403945003</v>
      </c>
      <c r="I59" s="14">
        <v>49411.215878777999</v>
      </c>
      <c r="J59" s="14">
        <v>49455.040186648999</v>
      </c>
      <c r="K59" s="14">
        <v>50549.895676658001</v>
      </c>
      <c r="L59" s="14">
        <v>50678.945781246002</v>
      </c>
      <c r="M59" s="14">
        <v>51175.160861477998</v>
      </c>
      <c r="N59" s="14">
        <v>51103.836022451003</v>
      </c>
      <c r="O59" s="14">
        <v>51526.409731450003</v>
      </c>
      <c r="P59" s="14">
        <v>51449.578492635999</v>
      </c>
      <c r="Q59" s="14">
        <v>51709.377121001999</v>
      </c>
      <c r="R59" s="14">
        <v>51678.123418374998</v>
      </c>
      <c r="S59" s="14">
        <v>51811.736332920998</v>
      </c>
      <c r="T59" s="14">
        <v>51859.017151157001</v>
      </c>
      <c r="U59" s="14">
        <v>52248.477444165001</v>
      </c>
      <c r="V59" s="14">
        <v>52667.582547657003</v>
      </c>
      <c r="W59" s="14">
        <v>52844.221396023997</v>
      </c>
    </row>
    <row r="60" spans="1:23" x14ac:dyDescent="0.25">
      <c r="A60" s="48" t="s">
        <v>2</v>
      </c>
      <c r="B60" s="14">
        <v>37611.210432287</v>
      </c>
      <c r="C60" s="14">
        <v>37821.210432287</v>
      </c>
      <c r="D60" s="14">
        <v>37870.960432287</v>
      </c>
      <c r="E60" s="14">
        <v>38722.020432286998</v>
      </c>
      <c r="F60" s="14">
        <v>38798.020432286998</v>
      </c>
      <c r="G60" s="14">
        <v>38913.270432286998</v>
      </c>
      <c r="H60" s="14">
        <v>39194.216632037002</v>
      </c>
      <c r="I60" s="14">
        <v>39359.316632037</v>
      </c>
      <c r="J60" s="14">
        <v>39803.032687637002</v>
      </c>
      <c r="K60" s="14">
        <v>39835.872187636996</v>
      </c>
      <c r="L60" s="14">
        <v>40477.283187636996</v>
      </c>
      <c r="M60" s="14">
        <v>40963.908187636996</v>
      </c>
      <c r="N60" s="14">
        <v>40937.093914734003</v>
      </c>
      <c r="O60" s="14">
        <v>41319.093914734003</v>
      </c>
      <c r="P60" s="14">
        <v>41216.660065233998</v>
      </c>
      <c r="Q60" s="14">
        <v>41467.868065233997</v>
      </c>
      <c r="R60" s="14">
        <v>41519.902338136999</v>
      </c>
      <c r="S60" s="14">
        <v>41569.202338137002</v>
      </c>
      <c r="T60" s="14">
        <v>41573.202338137002</v>
      </c>
      <c r="U60" s="14">
        <v>41829.434785637</v>
      </c>
      <c r="V60" s="14">
        <v>41946.443785636999</v>
      </c>
      <c r="W60" s="14">
        <v>42146.493785637002</v>
      </c>
    </row>
    <row r="61" spans="1:23" x14ac:dyDescent="0.25">
      <c r="A61" s="48" t="s">
        <v>345</v>
      </c>
      <c r="B61" s="14">
        <v>0.25</v>
      </c>
      <c r="C61" s="14">
        <v>0.5</v>
      </c>
      <c r="D61" s="14">
        <v>0.5</v>
      </c>
      <c r="E61" s="14">
        <v>0.25</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row>
    <row r="62" spans="1:23" x14ac:dyDescent="0.25">
      <c r="A62" s="48" t="s">
        <v>346</v>
      </c>
      <c r="B62" s="14">
        <v>9867.7992351400007</v>
      </c>
      <c r="C62" s="14">
        <v>10020.937519151999</v>
      </c>
      <c r="D62" s="14">
        <v>9938.5020787039994</v>
      </c>
      <c r="E62" s="14">
        <v>9752.3826541580002</v>
      </c>
      <c r="F62" s="14">
        <v>9798.9266693579993</v>
      </c>
      <c r="G62" s="14">
        <v>9911.7536247280004</v>
      </c>
      <c r="H62" s="14">
        <v>10000.454341033999</v>
      </c>
      <c r="I62" s="14">
        <v>10076.034815867</v>
      </c>
      <c r="J62" s="14">
        <v>9676.1430681380007</v>
      </c>
      <c r="K62" s="14">
        <v>10738.159058147001</v>
      </c>
      <c r="L62" s="14">
        <v>10225.798162735</v>
      </c>
      <c r="M62" s="14">
        <v>10235.388242966999</v>
      </c>
      <c r="N62" s="14">
        <v>10190.877676843</v>
      </c>
      <c r="O62" s="14">
        <v>10231.451385842</v>
      </c>
      <c r="P62" s="14">
        <v>10257.053996528</v>
      </c>
      <c r="Q62" s="14">
        <v>10265.644624893999</v>
      </c>
      <c r="R62" s="14">
        <v>10182.356649363999</v>
      </c>
      <c r="S62" s="14">
        <v>10266.66956391</v>
      </c>
      <c r="T62" s="14">
        <v>10309.950382146</v>
      </c>
      <c r="U62" s="14">
        <v>10443.178227654</v>
      </c>
      <c r="V62" s="14">
        <v>10745.274331146</v>
      </c>
      <c r="W62" s="14">
        <v>10721.863179513</v>
      </c>
    </row>
    <row r="63" spans="1:23" x14ac:dyDescent="0.25">
      <c r="A63" s="48" t="s">
        <v>347</v>
      </c>
      <c r="B63" s="14">
        <v>-24.135569126</v>
      </c>
      <c r="C63" s="14">
        <v>-24.135569126</v>
      </c>
      <c r="D63" s="14">
        <v>-24.135569126</v>
      </c>
      <c r="E63" s="14">
        <v>-24.135569126</v>
      </c>
      <c r="F63" s="14">
        <v>-24.135569126</v>
      </c>
      <c r="G63" s="14">
        <v>-24.135569126</v>
      </c>
      <c r="H63" s="14">
        <v>-24.135569126</v>
      </c>
      <c r="I63" s="14">
        <v>-24.135569126</v>
      </c>
      <c r="J63" s="14">
        <v>-24.135569126</v>
      </c>
      <c r="K63" s="14">
        <v>-24.135569126</v>
      </c>
      <c r="L63" s="14">
        <v>-24.135569126</v>
      </c>
      <c r="M63" s="14">
        <v>-24.135569126</v>
      </c>
      <c r="N63" s="14">
        <v>-24.135569126</v>
      </c>
      <c r="O63" s="14">
        <v>-24.135569126</v>
      </c>
      <c r="P63" s="14">
        <v>-24.135569126</v>
      </c>
      <c r="Q63" s="14">
        <v>-24.135569126</v>
      </c>
      <c r="R63" s="14">
        <v>-24.135569126</v>
      </c>
      <c r="S63" s="14">
        <v>-24.135569126</v>
      </c>
      <c r="T63" s="14">
        <v>-24.135569126</v>
      </c>
      <c r="U63" s="14">
        <v>-24.135569126</v>
      </c>
      <c r="V63" s="14">
        <v>-24.135569126</v>
      </c>
      <c r="W63" s="14">
        <v>-24.135569126</v>
      </c>
    </row>
    <row r="64" spans="1:23" x14ac:dyDescent="0.25">
      <c r="A64" s="79" t="s">
        <v>348</v>
      </c>
      <c r="B64" s="14">
        <v>1461.787566014</v>
      </c>
      <c r="C64" s="14">
        <v>1472.651924902</v>
      </c>
      <c r="D64" s="14">
        <v>1710.4416359090001</v>
      </c>
      <c r="E64" s="14">
        <v>1058.2929773819999</v>
      </c>
      <c r="F64" s="14">
        <v>1058.585259249</v>
      </c>
      <c r="G64" s="14">
        <v>1130.9057963339999</v>
      </c>
      <c r="H64" s="14">
        <v>1130.31064874</v>
      </c>
      <c r="I64" s="14">
        <v>1109.5068391479999</v>
      </c>
      <c r="J64" s="14">
        <v>1131.618375799</v>
      </c>
      <c r="K64" s="14">
        <v>1150.0090325409999</v>
      </c>
      <c r="L64" s="14">
        <v>1192.0960369039999</v>
      </c>
      <c r="M64" s="14">
        <v>1200.006952748</v>
      </c>
      <c r="N64" s="14">
        <v>1160.1752099989999</v>
      </c>
      <c r="O64" s="14">
        <v>1159.8717595349999</v>
      </c>
      <c r="P64" s="14">
        <v>1201.2629064350001</v>
      </c>
      <c r="Q64" s="14">
        <v>1212.082170721</v>
      </c>
      <c r="R64" s="14">
        <v>1204.9371797599999</v>
      </c>
      <c r="S64" s="14">
        <v>1205.3564147750001</v>
      </c>
      <c r="T64" s="14">
        <v>1133.7125517930001</v>
      </c>
      <c r="U64" s="14">
        <v>903.71356337500004</v>
      </c>
      <c r="V64" s="14">
        <v>905.89374645299995</v>
      </c>
      <c r="W64" s="14">
        <v>993.57854877199998</v>
      </c>
    </row>
    <row r="65" spans="1:23" x14ac:dyDescent="0.25">
      <c r="A65" s="48" t="s">
        <v>3</v>
      </c>
      <c r="B65" s="14">
        <v>1412.286491761</v>
      </c>
      <c r="C65" s="14">
        <v>1412.889277515</v>
      </c>
      <c r="D65" s="14">
        <v>1412.734965656</v>
      </c>
      <c r="E65" s="14">
        <v>760.58630712900003</v>
      </c>
      <c r="F65" s="14">
        <v>760.86419299600004</v>
      </c>
      <c r="G65" s="14">
        <v>764.184730081</v>
      </c>
      <c r="H65" s="14">
        <v>763.58958248700003</v>
      </c>
      <c r="I65" s="14">
        <v>781.73577289499997</v>
      </c>
      <c r="J65" s="14">
        <v>793.07898921000003</v>
      </c>
      <c r="K65" s="14">
        <v>811.26964595200002</v>
      </c>
      <c r="L65" s="14">
        <v>853.35665031500002</v>
      </c>
      <c r="M65" s="14">
        <v>861.26756615900001</v>
      </c>
      <c r="N65" s="14">
        <v>821.52939641</v>
      </c>
      <c r="O65" s="14">
        <v>821.22594594600002</v>
      </c>
      <c r="P65" s="14">
        <v>862.61435484599997</v>
      </c>
      <c r="Q65" s="14">
        <v>873.43239413200001</v>
      </c>
      <c r="R65" s="14">
        <v>866.28650317100005</v>
      </c>
      <c r="S65" s="14">
        <v>866.70483818599996</v>
      </c>
      <c r="T65" s="14">
        <v>795.06007620399998</v>
      </c>
      <c r="U65" s="14">
        <v>765.01018778599996</v>
      </c>
      <c r="V65" s="14">
        <v>767.18946886399999</v>
      </c>
      <c r="W65" s="14">
        <v>854.77337118299999</v>
      </c>
    </row>
    <row r="66" spans="1:23" x14ac:dyDescent="0.25">
      <c r="A66" s="48" t="s">
        <v>4</v>
      </c>
      <c r="B66" s="14">
        <v>49.501074252999999</v>
      </c>
      <c r="C66" s="14">
        <v>59.762647387000001</v>
      </c>
      <c r="D66" s="14">
        <v>297.70667025300003</v>
      </c>
      <c r="E66" s="14">
        <v>297.70667025300003</v>
      </c>
      <c r="F66" s="14">
        <v>297.721066253</v>
      </c>
      <c r="G66" s="14">
        <v>366.721066253</v>
      </c>
      <c r="H66" s="14">
        <v>366.721066253</v>
      </c>
      <c r="I66" s="14">
        <v>327.77106625300001</v>
      </c>
      <c r="J66" s="14">
        <v>338.539386589</v>
      </c>
      <c r="K66" s="14">
        <v>338.73938658899999</v>
      </c>
      <c r="L66" s="14">
        <v>338.73938658899999</v>
      </c>
      <c r="M66" s="14">
        <v>338.73938658899999</v>
      </c>
      <c r="N66" s="14">
        <v>338.645813589</v>
      </c>
      <c r="O66" s="14">
        <v>338.645813589</v>
      </c>
      <c r="P66" s="14">
        <v>338.64855158900002</v>
      </c>
      <c r="Q66" s="14">
        <v>338.649776589</v>
      </c>
      <c r="R66" s="14">
        <v>338.650676589</v>
      </c>
      <c r="S66" s="14">
        <v>338.651576589</v>
      </c>
      <c r="T66" s="14">
        <v>338.65247558900001</v>
      </c>
      <c r="U66" s="14">
        <v>138.70337558899999</v>
      </c>
      <c r="V66" s="14">
        <v>138.70427758899999</v>
      </c>
      <c r="W66" s="14">
        <v>138.80517758900001</v>
      </c>
    </row>
    <row r="67" spans="1:23" x14ac:dyDescent="0.25">
      <c r="A67" s="79" t="s">
        <v>349</v>
      </c>
      <c r="B67" s="14">
        <v>44155.252356432</v>
      </c>
      <c r="C67" s="14">
        <v>43805.574665535998</v>
      </c>
      <c r="D67" s="14">
        <v>41334.341258146</v>
      </c>
      <c r="E67" s="14">
        <v>41526.998695800001</v>
      </c>
      <c r="F67" s="14">
        <v>53383.432979969002</v>
      </c>
      <c r="G67" s="14">
        <v>53404.556279190998</v>
      </c>
      <c r="H67" s="14">
        <v>53193.086660014997</v>
      </c>
      <c r="I67" s="14">
        <v>51121.820746505997</v>
      </c>
      <c r="J67" s="14">
        <v>50464.560279382</v>
      </c>
      <c r="K67" s="14">
        <v>50338.374728686998</v>
      </c>
      <c r="L67" s="14">
        <v>50029.637376644998</v>
      </c>
      <c r="M67" s="14">
        <v>49139.781026049997</v>
      </c>
      <c r="N67" s="14">
        <v>48501.008425118001</v>
      </c>
      <c r="O67" s="14">
        <v>47604.174677165996</v>
      </c>
      <c r="P67" s="14">
        <v>47136.949273088998</v>
      </c>
      <c r="Q67" s="14">
        <v>47045.099205828999</v>
      </c>
      <c r="R67" s="14">
        <v>60316.381820879003</v>
      </c>
      <c r="S67" s="14">
        <v>60157.164655564004</v>
      </c>
      <c r="T67" s="14">
        <v>55306.810056328999</v>
      </c>
      <c r="U67" s="14">
        <v>53546.464454850997</v>
      </c>
      <c r="V67" s="14">
        <v>52079.969331572996</v>
      </c>
      <c r="W67" s="14">
        <v>51483.041476197999</v>
      </c>
    </row>
    <row r="68" spans="1:23" x14ac:dyDescent="0.25">
      <c r="A68" s="79" t="s">
        <v>350</v>
      </c>
      <c r="B68" s="14">
        <v>8990.4811216300004</v>
      </c>
      <c r="C68" s="14">
        <v>10102.245038135999</v>
      </c>
      <c r="D68" s="14">
        <v>11416.417465951001</v>
      </c>
      <c r="E68" s="14">
        <v>11979.003799362999</v>
      </c>
      <c r="F68" s="14">
        <v>1122.6419200339999</v>
      </c>
      <c r="G68" s="14">
        <v>2163.8920688389999</v>
      </c>
      <c r="H68" s="14">
        <v>3103.681904305</v>
      </c>
      <c r="I68" s="14">
        <v>4166.1491689009999</v>
      </c>
      <c r="J68" s="14">
        <v>5389.129124264</v>
      </c>
      <c r="K68" s="14">
        <v>6064.8283031829997</v>
      </c>
      <c r="L68" s="14">
        <v>7344.3429250600002</v>
      </c>
      <c r="M68" s="14">
        <v>8673.8023836379998</v>
      </c>
      <c r="N68" s="14">
        <v>9775.6867329289998</v>
      </c>
      <c r="O68" s="14">
        <v>11146.434546246001</v>
      </c>
      <c r="P68" s="14">
        <v>12395.323076021001</v>
      </c>
      <c r="Q68" s="14">
        <v>13266.215128308</v>
      </c>
      <c r="R68" s="14">
        <v>1187.549876068</v>
      </c>
      <c r="S68" s="14">
        <v>2328.5237418420002</v>
      </c>
      <c r="T68" s="14">
        <v>3741.6984252550001</v>
      </c>
      <c r="U68" s="14">
        <v>5230.4065426710004</v>
      </c>
      <c r="V68" s="14">
        <v>6694.3353935679997</v>
      </c>
      <c r="W68" s="14">
        <v>7896.1081168789997</v>
      </c>
    </row>
    <row r="69" spans="1:23" x14ac:dyDescent="0.25">
      <c r="A69" s="79" t="s">
        <v>351</v>
      </c>
      <c r="B69" s="14">
        <v>-385.37617143</v>
      </c>
      <c r="C69" s="14">
        <v>-523.20858084199995</v>
      </c>
      <c r="D69" s="14">
        <v>-21.349124947</v>
      </c>
      <c r="E69" s="14">
        <v>176.57271371900001</v>
      </c>
      <c r="F69" s="14">
        <v>-196.05198603100001</v>
      </c>
      <c r="G69" s="14">
        <v>-345.09010133100003</v>
      </c>
      <c r="H69" s="14">
        <v>-599.89116919000003</v>
      </c>
      <c r="I69" s="14">
        <v>-563.66144310899995</v>
      </c>
      <c r="J69" s="14">
        <v>-601.84425254600001</v>
      </c>
      <c r="K69" s="14">
        <v>-668.27750491300003</v>
      </c>
      <c r="L69" s="14">
        <v>-483.56076041699998</v>
      </c>
      <c r="M69" s="14">
        <v>-731.64338082100005</v>
      </c>
      <c r="N69" s="14">
        <v>-897.61790046600004</v>
      </c>
      <c r="O69" s="14">
        <v>-632.10897788700004</v>
      </c>
      <c r="P69" s="14">
        <v>-405.08281980800001</v>
      </c>
      <c r="Q69" s="14">
        <v>-424.14623538500001</v>
      </c>
      <c r="R69" s="14">
        <v>-841.57674486500002</v>
      </c>
      <c r="S69" s="14">
        <v>-358.02302372999998</v>
      </c>
      <c r="T69" s="14">
        <v>-491.55992301700002</v>
      </c>
      <c r="U69" s="14">
        <v>-39.877842842</v>
      </c>
      <c r="V69" s="14">
        <v>171.134437241</v>
      </c>
      <c r="W69" s="14">
        <v>550.77837012600003</v>
      </c>
    </row>
    <row r="70" spans="1:23" x14ac:dyDescent="0.25">
      <c r="A70" s="48" t="s">
        <v>352</v>
      </c>
      <c r="B70" s="14">
        <v>1352.3063765439999</v>
      </c>
      <c r="C70" s="14">
        <v>1287.1748768160001</v>
      </c>
      <c r="D70" s="14">
        <v>1268.9747031950001</v>
      </c>
      <c r="E70" s="14">
        <v>1306.6403271910001</v>
      </c>
      <c r="F70" s="14">
        <v>334.62410143400001</v>
      </c>
      <c r="G70" s="14">
        <v>232.552700308</v>
      </c>
      <c r="H70" s="14">
        <v>245.813848984</v>
      </c>
      <c r="I70" s="14">
        <v>253.83442641299999</v>
      </c>
      <c r="J70" s="14">
        <v>267.876813857</v>
      </c>
      <c r="K70" s="14">
        <v>289.66146551899999</v>
      </c>
      <c r="L70" s="14">
        <v>348.908033305</v>
      </c>
      <c r="M70" s="14">
        <v>266.70332403700002</v>
      </c>
      <c r="N70" s="14">
        <v>265.77618357599999</v>
      </c>
      <c r="O70" s="14">
        <v>272.286989146</v>
      </c>
      <c r="P70" s="14">
        <v>260.89672074600003</v>
      </c>
      <c r="Q70" s="14">
        <v>254.176064064</v>
      </c>
      <c r="R70" s="14">
        <v>-368.928081701</v>
      </c>
      <c r="S70" s="14">
        <v>-364.84901555200003</v>
      </c>
      <c r="T70" s="14">
        <v>-405.83963956100001</v>
      </c>
      <c r="U70" s="14">
        <v>-398.05024084000001</v>
      </c>
      <c r="V70" s="14">
        <v>-309.47656721300001</v>
      </c>
      <c r="W70" s="14">
        <v>-385.05689765800003</v>
      </c>
    </row>
    <row r="71" spans="1:23" ht="19.5" x14ac:dyDescent="0.25">
      <c r="A71" s="82" t="s">
        <v>353</v>
      </c>
      <c r="B71" s="14">
        <v>596.73244096799999</v>
      </c>
      <c r="C71" s="14">
        <v>596.16030121799997</v>
      </c>
      <c r="D71" s="14">
        <v>600.38225814700002</v>
      </c>
      <c r="E71" s="14">
        <v>600.95439789800002</v>
      </c>
      <c r="F71" s="14">
        <v>574.57467429200005</v>
      </c>
      <c r="G71" s="14">
        <v>573.90610554199998</v>
      </c>
      <c r="H71" s="14">
        <v>594.77948641399996</v>
      </c>
      <c r="I71" s="14">
        <v>592.65647369500005</v>
      </c>
      <c r="J71" s="14">
        <v>555.045576547</v>
      </c>
      <c r="K71" s="14">
        <v>563.53903962899994</v>
      </c>
      <c r="L71" s="14">
        <v>495.79413962899997</v>
      </c>
      <c r="M71" s="14">
        <v>495.61500285400001</v>
      </c>
      <c r="N71" s="14">
        <v>495.496966826</v>
      </c>
      <c r="O71" s="14">
        <v>495.22566980099998</v>
      </c>
      <c r="P71" s="14">
        <v>494.96939062400003</v>
      </c>
      <c r="Q71" s="14">
        <v>489.15523693300003</v>
      </c>
      <c r="R71" s="14">
        <v>488.88658090299998</v>
      </c>
      <c r="S71" s="14">
        <v>488.82425721599998</v>
      </c>
      <c r="T71" s="14">
        <v>488.52986808399999</v>
      </c>
      <c r="U71" s="14">
        <v>534.87222960899999</v>
      </c>
      <c r="V71" s="14">
        <v>607.97721819900005</v>
      </c>
      <c r="W71" s="14">
        <v>639.81640828000002</v>
      </c>
    </row>
    <row r="72" spans="1:23" ht="29.25" x14ac:dyDescent="0.25">
      <c r="A72" s="82" t="s">
        <v>354</v>
      </c>
      <c r="B72" s="14">
        <v>201.358858172</v>
      </c>
      <c r="C72" s="14">
        <v>206.496651066</v>
      </c>
      <c r="D72" s="14">
        <v>233.96282371800001</v>
      </c>
      <c r="E72" s="14">
        <v>227.01374838500001</v>
      </c>
      <c r="F72" s="14">
        <v>217.14049053799999</v>
      </c>
      <c r="G72" s="14">
        <v>226.25938021299999</v>
      </c>
      <c r="H72" s="14">
        <v>223.90345499399999</v>
      </c>
      <c r="I72" s="14">
        <v>226.25938021299999</v>
      </c>
      <c r="J72" s="14">
        <v>226.25938021299999</v>
      </c>
      <c r="K72" s="14">
        <v>226.25938021299999</v>
      </c>
      <c r="L72" s="14">
        <v>226.25938021299999</v>
      </c>
      <c r="M72" s="14">
        <v>226.25938021299999</v>
      </c>
      <c r="N72" s="14">
        <v>226.25938021299999</v>
      </c>
      <c r="O72" s="14">
        <v>226.25938021299999</v>
      </c>
      <c r="P72" s="14">
        <v>226.25938021299999</v>
      </c>
      <c r="Q72" s="14">
        <v>226.25938021299999</v>
      </c>
      <c r="R72" s="14">
        <v>232.164550711</v>
      </c>
      <c r="S72" s="14">
        <v>227.65375120499999</v>
      </c>
      <c r="T72" s="14">
        <v>232.16582574200001</v>
      </c>
      <c r="U72" s="14">
        <v>232.16582574200001</v>
      </c>
      <c r="V72" s="14">
        <v>232.16582574200001</v>
      </c>
      <c r="W72" s="14">
        <v>232.16582574200001</v>
      </c>
    </row>
    <row r="73" spans="1:23" ht="19.5" x14ac:dyDescent="0.25">
      <c r="A73" s="82" t="s">
        <v>355</v>
      </c>
      <c r="B73" s="14">
        <v>8.5104737000000004</v>
      </c>
      <c r="C73" s="14">
        <v>8.5104737000000004</v>
      </c>
      <c r="D73" s="14">
        <v>2.0339791979999999</v>
      </c>
      <c r="E73" s="14">
        <v>1.3721551970000001</v>
      </c>
      <c r="F73" s="14">
        <v>-0.75529369999999996</v>
      </c>
      <c r="G73" s="14">
        <v>-0.80596769999999995</v>
      </c>
      <c r="H73" s="14">
        <v>-0.75464169999999997</v>
      </c>
      <c r="I73" s="14">
        <v>-0.71097869999999996</v>
      </c>
      <c r="J73" s="14">
        <v>-0.58996769999999998</v>
      </c>
      <c r="K73" s="14">
        <v>-0.83061969999999996</v>
      </c>
      <c r="L73" s="14">
        <v>-0.79931569999999996</v>
      </c>
      <c r="M73" s="14">
        <v>-0.77735670000000001</v>
      </c>
      <c r="N73" s="14">
        <v>-0.63824170000000002</v>
      </c>
      <c r="O73" s="14">
        <v>-0.70664170000000004</v>
      </c>
      <c r="P73" s="14">
        <v>-0.74061969999999999</v>
      </c>
      <c r="Q73" s="14">
        <v>-0.938126087</v>
      </c>
      <c r="R73" s="14">
        <v>-0.99833740199999998</v>
      </c>
      <c r="S73" s="14">
        <v>-1.4573126919999999</v>
      </c>
      <c r="T73" s="14">
        <v>12.728296598</v>
      </c>
      <c r="U73" s="14">
        <v>61.661864940000001</v>
      </c>
      <c r="V73" s="14">
        <v>61.577439939999998</v>
      </c>
      <c r="W73" s="14">
        <v>35.673903041999999</v>
      </c>
    </row>
    <row r="74" spans="1:23" ht="29.25" x14ac:dyDescent="0.25">
      <c r="A74" s="82" t="s">
        <v>356</v>
      </c>
      <c r="B74" s="14">
        <v>691.86473578499999</v>
      </c>
      <c r="C74" s="14">
        <v>630.35821109699998</v>
      </c>
      <c r="D74" s="14">
        <v>604.40467213600004</v>
      </c>
      <c r="E74" s="14">
        <v>636.89629158100001</v>
      </c>
      <c r="F74" s="14">
        <v>-261.84827882799999</v>
      </c>
      <c r="G74" s="14">
        <v>-390.13061862799998</v>
      </c>
      <c r="H74" s="14">
        <v>-404.46353994700002</v>
      </c>
      <c r="I74" s="14">
        <v>-434.97995402399999</v>
      </c>
      <c r="J74" s="14">
        <v>-429.04895354899998</v>
      </c>
      <c r="K74" s="14">
        <v>-428.97893925599999</v>
      </c>
      <c r="L74" s="14">
        <v>-287.15931469499998</v>
      </c>
      <c r="M74" s="14">
        <v>-319.96579463500001</v>
      </c>
      <c r="N74" s="14">
        <v>-322.17404839400001</v>
      </c>
      <c r="O74" s="14">
        <v>-323.51727070700002</v>
      </c>
      <c r="P74" s="14">
        <v>-337.04045868399999</v>
      </c>
      <c r="Q74" s="14">
        <v>-332.404334495</v>
      </c>
      <c r="R74" s="14">
        <v>-813.18449128600002</v>
      </c>
      <c r="S74" s="14">
        <v>-805.403093635</v>
      </c>
      <c r="T74" s="14">
        <v>-859.06478612900003</v>
      </c>
      <c r="U74" s="14">
        <v>-866.64702020000004</v>
      </c>
      <c r="V74" s="14">
        <v>-845.82877476600004</v>
      </c>
      <c r="W74" s="14">
        <v>-923.51295522600003</v>
      </c>
    </row>
    <row r="75" spans="1:23" ht="29.25" x14ac:dyDescent="0.25">
      <c r="A75" s="82" t="s">
        <v>357</v>
      </c>
      <c r="B75" s="14">
        <v>-146.160132081</v>
      </c>
      <c r="C75" s="14">
        <v>-154.35076026499999</v>
      </c>
      <c r="D75" s="14">
        <v>-171.80903000399999</v>
      </c>
      <c r="E75" s="14">
        <v>-159.59626587</v>
      </c>
      <c r="F75" s="14">
        <v>-194.48749086800001</v>
      </c>
      <c r="G75" s="14">
        <v>-176.67619911899999</v>
      </c>
      <c r="H75" s="14">
        <v>-167.65091077700001</v>
      </c>
      <c r="I75" s="14">
        <v>-129.39049477099999</v>
      </c>
      <c r="J75" s="14">
        <v>-83.789221654000002</v>
      </c>
      <c r="K75" s="14">
        <v>-70.327395366999994</v>
      </c>
      <c r="L75" s="14">
        <v>-85.186856141999996</v>
      </c>
      <c r="M75" s="14">
        <v>-134.42790769499999</v>
      </c>
      <c r="N75" s="14">
        <v>-133.16787336900001</v>
      </c>
      <c r="O75" s="14">
        <v>-124.974148461</v>
      </c>
      <c r="P75" s="14">
        <v>-122.550971707</v>
      </c>
      <c r="Q75" s="14">
        <v>-127.89609249999999</v>
      </c>
      <c r="R75" s="14">
        <v>-275.79638462700001</v>
      </c>
      <c r="S75" s="14">
        <v>-274.46661764599997</v>
      </c>
      <c r="T75" s="14">
        <v>-280.198843856</v>
      </c>
      <c r="U75" s="14">
        <v>-360.10314093099998</v>
      </c>
      <c r="V75" s="14">
        <v>-365.36827632799998</v>
      </c>
      <c r="W75" s="14">
        <v>-369.200079496</v>
      </c>
    </row>
    <row r="76" spans="1:23" ht="19.5" x14ac:dyDescent="0.25">
      <c r="A76" s="48" t="s">
        <v>358</v>
      </c>
      <c r="B76" s="14">
        <v>-1737.682547974</v>
      </c>
      <c r="C76" s="14">
        <v>-1810.383457658</v>
      </c>
      <c r="D76" s="14">
        <v>-1290.3238281419999</v>
      </c>
      <c r="E76" s="14">
        <v>-1130.0676134719999</v>
      </c>
      <c r="F76" s="14">
        <v>-530.67608746500002</v>
      </c>
      <c r="G76" s="14">
        <v>-577.64280163900003</v>
      </c>
      <c r="H76" s="14">
        <v>-845.70501817399997</v>
      </c>
      <c r="I76" s="14">
        <v>-817.49586952200002</v>
      </c>
      <c r="J76" s="14">
        <v>-869.72106640300001</v>
      </c>
      <c r="K76" s="14">
        <v>-957.93897043200002</v>
      </c>
      <c r="L76" s="14">
        <v>-832.46879372199999</v>
      </c>
      <c r="M76" s="14">
        <v>-998.34670485799995</v>
      </c>
      <c r="N76" s="14">
        <v>-1163.394084042</v>
      </c>
      <c r="O76" s="14">
        <v>-904.39596703300003</v>
      </c>
      <c r="P76" s="14">
        <v>-665.97954055399998</v>
      </c>
      <c r="Q76" s="14">
        <v>-678.32229944899996</v>
      </c>
      <c r="R76" s="14">
        <v>-472.64866316400003</v>
      </c>
      <c r="S76" s="14">
        <v>6.8259918219999998</v>
      </c>
      <c r="T76" s="14">
        <v>-85.720283456000004</v>
      </c>
      <c r="U76" s="14">
        <v>358.17239799800001</v>
      </c>
      <c r="V76" s="14">
        <v>480.61100445400001</v>
      </c>
      <c r="W76" s="14">
        <v>935.83526778400005</v>
      </c>
    </row>
    <row r="77" spans="1:23" x14ac:dyDescent="0.25">
      <c r="A77" s="39" t="s">
        <v>98</v>
      </c>
      <c r="B77" s="83">
        <v>434519.06543825701</v>
      </c>
      <c r="C77" s="91">
        <v>434966.21715290297</v>
      </c>
      <c r="D77" s="91">
        <v>438223.843621618</v>
      </c>
      <c r="E77" s="91">
        <v>442767.57720119599</v>
      </c>
      <c r="F77" s="91">
        <v>443294.63381357503</v>
      </c>
      <c r="G77" s="91">
        <v>444103.386631414</v>
      </c>
      <c r="H77" s="91">
        <v>449525.45112334302</v>
      </c>
      <c r="I77" s="91">
        <v>451011.74803030601</v>
      </c>
      <c r="J77" s="91">
        <v>455602.46726165002</v>
      </c>
      <c r="K77" s="91">
        <v>462316.60448291199</v>
      </c>
      <c r="L77" s="91">
        <v>461931.48971018899</v>
      </c>
      <c r="M77" s="91">
        <v>463823.33028729999</v>
      </c>
      <c r="N77" s="91">
        <v>468110.600124972</v>
      </c>
      <c r="O77" s="91">
        <v>469242.309243166</v>
      </c>
      <c r="P77" s="91">
        <v>471537.29193067999</v>
      </c>
      <c r="Q77" s="91">
        <v>477166.147413689</v>
      </c>
      <c r="R77" s="91">
        <v>475764.00662638701</v>
      </c>
      <c r="S77" s="91">
        <v>481751.865858062</v>
      </c>
      <c r="T77" s="91">
        <v>483921.76704927901</v>
      </c>
      <c r="U77" s="91">
        <v>485041.548319672</v>
      </c>
      <c r="V77" s="91">
        <v>493501.66536783997</v>
      </c>
      <c r="W77" s="91">
        <v>499337.40298165201</v>
      </c>
    </row>
    <row r="78" spans="1:23" ht="18" x14ac:dyDescent="0.25">
      <c r="A78" s="242"/>
      <c r="B78" s="243"/>
      <c r="C78" s="243"/>
      <c r="D78" s="243"/>
      <c r="E78" s="243"/>
      <c r="F78" s="243"/>
      <c r="G78" s="243"/>
      <c r="H78" s="243"/>
      <c r="I78" s="243"/>
      <c r="J78" s="243"/>
      <c r="K78" s="243"/>
      <c r="L78" s="243"/>
      <c r="M78" s="243"/>
      <c r="N78" s="243"/>
      <c r="O78" s="243"/>
      <c r="P78" s="243"/>
      <c r="Q78" s="243"/>
      <c r="R78" s="243"/>
      <c r="S78" s="243"/>
      <c r="T78" s="243"/>
      <c r="U78" s="243"/>
      <c r="V78" s="243"/>
      <c r="W78" s="244"/>
    </row>
    <row r="80" spans="1:23" x14ac:dyDescent="0.25">
      <c r="B80" s="34"/>
      <c r="C80" s="34"/>
      <c r="D80" s="34"/>
      <c r="E80" s="34"/>
      <c r="F80" s="34"/>
      <c r="G80" s="34"/>
      <c r="H80" s="34"/>
      <c r="I80" s="34"/>
      <c r="J80" s="34"/>
      <c r="K80" s="34"/>
      <c r="L80" s="34"/>
      <c r="M80" s="34"/>
      <c r="N80" s="34"/>
      <c r="O80" s="34"/>
      <c r="P80" s="34"/>
      <c r="Q80" s="34"/>
      <c r="R80" s="34"/>
      <c r="S80" s="34"/>
      <c r="T80" s="34"/>
      <c r="U80" s="34"/>
      <c r="V80" s="34"/>
      <c r="W80" s="34"/>
    </row>
  </sheetData>
  <mergeCells count="2">
    <mergeCell ref="A1:W1"/>
    <mergeCell ref="A78:W78"/>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showGridLines="0" zoomScale="90" zoomScaleNormal="90" zoomScaleSheetLayoutView="80" workbookViewId="0">
      <pane xSplit="1" ySplit="2" topLeftCell="J3" activePane="bottomRight" state="frozen"/>
      <selection activeCell="B6" sqref="B6"/>
      <selection pane="topRight" activeCell="B6" sqref="B6"/>
      <selection pane="bottomLeft" activeCell="B6" sqref="B6"/>
      <selection pane="bottomRight" activeCell="P41" sqref="P41"/>
    </sheetView>
  </sheetViews>
  <sheetFormatPr defaultRowHeight="15" x14ac:dyDescent="0.25"/>
  <cols>
    <col min="1" max="1" width="45.7109375" customWidth="1"/>
    <col min="2" max="23" width="11.7109375" customWidth="1"/>
  </cols>
  <sheetData>
    <row r="1" spans="1:23" ht="28.9" customHeight="1" x14ac:dyDescent="0.25">
      <c r="A1" s="236" t="s">
        <v>135</v>
      </c>
      <c r="B1" s="237"/>
      <c r="C1" s="237"/>
      <c r="D1" s="237"/>
      <c r="E1" s="237"/>
      <c r="F1" s="237"/>
      <c r="G1" s="237"/>
      <c r="H1" s="237"/>
      <c r="I1" s="237"/>
      <c r="J1" s="237"/>
      <c r="K1" s="237"/>
      <c r="L1" s="237"/>
      <c r="M1" s="237"/>
      <c r="N1" s="237"/>
      <c r="O1" s="237"/>
      <c r="P1" s="237"/>
      <c r="Q1" s="237"/>
      <c r="R1" s="237"/>
      <c r="S1" s="237"/>
      <c r="T1" s="237"/>
      <c r="U1" s="237"/>
      <c r="V1" s="237"/>
      <c r="W1" s="238"/>
    </row>
    <row r="2" spans="1:23" x14ac:dyDescent="0.25">
      <c r="A2" s="84" t="s">
        <v>123</v>
      </c>
      <c r="B2" s="90">
        <v>42614</v>
      </c>
      <c r="C2" s="90">
        <v>42644</v>
      </c>
      <c r="D2" s="90">
        <v>42675</v>
      </c>
      <c r="E2" s="90">
        <v>42705</v>
      </c>
      <c r="F2" s="90">
        <v>42736</v>
      </c>
      <c r="G2" s="90">
        <v>42767</v>
      </c>
      <c r="H2" s="90">
        <v>42795</v>
      </c>
      <c r="I2" s="90">
        <v>42826</v>
      </c>
      <c r="J2" s="90">
        <v>42856</v>
      </c>
      <c r="K2" s="90">
        <v>42887</v>
      </c>
      <c r="L2" s="90">
        <v>42917</v>
      </c>
      <c r="M2" s="90">
        <v>42948</v>
      </c>
      <c r="N2" s="90">
        <v>42979</v>
      </c>
      <c r="O2" s="222">
        <v>43009</v>
      </c>
      <c r="P2" s="222">
        <v>43040</v>
      </c>
      <c r="Q2" s="222">
        <v>43070</v>
      </c>
      <c r="R2" s="222">
        <v>43101</v>
      </c>
      <c r="S2" s="222">
        <v>43132</v>
      </c>
      <c r="T2" s="222" t="s">
        <v>819</v>
      </c>
      <c r="U2" s="222" t="s">
        <v>820</v>
      </c>
      <c r="V2" s="222" t="s">
        <v>821</v>
      </c>
      <c r="W2" s="226" t="s">
        <v>824</v>
      </c>
    </row>
    <row r="3" spans="1:23" x14ac:dyDescent="0.25">
      <c r="A3" s="77" t="s">
        <v>442</v>
      </c>
      <c r="B3" s="14">
        <v>68282.014721540996</v>
      </c>
      <c r="C3" s="14">
        <v>75872.576719001998</v>
      </c>
      <c r="D3" s="14">
        <v>84233.367833733995</v>
      </c>
      <c r="E3" s="14">
        <v>92547.047273774006</v>
      </c>
      <c r="F3" s="14">
        <v>7864.0511598359999</v>
      </c>
      <c r="G3" s="14">
        <v>15387.469081779</v>
      </c>
      <c r="H3" s="14">
        <v>23658.551313634998</v>
      </c>
      <c r="I3" s="14">
        <v>31626.776276123001</v>
      </c>
      <c r="J3" s="14">
        <v>39904.682107116001</v>
      </c>
      <c r="K3" s="14">
        <v>48003.710691713</v>
      </c>
      <c r="L3" s="14">
        <v>56382.343859182998</v>
      </c>
      <c r="M3" s="14">
        <v>64811.900566463002</v>
      </c>
      <c r="N3" s="14">
        <v>78952.345215815003</v>
      </c>
      <c r="O3" s="14">
        <v>81721.577180962006</v>
      </c>
      <c r="P3" s="14">
        <v>90671.101174730997</v>
      </c>
      <c r="Q3" s="14">
        <v>99558.276843872998</v>
      </c>
      <c r="R3" s="14">
        <v>8828.8567683660003</v>
      </c>
      <c r="S3" s="14">
        <v>17175.560321229001</v>
      </c>
      <c r="T3" s="14">
        <v>25913.963598659</v>
      </c>
      <c r="U3" s="14">
        <v>34675.881661940002</v>
      </c>
      <c r="V3" s="14">
        <v>43648.972654691002</v>
      </c>
      <c r="W3" s="14">
        <v>52411.264071835998</v>
      </c>
    </row>
    <row r="4" spans="1:23" x14ac:dyDescent="0.25">
      <c r="A4" s="81" t="s">
        <v>444</v>
      </c>
      <c r="B4" s="14">
        <v>66623.370678813997</v>
      </c>
      <c r="C4" s="14">
        <v>74155.356935367003</v>
      </c>
      <c r="D4" s="14">
        <v>82337.553568254996</v>
      </c>
      <c r="E4" s="14">
        <v>90361.512415713005</v>
      </c>
      <c r="F4" s="14">
        <v>7722.4513191850001</v>
      </c>
      <c r="G4" s="14">
        <v>15122.310304601</v>
      </c>
      <c r="H4" s="14">
        <v>23222.256086656002</v>
      </c>
      <c r="I4" s="14">
        <v>31057.482343224001</v>
      </c>
      <c r="J4" s="14">
        <v>39201.112292129001</v>
      </c>
      <c r="K4" s="14">
        <v>47079.901230290998</v>
      </c>
      <c r="L4" s="14">
        <v>55337.273490845</v>
      </c>
      <c r="M4" s="14">
        <v>63680.609644363998</v>
      </c>
      <c r="N4" s="14">
        <v>77672.215653542007</v>
      </c>
      <c r="O4" s="14">
        <v>80160.279442575003</v>
      </c>
      <c r="P4" s="14">
        <v>88396.557505944002</v>
      </c>
      <c r="Q4" s="14">
        <v>96929.016034038999</v>
      </c>
      <c r="R4" s="14">
        <v>8681.4985468119994</v>
      </c>
      <c r="S4" s="14">
        <v>16818.915934369001</v>
      </c>
      <c r="T4" s="14">
        <v>25450.213673861999</v>
      </c>
      <c r="U4" s="14">
        <v>34036.186109718001</v>
      </c>
      <c r="V4" s="14">
        <v>42848.680307526003</v>
      </c>
      <c r="W4" s="14">
        <v>51352.134377581999</v>
      </c>
    </row>
    <row r="5" spans="1:23" ht="19.5" x14ac:dyDescent="0.25">
      <c r="A5" s="48" t="s">
        <v>748</v>
      </c>
      <c r="B5" s="14">
        <v>56813.846473275</v>
      </c>
      <c r="C5" s="14">
        <v>62640.511418749003</v>
      </c>
      <c r="D5" s="14">
        <v>69567.480037080997</v>
      </c>
      <c r="E5" s="14">
        <v>76242.131884207003</v>
      </c>
      <c r="F5" s="14">
        <v>6552.1622077279999</v>
      </c>
      <c r="G5" s="14">
        <v>12811.080860585</v>
      </c>
      <c r="H5" s="14">
        <v>19539.478678047999</v>
      </c>
      <c r="I5" s="14">
        <v>26119.167151246998</v>
      </c>
      <c r="J5" s="14">
        <v>32861.835881157</v>
      </c>
      <c r="K5" s="14">
        <v>39540.662637897003</v>
      </c>
      <c r="L5" s="14">
        <v>46453.155194441002</v>
      </c>
      <c r="M5" s="14">
        <v>53347.136362910001</v>
      </c>
      <c r="N5" s="14">
        <v>65813.615417242996</v>
      </c>
      <c r="O5" s="14">
        <v>67364.458381072996</v>
      </c>
      <c r="P5" s="14">
        <v>74279.527708567999</v>
      </c>
      <c r="Q5" s="14">
        <v>81298.531004602002</v>
      </c>
      <c r="R5" s="14">
        <v>7303.5617248830004</v>
      </c>
      <c r="S5" s="14">
        <v>14162.03408073</v>
      </c>
      <c r="T5" s="14">
        <v>21444.673087399002</v>
      </c>
      <c r="U5" s="14">
        <v>28582.804534252002</v>
      </c>
      <c r="V5" s="14">
        <v>35958.264345301999</v>
      </c>
      <c r="W5" s="14">
        <v>43244.090837297001</v>
      </c>
    </row>
    <row r="6" spans="1:23" x14ac:dyDescent="0.25">
      <c r="A6" s="78" t="s">
        <v>749</v>
      </c>
      <c r="B6" s="14">
        <v>12668.573384965746</v>
      </c>
      <c r="C6" s="14">
        <v>13473.18902991196</v>
      </c>
      <c r="D6" s="14">
        <v>14033.809622207253</v>
      </c>
      <c r="E6" s="14">
        <v>15259.937135919999</v>
      </c>
      <c r="F6" s="14">
        <v>1308.880908163</v>
      </c>
      <c r="G6" s="14">
        <v>2527.4245630159999</v>
      </c>
      <c r="H6" s="14">
        <v>3912.9730012199998</v>
      </c>
      <c r="I6" s="14">
        <v>5229.0129512009999</v>
      </c>
      <c r="J6" s="14">
        <v>6642.8173167679997</v>
      </c>
      <c r="K6" s="14">
        <v>7965.4174572900001</v>
      </c>
      <c r="L6" s="14">
        <v>9277.4677388620003</v>
      </c>
      <c r="M6" s="14">
        <v>10780.609272665</v>
      </c>
      <c r="N6" s="14">
        <v>14970.596552462999</v>
      </c>
      <c r="O6" s="14">
        <v>13696.809364684999</v>
      </c>
      <c r="P6" s="14">
        <v>15086.150023564</v>
      </c>
      <c r="Q6" s="14">
        <v>16582.826146099</v>
      </c>
      <c r="R6" s="14">
        <v>1449.7298175179999</v>
      </c>
      <c r="S6" s="14">
        <v>3016.1039621559999</v>
      </c>
      <c r="T6" s="14">
        <v>4746.0087435260002</v>
      </c>
      <c r="U6" s="14">
        <v>6145.6064104719999</v>
      </c>
      <c r="V6" s="14">
        <v>7735.1496364969998</v>
      </c>
      <c r="W6" s="14">
        <v>9593.1745885920009</v>
      </c>
    </row>
    <row r="7" spans="1:23" x14ac:dyDescent="0.25">
      <c r="A7" s="78" t="s">
        <v>750</v>
      </c>
      <c r="B7" s="14">
        <v>1638.6942746059999</v>
      </c>
      <c r="C7" s="14">
        <v>1988.977256441</v>
      </c>
      <c r="D7" s="14">
        <v>2214.5773070129999</v>
      </c>
      <c r="E7" s="14">
        <v>2647.4103292139998</v>
      </c>
      <c r="F7" s="14">
        <v>234.245682346</v>
      </c>
      <c r="G7" s="14">
        <v>470.30839567599998</v>
      </c>
      <c r="H7" s="14">
        <v>757.53629821300001</v>
      </c>
      <c r="I7" s="14">
        <v>1043.9965574969999</v>
      </c>
      <c r="J7" s="14">
        <v>1293.7127196910001</v>
      </c>
      <c r="K7" s="14">
        <v>1554.97300372</v>
      </c>
      <c r="L7" s="14">
        <v>1819.5826393120001</v>
      </c>
      <c r="M7" s="14">
        <v>2130.5338936060002</v>
      </c>
      <c r="N7" s="14">
        <v>5457.6851342230002</v>
      </c>
      <c r="O7" s="14">
        <v>2739.8699290479999</v>
      </c>
      <c r="P7" s="14">
        <v>2990.1077267860001</v>
      </c>
      <c r="Q7" s="14">
        <v>3228.2126283890002</v>
      </c>
      <c r="R7" s="14">
        <v>265.75218942200001</v>
      </c>
      <c r="S7" s="14">
        <v>528.674029518</v>
      </c>
      <c r="T7" s="14">
        <v>819.45009033300005</v>
      </c>
      <c r="U7" s="14">
        <v>1084.5971239190001</v>
      </c>
      <c r="V7" s="14">
        <v>1384.523309634</v>
      </c>
      <c r="W7" s="14">
        <v>1657.1039069460001</v>
      </c>
    </row>
    <row r="8" spans="1:23" x14ac:dyDescent="0.25">
      <c r="A8" s="78" t="s">
        <v>751</v>
      </c>
      <c r="B8" s="14">
        <v>38113.382625659251</v>
      </c>
      <c r="C8" s="14">
        <v>41837.383500308031</v>
      </c>
      <c r="D8" s="14">
        <v>47061.519939780745</v>
      </c>
      <c r="E8" s="14">
        <v>51449.38919935</v>
      </c>
      <c r="F8" s="14">
        <v>4298.2059896829996</v>
      </c>
      <c r="G8" s="14">
        <v>8441.0538127069995</v>
      </c>
      <c r="H8" s="14">
        <v>12749.610895407</v>
      </c>
      <c r="I8" s="14">
        <v>16906.275472636</v>
      </c>
      <c r="J8" s="14">
        <v>21199.758249766001</v>
      </c>
      <c r="K8" s="14">
        <v>25601.64800474</v>
      </c>
      <c r="L8" s="14">
        <v>30203.054308556999</v>
      </c>
      <c r="M8" s="14">
        <v>34620.596976200002</v>
      </c>
      <c r="N8" s="14">
        <v>39076.529140111001</v>
      </c>
      <c r="O8" s="14">
        <v>43636.434682109997</v>
      </c>
      <c r="P8" s="14">
        <v>48306.390273441997</v>
      </c>
      <c r="Q8" s="14">
        <v>53182.877184520003</v>
      </c>
      <c r="R8" s="14">
        <v>4818.672429151</v>
      </c>
      <c r="S8" s="14">
        <v>9231.2786147759998</v>
      </c>
      <c r="T8" s="14">
        <v>13923.234127448</v>
      </c>
      <c r="U8" s="14">
        <v>18754.567295016001</v>
      </c>
      <c r="V8" s="14">
        <v>23599.220538988</v>
      </c>
      <c r="W8" s="14">
        <v>28229.180487494999</v>
      </c>
    </row>
    <row r="9" spans="1:23" x14ac:dyDescent="0.25">
      <c r="A9" s="78" t="s">
        <v>752</v>
      </c>
      <c r="B9" s="14">
        <v>0</v>
      </c>
      <c r="C9" s="14">
        <v>0.123748101</v>
      </c>
      <c r="D9" s="14">
        <v>17.472968028</v>
      </c>
      <c r="E9" s="14">
        <v>5.1030044950000004</v>
      </c>
      <c r="F9" s="14">
        <v>0.58922149000000001</v>
      </c>
      <c r="G9" s="14">
        <v>1.3488493850000001</v>
      </c>
      <c r="H9" s="14">
        <v>2.5433794449999998</v>
      </c>
      <c r="I9" s="14">
        <v>3.9541480689999999</v>
      </c>
      <c r="J9" s="14">
        <v>5.6845656560000002</v>
      </c>
      <c r="K9" s="14">
        <v>7.6533601149999999</v>
      </c>
      <c r="L9" s="14">
        <v>9.8157928929999994</v>
      </c>
      <c r="M9" s="14">
        <v>12.156329401000001</v>
      </c>
      <c r="N9" s="14">
        <v>14.610230396</v>
      </c>
      <c r="O9" s="14">
        <v>17.281708665</v>
      </c>
      <c r="P9" s="14">
        <v>19.940327781000001</v>
      </c>
      <c r="Q9" s="14">
        <v>22.680181062999999</v>
      </c>
      <c r="R9" s="14">
        <v>2.6858079570000002</v>
      </c>
      <c r="S9" s="14">
        <v>5.3364404490000004</v>
      </c>
      <c r="T9" s="14">
        <v>8.3145838619999992</v>
      </c>
      <c r="U9" s="14">
        <v>11.062428522999999</v>
      </c>
      <c r="V9" s="14">
        <v>13.897601909</v>
      </c>
      <c r="W9" s="14">
        <v>16.722856726</v>
      </c>
    </row>
    <row r="10" spans="1:23" x14ac:dyDescent="0.25">
      <c r="A10" s="78" t="s">
        <v>753</v>
      </c>
      <c r="B10" s="14">
        <v>3726.7713078329998</v>
      </c>
      <c r="C10" s="14">
        <v>4610.4270228160003</v>
      </c>
      <c r="D10" s="14">
        <v>5436.4574396560001</v>
      </c>
      <c r="E10" s="14">
        <v>5997.0747330590002</v>
      </c>
      <c r="F10" s="14">
        <v>631.09123447299999</v>
      </c>
      <c r="G10" s="14">
        <v>1218.007797777</v>
      </c>
      <c r="H10" s="14">
        <v>1885.4951255819999</v>
      </c>
      <c r="I10" s="14">
        <v>2630.691194425</v>
      </c>
      <c r="J10" s="14">
        <v>3337.5066803190002</v>
      </c>
      <c r="K10" s="14">
        <v>3957.6266209599999</v>
      </c>
      <c r="L10" s="14">
        <v>4608.957798376</v>
      </c>
      <c r="M10" s="14">
        <v>5191.9647445910005</v>
      </c>
      <c r="N10" s="14">
        <v>5607.4557633610002</v>
      </c>
      <c r="O10" s="14">
        <v>6508.3327637230004</v>
      </c>
      <c r="P10" s="14">
        <v>7035.5254412920003</v>
      </c>
      <c r="Q10" s="14">
        <v>7367.4013679279997</v>
      </c>
      <c r="R10" s="14">
        <v>679.97300760500002</v>
      </c>
      <c r="S10" s="14">
        <v>1219.8800116899999</v>
      </c>
      <c r="T10" s="14">
        <v>1701.4220316339999</v>
      </c>
      <c r="U10" s="14">
        <v>2254.6669052500001</v>
      </c>
      <c r="V10" s="14">
        <v>2808.0923697090002</v>
      </c>
      <c r="W10" s="14">
        <v>3250.7318085219999</v>
      </c>
    </row>
    <row r="11" spans="1:23" ht="19.5" x14ac:dyDescent="0.25">
      <c r="A11" s="78" t="s">
        <v>754</v>
      </c>
      <c r="B11" s="14">
        <v>666.42488021099996</v>
      </c>
      <c r="C11" s="14">
        <v>730.41086117099996</v>
      </c>
      <c r="D11" s="14">
        <v>803.64276039599997</v>
      </c>
      <c r="E11" s="14">
        <v>883.21748216900005</v>
      </c>
      <c r="F11" s="14">
        <v>79.149171573000004</v>
      </c>
      <c r="G11" s="14">
        <v>152.93744202400001</v>
      </c>
      <c r="H11" s="14">
        <v>231.31997818100001</v>
      </c>
      <c r="I11" s="14">
        <v>305.23682741900001</v>
      </c>
      <c r="J11" s="14">
        <v>382.35634895700002</v>
      </c>
      <c r="K11" s="14">
        <v>453.344191072</v>
      </c>
      <c r="L11" s="14">
        <v>534.27691644100003</v>
      </c>
      <c r="M11" s="14">
        <v>611.275146447</v>
      </c>
      <c r="N11" s="14">
        <v>686.73859668900002</v>
      </c>
      <c r="O11" s="14">
        <v>765.72993284200004</v>
      </c>
      <c r="P11" s="14">
        <v>841.41391570300004</v>
      </c>
      <c r="Q11" s="14">
        <v>914.533496603</v>
      </c>
      <c r="R11" s="14">
        <v>86.748473230000002</v>
      </c>
      <c r="S11" s="14">
        <v>160.76102214100001</v>
      </c>
      <c r="T11" s="14">
        <v>246.24351059599999</v>
      </c>
      <c r="U11" s="14">
        <v>332.30437107199998</v>
      </c>
      <c r="V11" s="14">
        <v>417.38088856500002</v>
      </c>
      <c r="W11" s="14">
        <v>497.177189016</v>
      </c>
    </row>
    <row r="12" spans="1:23" x14ac:dyDescent="0.25">
      <c r="A12" s="48" t="s">
        <v>755</v>
      </c>
      <c r="B12" s="14">
        <v>8352.5538249519996</v>
      </c>
      <c r="C12" s="14">
        <v>9582.2343643490003</v>
      </c>
      <c r="D12" s="14">
        <v>10592.497309226001</v>
      </c>
      <c r="E12" s="14">
        <v>11774.102475535999</v>
      </c>
      <c r="F12" s="14">
        <v>991.70072612599995</v>
      </c>
      <c r="G12" s="14">
        <v>1959.421240051</v>
      </c>
      <c r="H12" s="14">
        <v>3139.4604211340002</v>
      </c>
      <c r="I12" s="14">
        <v>4152.7055487799998</v>
      </c>
      <c r="J12" s="14">
        <v>5322.4244710800003</v>
      </c>
      <c r="K12" s="14">
        <v>6330.0253133650003</v>
      </c>
      <c r="L12" s="14">
        <v>7480.8203436109998</v>
      </c>
      <c r="M12" s="14">
        <v>8637.1067635359996</v>
      </c>
      <c r="N12" s="14">
        <v>9967.9775039619999</v>
      </c>
      <c r="O12" s="14">
        <v>10968.549703179</v>
      </c>
      <c r="P12" s="14">
        <v>12070.156582351001</v>
      </c>
      <c r="Q12" s="14">
        <v>13413.066436298001</v>
      </c>
      <c r="R12" s="14">
        <v>1176.708472026</v>
      </c>
      <c r="S12" s="14">
        <v>2261.194322461</v>
      </c>
      <c r="T12" s="14">
        <v>3406.1569507899999</v>
      </c>
      <c r="U12" s="14">
        <v>4631.3525940199997</v>
      </c>
      <c r="V12" s="14">
        <v>5859.3235995519999</v>
      </c>
      <c r="W12" s="14">
        <v>6856.9829320520003</v>
      </c>
    </row>
    <row r="13" spans="1:23" x14ac:dyDescent="0.25">
      <c r="A13" s="48" t="s">
        <v>756</v>
      </c>
      <c r="B13" s="14">
        <v>1456.9703805869999</v>
      </c>
      <c r="C13" s="14">
        <v>1932.6111522690001</v>
      </c>
      <c r="D13" s="14">
        <v>2177.5762219479998</v>
      </c>
      <c r="E13" s="14">
        <v>2345.27805597</v>
      </c>
      <c r="F13" s="14">
        <v>178.58838533100001</v>
      </c>
      <c r="G13" s="14">
        <v>351.80820396500002</v>
      </c>
      <c r="H13" s="14">
        <v>543.31698747400003</v>
      </c>
      <c r="I13" s="14">
        <v>785.60964329700005</v>
      </c>
      <c r="J13" s="14">
        <v>1016.851939892</v>
      </c>
      <c r="K13" s="14">
        <v>1209.213279029</v>
      </c>
      <c r="L13" s="14">
        <v>1403.2979527929999</v>
      </c>
      <c r="M13" s="14">
        <v>1696.366517918</v>
      </c>
      <c r="N13" s="14">
        <v>1890.6227323369999</v>
      </c>
      <c r="O13" s="14">
        <v>1827.271358323</v>
      </c>
      <c r="P13" s="14">
        <v>2046.873215025</v>
      </c>
      <c r="Q13" s="14">
        <v>2217.4185931390002</v>
      </c>
      <c r="R13" s="14">
        <v>201.22834990300001</v>
      </c>
      <c r="S13" s="14">
        <v>395.68753117799997</v>
      </c>
      <c r="T13" s="14">
        <v>599.38363567299996</v>
      </c>
      <c r="U13" s="14">
        <v>822.02898144599999</v>
      </c>
      <c r="V13" s="14">
        <v>1031.092362672</v>
      </c>
      <c r="W13" s="14">
        <v>1251.060608233</v>
      </c>
    </row>
    <row r="14" spans="1:23" x14ac:dyDescent="0.25">
      <c r="A14" s="81" t="s">
        <v>450</v>
      </c>
      <c r="B14" s="14">
        <v>1658.6440427269999</v>
      </c>
      <c r="C14" s="14">
        <v>1717.2197836350001</v>
      </c>
      <c r="D14" s="14">
        <v>1895.8142654789999</v>
      </c>
      <c r="E14" s="14">
        <v>2185.5348580609998</v>
      </c>
      <c r="F14" s="14">
        <v>141.59984065099999</v>
      </c>
      <c r="G14" s="14">
        <v>265.15877717799998</v>
      </c>
      <c r="H14" s="14">
        <v>436.29522697900001</v>
      </c>
      <c r="I14" s="14">
        <v>569.29393289899997</v>
      </c>
      <c r="J14" s="14">
        <v>703.56981498699997</v>
      </c>
      <c r="K14" s="14">
        <v>923.80946142200003</v>
      </c>
      <c r="L14" s="14">
        <v>1045.070368338</v>
      </c>
      <c r="M14" s="14">
        <v>1131.290922099</v>
      </c>
      <c r="N14" s="14">
        <v>1280.1295622729999</v>
      </c>
      <c r="O14" s="14">
        <v>1561.297738387</v>
      </c>
      <c r="P14" s="14">
        <v>2274.5436687870001</v>
      </c>
      <c r="Q14" s="14">
        <v>2629.2608098340002</v>
      </c>
      <c r="R14" s="14">
        <v>147.35822155400001</v>
      </c>
      <c r="S14" s="14">
        <v>356.64438686</v>
      </c>
      <c r="T14" s="14">
        <v>463.74992479700001</v>
      </c>
      <c r="U14" s="14">
        <v>639.69555222199995</v>
      </c>
      <c r="V14" s="14">
        <v>800.29234716500002</v>
      </c>
      <c r="W14" s="14">
        <v>1059.129694254</v>
      </c>
    </row>
    <row r="15" spans="1:23" x14ac:dyDescent="0.25">
      <c r="A15" s="48" t="s">
        <v>757</v>
      </c>
      <c r="B15" s="14">
        <v>383.98271867099999</v>
      </c>
      <c r="C15" s="14">
        <v>400.45779196199999</v>
      </c>
      <c r="D15" s="14">
        <v>438.145370345</v>
      </c>
      <c r="E15" s="14">
        <v>539.49757894000004</v>
      </c>
      <c r="F15" s="14">
        <v>35.294046645999998</v>
      </c>
      <c r="G15" s="14">
        <v>64.699250055999997</v>
      </c>
      <c r="H15" s="14">
        <v>102.401034741</v>
      </c>
      <c r="I15" s="14">
        <v>136.17936801499999</v>
      </c>
      <c r="J15" s="14">
        <v>172.90157953100001</v>
      </c>
      <c r="K15" s="14">
        <v>207.585631611</v>
      </c>
      <c r="L15" s="14">
        <v>231.081997449</v>
      </c>
      <c r="M15" s="14">
        <v>265.24474592000001</v>
      </c>
      <c r="N15" s="14">
        <v>294.94591660899999</v>
      </c>
      <c r="O15" s="14">
        <v>325.45521855499999</v>
      </c>
      <c r="P15" s="14">
        <v>367.83401533900002</v>
      </c>
      <c r="Q15" s="14">
        <v>407.61757478200002</v>
      </c>
      <c r="R15" s="14">
        <v>33.952162385000001</v>
      </c>
      <c r="S15" s="14">
        <v>62.442753592999999</v>
      </c>
      <c r="T15" s="14">
        <v>98.801309656000001</v>
      </c>
      <c r="U15" s="14">
        <v>130.301635557</v>
      </c>
      <c r="V15" s="14">
        <v>161.98030386799999</v>
      </c>
      <c r="W15" s="14">
        <v>195.94177896900001</v>
      </c>
    </row>
    <row r="16" spans="1:23" x14ac:dyDescent="0.25">
      <c r="A16" s="48" t="s">
        <v>758</v>
      </c>
      <c r="B16" s="14">
        <v>1274.661324056</v>
      </c>
      <c r="C16" s="14">
        <v>1316.761991673</v>
      </c>
      <c r="D16" s="14">
        <v>1457.668895134</v>
      </c>
      <c r="E16" s="14">
        <v>1646.037279121</v>
      </c>
      <c r="F16" s="14">
        <v>106.305794005</v>
      </c>
      <c r="G16" s="14">
        <v>200.459527122</v>
      </c>
      <c r="H16" s="14">
        <v>333.89419223800002</v>
      </c>
      <c r="I16" s="14">
        <v>433.114564884</v>
      </c>
      <c r="J16" s="14">
        <v>530.66823545600005</v>
      </c>
      <c r="K16" s="14">
        <v>716.22382981099997</v>
      </c>
      <c r="L16" s="14">
        <v>813.98837088899995</v>
      </c>
      <c r="M16" s="14">
        <v>866.04617617899999</v>
      </c>
      <c r="N16" s="14">
        <v>985.18364566399998</v>
      </c>
      <c r="O16" s="14">
        <v>1235.8425198320001</v>
      </c>
      <c r="P16" s="14">
        <v>1906.7096534479999</v>
      </c>
      <c r="Q16" s="14">
        <v>2221.6432350519999</v>
      </c>
      <c r="R16" s="14">
        <v>113.406059169</v>
      </c>
      <c r="S16" s="14">
        <v>294.20163326699998</v>
      </c>
      <c r="T16" s="14">
        <v>364.948615141</v>
      </c>
      <c r="U16" s="14">
        <v>509.39391666500001</v>
      </c>
      <c r="V16" s="14">
        <v>638.31204329699995</v>
      </c>
      <c r="W16" s="14">
        <v>863.18791528500003</v>
      </c>
    </row>
    <row r="17" spans="1:23" x14ac:dyDescent="0.25">
      <c r="A17" s="76" t="s">
        <v>452</v>
      </c>
      <c r="B17" s="14">
        <v>55999.881402922001</v>
      </c>
      <c r="C17" s="14">
        <v>62253.397345290003</v>
      </c>
      <c r="D17" s="14">
        <v>68774.593852435006</v>
      </c>
      <c r="E17" s="14">
        <v>75867.287774600001</v>
      </c>
      <c r="F17" s="14">
        <v>6351.4664896679997</v>
      </c>
      <c r="G17" s="14">
        <v>12479.832171194999</v>
      </c>
      <c r="H17" s="14">
        <v>19044.171210844001</v>
      </c>
      <c r="I17" s="14">
        <v>25590.980280338001</v>
      </c>
      <c r="J17" s="14">
        <v>32231.494637527001</v>
      </c>
      <c r="K17" s="14">
        <v>39370.161555699997</v>
      </c>
      <c r="L17" s="14">
        <v>46036.971202414999</v>
      </c>
      <c r="M17" s="14">
        <v>52673.947998586002</v>
      </c>
      <c r="N17" s="14">
        <v>65316.45617682</v>
      </c>
      <c r="O17" s="14">
        <v>66204.598259570004</v>
      </c>
      <c r="P17" s="14">
        <v>73518.773751959001</v>
      </c>
      <c r="Q17" s="14">
        <v>81037.618777074997</v>
      </c>
      <c r="R17" s="14">
        <v>7144.8634903789998</v>
      </c>
      <c r="S17" s="14">
        <v>13818.445569048001</v>
      </c>
      <c r="T17" s="14">
        <v>20670.855195642001</v>
      </c>
      <c r="U17" s="14">
        <v>27564.150241357998</v>
      </c>
      <c r="V17" s="14">
        <v>34621.000601797998</v>
      </c>
      <c r="W17" s="14">
        <v>41761.850923291997</v>
      </c>
    </row>
    <row r="18" spans="1:23" x14ac:dyDescent="0.25">
      <c r="A18" s="81" t="s">
        <v>454</v>
      </c>
      <c r="B18" s="14">
        <v>55160.650156679003</v>
      </c>
      <c r="C18" s="14">
        <v>61340.220040852997</v>
      </c>
      <c r="D18" s="14">
        <v>67789.704857213001</v>
      </c>
      <c r="E18" s="14">
        <v>74791.277092909004</v>
      </c>
      <c r="F18" s="14">
        <v>6277.2158747000003</v>
      </c>
      <c r="G18" s="14">
        <v>12319.859526139</v>
      </c>
      <c r="H18" s="14">
        <v>18787.288767593</v>
      </c>
      <c r="I18" s="14">
        <v>25252.219542825002</v>
      </c>
      <c r="J18" s="14">
        <v>31817.163069451999</v>
      </c>
      <c r="K18" s="14">
        <v>38719.424922988997</v>
      </c>
      <c r="L18" s="14">
        <v>45357.798372666002</v>
      </c>
      <c r="M18" s="14">
        <v>51927.081820312997</v>
      </c>
      <c r="N18" s="14">
        <v>64441.209344324001</v>
      </c>
      <c r="O18" s="14">
        <v>65237.999798195</v>
      </c>
      <c r="P18" s="14">
        <v>71865.756818623995</v>
      </c>
      <c r="Q18" s="14">
        <v>78958.123150112995</v>
      </c>
      <c r="R18" s="14">
        <v>7002.4756914709997</v>
      </c>
      <c r="S18" s="14">
        <v>13601.792012296</v>
      </c>
      <c r="T18" s="14">
        <v>20364.434646889</v>
      </c>
      <c r="U18" s="14">
        <v>27221.270150519002</v>
      </c>
      <c r="V18" s="14">
        <v>34227.952111596001</v>
      </c>
      <c r="W18" s="14">
        <v>41269.816973496003</v>
      </c>
    </row>
    <row r="19" spans="1:23" x14ac:dyDescent="0.25">
      <c r="A19" s="48" t="s">
        <v>759</v>
      </c>
      <c r="B19" s="14">
        <v>18007.937089128001</v>
      </c>
      <c r="C19" s="14">
        <v>20063.800280801999</v>
      </c>
      <c r="D19" s="14">
        <v>22235.715691105001</v>
      </c>
      <c r="E19" s="14">
        <v>24323.364967087</v>
      </c>
      <c r="F19" s="14">
        <v>2131.5349235029998</v>
      </c>
      <c r="G19" s="14">
        <v>4104.4658237760004</v>
      </c>
      <c r="H19" s="14">
        <v>6206.8384132310002</v>
      </c>
      <c r="I19" s="14">
        <v>8301.293507671</v>
      </c>
      <c r="J19" s="14">
        <v>10481.258102604001</v>
      </c>
      <c r="K19" s="14">
        <v>12545.965573728001</v>
      </c>
      <c r="L19" s="14">
        <v>14728.421682844</v>
      </c>
      <c r="M19" s="14">
        <v>16907.798035683001</v>
      </c>
      <c r="N19" s="14">
        <v>25064.822139207001</v>
      </c>
      <c r="O19" s="14">
        <v>21063.470619091</v>
      </c>
      <c r="P19" s="14">
        <v>23223.689809639</v>
      </c>
      <c r="Q19" s="14">
        <v>25493.017317886999</v>
      </c>
      <c r="R19" s="14">
        <v>2285.7855744180001</v>
      </c>
      <c r="S19" s="14">
        <v>4299.708289442</v>
      </c>
      <c r="T19" s="14">
        <v>6455.2742252830003</v>
      </c>
      <c r="U19" s="14">
        <v>8546.7498222699996</v>
      </c>
      <c r="V19" s="14">
        <v>10802.388480830001</v>
      </c>
      <c r="W19" s="14">
        <v>13049.463269454</v>
      </c>
    </row>
    <row r="20" spans="1:23" x14ac:dyDescent="0.25">
      <c r="A20" s="48" t="s">
        <v>760</v>
      </c>
      <c r="B20" s="14">
        <v>3744.0945216199998</v>
      </c>
      <c r="C20" s="14">
        <v>4093.1870956600001</v>
      </c>
      <c r="D20" s="14">
        <v>4531.826942611</v>
      </c>
      <c r="E20" s="14">
        <v>4990.9383277079996</v>
      </c>
      <c r="F20" s="14">
        <v>364.35915138399997</v>
      </c>
      <c r="G20" s="14">
        <v>701.84612494700002</v>
      </c>
      <c r="H20" s="14">
        <v>1066.5706243059999</v>
      </c>
      <c r="I20" s="14">
        <v>1410.549426133</v>
      </c>
      <c r="J20" s="14">
        <v>1736.9637358110001</v>
      </c>
      <c r="K20" s="14">
        <v>2156.7238669049998</v>
      </c>
      <c r="L20" s="14">
        <v>2525.2042899970002</v>
      </c>
      <c r="M20" s="14">
        <v>2899.7669668409999</v>
      </c>
      <c r="N20" s="14">
        <v>3262.5557895329998</v>
      </c>
      <c r="O20" s="14">
        <v>3646.1883832600001</v>
      </c>
      <c r="P20" s="14">
        <v>3967.8057485049999</v>
      </c>
      <c r="Q20" s="14">
        <v>4329.1240772040001</v>
      </c>
      <c r="R20" s="14">
        <v>327.47165359000002</v>
      </c>
      <c r="S20" s="14">
        <v>643.48815409999997</v>
      </c>
      <c r="T20" s="14">
        <v>1000.172555399</v>
      </c>
      <c r="U20" s="14">
        <v>1300.589554939</v>
      </c>
      <c r="V20" s="14">
        <v>1590.321949037</v>
      </c>
      <c r="W20" s="14">
        <v>1880.4217098720001</v>
      </c>
    </row>
    <row r="21" spans="1:23" x14ac:dyDescent="0.25">
      <c r="A21" s="48" t="s">
        <v>761</v>
      </c>
      <c r="B21" s="14">
        <v>162.585860244</v>
      </c>
      <c r="C21" s="14">
        <v>182.98764845100001</v>
      </c>
      <c r="D21" s="14">
        <v>199.84599266699999</v>
      </c>
      <c r="E21" s="14">
        <v>216.29829068000001</v>
      </c>
      <c r="F21" s="14">
        <v>16.481634087</v>
      </c>
      <c r="G21" s="14">
        <v>32.980261966</v>
      </c>
      <c r="H21" s="14">
        <v>50.82648794</v>
      </c>
      <c r="I21" s="14">
        <v>66.045866861999997</v>
      </c>
      <c r="J21" s="14">
        <v>85.657102949000006</v>
      </c>
      <c r="K21" s="14">
        <v>101.113050551</v>
      </c>
      <c r="L21" s="14">
        <v>117.059001235</v>
      </c>
      <c r="M21" s="14">
        <v>136.622649653</v>
      </c>
      <c r="N21" s="14">
        <v>151.985601901</v>
      </c>
      <c r="O21" s="14">
        <v>169.63280182</v>
      </c>
      <c r="P21" s="14">
        <v>187.59989685799999</v>
      </c>
      <c r="Q21" s="14">
        <v>204.56603185200001</v>
      </c>
      <c r="R21" s="14">
        <v>17.954665854999998</v>
      </c>
      <c r="S21" s="14">
        <v>35.531428161999997</v>
      </c>
      <c r="T21" s="14">
        <v>52.065025116999998</v>
      </c>
      <c r="U21" s="14">
        <v>69.969494991000005</v>
      </c>
      <c r="V21" s="14">
        <v>87.627015076999996</v>
      </c>
      <c r="W21" s="14">
        <v>105.715824571</v>
      </c>
    </row>
    <row r="22" spans="1:23" x14ac:dyDescent="0.25">
      <c r="A22" s="48" t="s">
        <v>762</v>
      </c>
      <c r="B22" s="14">
        <v>11526.235398436</v>
      </c>
      <c r="C22" s="14">
        <v>12822.128873985001</v>
      </c>
      <c r="D22" s="14">
        <v>14372.238359199</v>
      </c>
      <c r="E22" s="14">
        <v>15871.239092571999</v>
      </c>
      <c r="F22" s="14">
        <v>1427.807388815</v>
      </c>
      <c r="G22" s="14">
        <v>2802.673828641</v>
      </c>
      <c r="H22" s="14">
        <v>4222.5390413280002</v>
      </c>
      <c r="I22" s="14">
        <v>5667.2796767319996</v>
      </c>
      <c r="J22" s="14">
        <v>7134.380429109</v>
      </c>
      <c r="K22" s="14">
        <v>8689.3999892079992</v>
      </c>
      <c r="L22" s="14">
        <v>10173.171079014</v>
      </c>
      <c r="M22" s="14">
        <v>11632.41357707</v>
      </c>
      <c r="N22" s="14">
        <v>13183.184929404</v>
      </c>
      <c r="O22" s="14">
        <v>14665.561508429</v>
      </c>
      <c r="P22" s="14">
        <v>16147.803193625999</v>
      </c>
      <c r="Q22" s="14">
        <v>17618.508635327002</v>
      </c>
      <c r="R22" s="14">
        <v>1631.9037734829999</v>
      </c>
      <c r="S22" s="14">
        <v>3157.6955189680002</v>
      </c>
      <c r="T22" s="14">
        <v>4671.4780192090002</v>
      </c>
      <c r="U22" s="14">
        <v>6312.9082790570001</v>
      </c>
      <c r="V22" s="14">
        <v>7900.0113589729999</v>
      </c>
      <c r="W22" s="14">
        <v>9486.4899725369996</v>
      </c>
    </row>
    <row r="23" spans="1:23" x14ac:dyDescent="0.25">
      <c r="A23" s="48" t="s">
        <v>763</v>
      </c>
      <c r="B23" s="14">
        <v>3312.6452871900001</v>
      </c>
      <c r="C23" s="14">
        <v>3714.0370937600001</v>
      </c>
      <c r="D23" s="14">
        <v>3689.9096483630001</v>
      </c>
      <c r="E23" s="14">
        <v>4011.8143777929999</v>
      </c>
      <c r="F23" s="14">
        <v>379.13499407400002</v>
      </c>
      <c r="G23" s="14">
        <v>777.91946124799995</v>
      </c>
      <c r="H23" s="14">
        <v>1175.6018423349999</v>
      </c>
      <c r="I23" s="14">
        <v>1574.9190779539999</v>
      </c>
      <c r="J23" s="14">
        <v>1958.1267460690001</v>
      </c>
      <c r="K23" s="14">
        <v>2271.5140441869999</v>
      </c>
      <c r="L23" s="14">
        <v>2648.0645180229999</v>
      </c>
      <c r="M23" s="14">
        <v>2995.5651001699998</v>
      </c>
      <c r="N23" s="14">
        <v>3339.3846744100001</v>
      </c>
      <c r="O23" s="14">
        <v>3715.4392336639999</v>
      </c>
      <c r="P23" s="14">
        <v>4107.8866528150002</v>
      </c>
      <c r="Q23" s="14">
        <v>4557.4983413520004</v>
      </c>
      <c r="R23" s="14">
        <v>442.54192807999999</v>
      </c>
      <c r="S23" s="14">
        <v>860.96865716699995</v>
      </c>
      <c r="T23" s="14">
        <v>1283.102320212</v>
      </c>
      <c r="U23" s="14">
        <v>1657.4455013730001</v>
      </c>
      <c r="V23" s="14">
        <v>2072.8953261940001</v>
      </c>
      <c r="W23" s="14">
        <v>2433.446834717</v>
      </c>
    </row>
    <row r="24" spans="1:23" x14ac:dyDescent="0.25">
      <c r="A24" s="48" t="s">
        <v>764</v>
      </c>
      <c r="B24" s="14">
        <v>9786.3159789330002</v>
      </c>
      <c r="C24" s="14">
        <v>11096.262792039</v>
      </c>
      <c r="D24" s="14">
        <v>11982.555690609001</v>
      </c>
      <c r="E24" s="14">
        <v>13450.655674872</v>
      </c>
      <c r="F24" s="14">
        <v>1017.719616849</v>
      </c>
      <c r="G24" s="14">
        <v>2160.2205020370002</v>
      </c>
      <c r="H24" s="14">
        <v>3243.9357490100001</v>
      </c>
      <c r="I24" s="14">
        <v>4535.5215881690001</v>
      </c>
      <c r="J24" s="14">
        <v>5774.2406202700004</v>
      </c>
      <c r="K24" s="14">
        <v>7352.9784810709998</v>
      </c>
      <c r="L24" s="14">
        <v>8615.9312237499998</v>
      </c>
      <c r="M24" s="14">
        <v>9799.0109979810004</v>
      </c>
      <c r="N24" s="14">
        <v>10944.455015256</v>
      </c>
      <c r="O24" s="14">
        <v>12442.043291133999</v>
      </c>
      <c r="P24" s="14">
        <v>13575.163140207</v>
      </c>
      <c r="Q24" s="14">
        <v>14826.122979924001</v>
      </c>
      <c r="R24" s="14">
        <v>1212.7130154270001</v>
      </c>
      <c r="S24" s="14">
        <v>2475.7606426910002</v>
      </c>
      <c r="T24" s="14">
        <v>3590.4371368229999</v>
      </c>
      <c r="U24" s="14">
        <v>4857.8727411239997</v>
      </c>
      <c r="V24" s="14">
        <v>6111.048651827</v>
      </c>
      <c r="W24" s="14">
        <v>7701.0636866450004</v>
      </c>
    </row>
    <row r="25" spans="1:23" x14ac:dyDescent="0.25">
      <c r="A25" s="78" t="s">
        <v>765</v>
      </c>
      <c r="B25" s="14">
        <v>8212.9021831619993</v>
      </c>
      <c r="C25" s="14">
        <v>9271.8065080209999</v>
      </c>
      <c r="D25" s="14">
        <v>9968.2513387660001</v>
      </c>
      <c r="E25" s="14">
        <v>11201.690092071</v>
      </c>
      <c r="F25" s="14">
        <v>847.68440288199997</v>
      </c>
      <c r="G25" s="14">
        <v>1839.997292471</v>
      </c>
      <c r="H25" s="14">
        <v>2772.9312231539998</v>
      </c>
      <c r="I25" s="14">
        <v>3896.040222829</v>
      </c>
      <c r="J25" s="14">
        <v>4967.4416063890003</v>
      </c>
      <c r="K25" s="14">
        <v>6431.880649791</v>
      </c>
      <c r="L25" s="14">
        <v>7473.3603897060002</v>
      </c>
      <c r="M25" s="14">
        <v>8464.5102653989998</v>
      </c>
      <c r="N25" s="14">
        <v>9583.6257731530004</v>
      </c>
      <c r="O25" s="14">
        <v>10698.543731868</v>
      </c>
      <c r="P25" s="14">
        <v>11670.385374953999</v>
      </c>
      <c r="Q25" s="14">
        <v>13038.31818724</v>
      </c>
      <c r="R25" s="14">
        <v>1049.625944488</v>
      </c>
      <c r="S25" s="14">
        <v>2165.7870371519998</v>
      </c>
      <c r="T25" s="14">
        <v>3132.0956688380002</v>
      </c>
      <c r="U25" s="14">
        <v>4248.3431447980001</v>
      </c>
      <c r="V25" s="14">
        <v>5353.4309554199999</v>
      </c>
      <c r="W25" s="14">
        <v>6794.0748276069999</v>
      </c>
    </row>
    <row r="26" spans="1:23" x14ac:dyDescent="0.25">
      <c r="A26" s="78" t="s">
        <v>766</v>
      </c>
      <c r="B26" s="14">
        <v>660.30844478100005</v>
      </c>
      <c r="C26" s="14">
        <v>803.04407364500003</v>
      </c>
      <c r="D26" s="14">
        <v>559.00710610399994</v>
      </c>
      <c r="E26" s="14">
        <v>994.43933945000003</v>
      </c>
      <c r="F26" s="14">
        <v>61.608985230000002</v>
      </c>
      <c r="G26" s="14">
        <v>111.96943290599999</v>
      </c>
      <c r="H26" s="14">
        <v>149.90971922099999</v>
      </c>
      <c r="I26" s="14">
        <v>209.102220141</v>
      </c>
      <c r="J26" s="14">
        <v>266.92466103499999</v>
      </c>
      <c r="K26" s="14">
        <v>269.02397713599998</v>
      </c>
      <c r="L26" s="14">
        <v>378.15727485999997</v>
      </c>
      <c r="M26" s="14">
        <v>458.472461388</v>
      </c>
      <c r="N26" s="14">
        <v>372.843573429</v>
      </c>
      <c r="O26" s="14">
        <v>634.95319955499997</v>
      </c>
      <c r="P26" s="14">
        <v>693.85922690200005</v>
      </c>
      <c r="Q26" s="14">
        <v>485.83173302</v>
      </c>
      <c r="R26" s="14">
        <v>44.338633708000003</v>
      </c>
      <c r="S26" s="14">
        <v>81.324764883</v>
      </c>
      <c r="T26" s="14">
        <v>118.76593180499999</v>
      </c>
      <c r="U26" s="14">
        <v>154.67208545299999</v>
      </c>
      <c r="V26" s="14">
        <v>190.61048455900001</v>
      </c>
      <c r="W26" s="14">
        <v>226.24724806099999</v>
      </c>
    </row>
    <row r="27" spans="1:23" x14ac:dyDescent="0.25">
      <c r="A27" s="78" t="s">
        <v>767</v>
      </c>
      <c r="B27" s="14">
        <v>913.10535099000003</v>
      </c>
      <c r="C27" s="14">
        <v>1021.412210373</v>
      </c>
      <c r="D27" s="14">
        <v>1455.2972457389999</v>
      </c>
      <c r="E27" s="14">
        <v>1254.5262433509999</v>
      </c>
      <c r="F27" s="14">
        <v>108.426228737</v>
      </c>
      <c r="G27" s="14">
        <v>208.25377666</v>
      </c>
      <c r="H27" s="14">
        <v>321.094806635</v>
      </c>
      <c r="I27" s="14">
        <v>430.37914519899999</v>
      </c>
      <c r="J27" s="14">
        <v>539.87435284599997</v>
      </c>
      <c r="K27" s="14">
        <v>652.07385414400005</v>
      </c>
      <c r="L27" s="14">
        <v>764.41355918399995</v>
      </c>
      <c r="M27" s="14">
        <v>876.02827119400001</v>
      </c>
      <c r="N27" s="14">
        <v>987.98566867399995</v>
      </c>
      <c r="O27" s="14">
        <v>1108.5463597109999</v>
      </c>
      <c r="P27" s="14">
        <v>1210.9185383510001</v>
      </c>
      <c r="Q27" s="14">
        <v>1301.9730596639999</v>
      </c>
      <c r="R27" s="14">
        <v>118.748437231</v>
      </c>
      <c r="S27" s="14">
        <v>228.648840656</v>
      </c>
      <c r="T27" s="14">
        <v>339.57553617999997</v>
      </c>
      <c r="U27" s="14">
        <v>454.85751087300002</v>
      </c>
      <c r="V27" s="14">
        <v>567.007211848</v>
      </c>
      <c r="W27" s="14">
        <v>680.74161097700005</v>
      </c>
    </row>
    <row r="28" spans="1:23" x14ac:dyDescent="0.25">
      <c r="A28" s="48" t="s">
        <v>768</v>
      </c>
      <c r="B28" s="14">
        <v>1208.2410194940001</v>
      </c>
      <c r="C28" s="14">
        <v>1332.8987588059999</v>
      </c>
      <c r="D28" s="14">
        <v>1501.925439503</v>
      </c>
      <c r="E28" s="14">
        <v>1648.8172873010001</v>
      </c>
      <c r="F28" s="14">
        <v>144.399418166</v>
      </c>
      <c r="G28" s="14">
        <v>280.07573052499998</v>
      </c>
      <c r="H28" s="14">
        <v>427.28906385200003</v>
      </c>
      <c r="I28" s="14">
        <v>564.59919081299995</v>
      </c>
      <c r="J28" s="14">
        <v>706.35901566999996</v>
      </c>
      <c r="K28" s="14">
        <v>842.32095751999998</v>
      </c>
      <c r="L28" s="14">
        <v>1001.0010263840001</v>
      </c>
      <c r="M28" s="14">
        <v>1148.0745990380001</v>
      </c>
      <c r="N28" s="14">
        <v>1295.8678895529999</v>
      </c>
      <c r="O28" s="14">
        <v>1421.8020085569999</v>
      </c>
      <c r="P28" s="14">
        <v>1589.07728415</v>
      </c>
      <c r="Q28" s="14">
        <v>1740.661432351</v>
      </c>
      <c r="R28" s="14">
        <v>161.846063544</v>
      </c>
      <c r="S28" s="14">
        <v>315.88869876799998</v>
      </c>
      <c r="T28" s="14">
        <v>467.81728078800001</v>
      </c>
      <c r="U28" s="14">
        <v>631.398573188</v>
      </c>
      <c r="V28" s="14">
        <v>781.172787771</v>
      </c>
      <c r="W28" s="14">
        <v>932.632665632</v>
      </c>
    </row>
    <row r="29" spans="1:23" x14ac:dyDescent="0.25">
      <c r="A29" s="48" t="s">
        <v>769</v>
      </c>
      <c r="B29" s="14">
        <v>536.59245976</v>
      </c>
      <c r="C29" s="14">
        <v>598.67189258200005</v>
      </c>
      <c r="D29" s="14">
        <v>675.56731983899999</v>
      </c>
      <c r="E29" s="14">
        <v>753.05640518600001</v>
      </c>
      <c r="F29" s="14">
        <v>59.771653651000001</v>
      </c>
      <c r="G29" s="14">
        <v>116.99859857200001</v>
      </c>
      <c r="H29" s="14">
        <v>183.12618920899999</v>
      </c>
      <c r="I29" s="14">
        <v>242.44825270800001</v>
      </c>
      <c r="J29" s="14">
        <v>307.47632531199997</v>
      </c>
      <c r="K29" s="14">
        <v>369.17919126599998</v>
      </c>
      <c r="L29" s="14">
        <v>434.45314856300001</v>
      </c>
      <c r="M29" s="14">
        <v>493.72228005599999</v>
      </c>
      <c r="N29" s="14">
        <v>558.67370092800002</v>
      </c>
      <c r="O29" s="14">
        <v>627.83519273000002</v>
      </c>
      <c r="P29" s="14">
        <v>701.84715114699998</v>
      </c>
      <c r="Q29" s="14">
        <v>784.17809927799999</v>
      </c>
      <c r="R29" s="14">
        <v>71.999549518999999</v>
      </c>
      <c r="S29" s="14">
        <v>136.02645717600001</v>
      </c>
      <c r="T29" s="14">
        <v>200.36030448899999</v>
      </c>
      <c r="U29" s="14">
        <v>265.00704035199999</v>
      </c>
      <c r="V29" s="14">
        <v>338.72907894500003</v>
      </c>
      <c r="W29" s="14">
        <v>396.83169410699998</v>
      </c>
    </row>
    <row r="30" spans="1:23" x14ac:dyDescent="0.25">
      <c r="A30" s="48" t="s">
        <v>770</v>
      </c>
      <c r="B30" s="14">
        <v>4067.3192146450001</v>
      </c>
      <c r="C30" s="14">
        <v>4673.0946467289996</v>
      </c>
      <c r="D30" s="14">
        <v>5224.0129108909996</v>
      </c>
      <c r="E30" s="14">
        <v>5793.6156359079996</v>
      </c>
      <c r="F30" s="14">
        <v>455.313537177</v>
      </c>
      <c r="G30" s="14">
        <v>889.76050464800005</v>
      </c>
      <c r="H30" s="14">
        <v>1399.303409242</v>
      </c>
      <c r="I30" s="14">
        <v>1855.6677462519999</v>
      </c>
      <c r="J30" s="14">
        <v>2350.701696821</v>
      </c>
      <c r="K30" s="14">
        <v>2841.6410303309999</v>
      </c>
      <c r="L30" s="14">
        <v>3327.1891605649998</v>
      </c>
      <c r="M30" s="14">
        <v>3840.5453916360002</v>
      </c>
      <c r="N30" s="14">
        <v>4308.8881685690003</v>
      </c>
      <c r="O30" s="14">
        <v>4907.5648020239996</v>
      </c>
      <c r="P30" s="14">
        <v>5376.8620569329996</v>
      </c>
      <c r="Q30" s="14">
        <v>5973.4539793519998</v>
      </c>
      <c r="R30" s="14">
        <v>534.97245573800001</v>
      </c>
      <c r="S30" s="14">
        <v>1036.9976898370001</v>
      </c>
      <c r="T30" s="14">
        <v>1696.472327559</v>
      </c>
      <c r="U30" s="14">
        <v>2278.3134707079998</v>
      </c>
      <c r="V30" s="14">
        <v>2931.8362766169998</v>
      </c>
      <c r="W30" s="14">
        <v>3476.0060450659998</v>
      </c>
    </row>
    <row r="31" spans="1:23" x14ac:dyDescent="0.25">
      <c r="A31" s="48" t="s">
        <v>771</v>
      </c>
      <c r="B31" s="14">
        <v>2808.683327229</v>
      </c>
      <c r="C31" s="14">
        <v>2763.1509580390002</v>
      </c>
      <c r="D31" s="14">
        <v>3376.1068624260001</v>
      </c>
      <c r="E31" s="14">
        <v>3731.4770338019998</v>
      </c>
      <c r="F31" s="14">
        <v>280.69355699400001</v>
      </c>
      <c r="G31" s="14">
        <v>452.91868977899998</v>
      </c>
      <c r="H31" s="14">
        <v>811.25794714000006</v>
      </c>
      <c r="I31" s="14">
        <v>1033.8952095310001</v>
      </c>
      <c r="J31" s="14">
        <v>1281.999294837</v>
      </c>
      <c r="K31" s="14">
        <v>1548.5887382220001</v>
      </c>
      <c r="L31" s="14">
        <v>1787.3032422910001</v>
      </c>
      <c r="M31" s="14">
        <v>2073.5622221849999</v>
      </c>
      <c r="N31" s="14">
        <v>2331.391435563</v>
      </c>
      <c r="O31" s="14">
        <v>2578.4619574859998</v>
      </c>
      <c r="P31" s="14">
        <v>2988.0218847440001</v>
      </c>
      <c r="Q31" s="14">
        <v>3430.9922555859998</v>
      </c>
      <c r="R31" s="14">
        <v>315.28701181700001</v>
      </c>
      <c r="S31" s="14">
        <v>639.72647598499998</v>
      </c>
      <c r="T31" s="14">
        <v>947.25545201</v>
      </c>
      <c r="U31" s="14">
        <v>1301.015672517</v>
      </c>
      <c r="V31" s="14">
        <v>1611.921186325</v>
      </c>
      <c r="W31" s="14">
        <v>1807.745270895</v>
      </c>
    </row>
    <row r="32" spans="1:23" x14ac:dyDescent="0.25">
      <c r="A32" s="81" t="s">
        <v>468</v>
      </c>
      <c r="B32" s="14">
        <v>839.23124624299999</v>
      </c>
      <c r="C32" s="14">
        <v>913.17730443699998</v>
      </c>
      <c r="D32" s="14">
        <v>984.88899522199995</v>
      </c>
      <c r="E32" s="14">
        <v>1076.0106816909999</v>
      </c>
      <c r="F32" s="14">
        <v>74.250614967999994</v>
      </c>
      <c r="G32" s="14">
        <v>159.972645056</v>
      </c>
      <c r="H32" s="14">
        <v>256.88244325099998</v>
      </c>
      <c r="I32" s="14">
        <v>338.76073751299998</v>
      </c>
      <c r="J32" s="14">
        <v>414.33156807500001</v>
      </c>
      <c r="K32" s="14">
        <v>650.73663271099997</v>
      </c>
      <c r="L32" s="14">
        <v>679.17282974900002</v>
      </c>
      <c r="M32" s="14">
        <v>746.86617827299995</v>
      </c>
      <c r="N32" s="14">
        <v>875.24683249600002</v>
      </c>
      <c r="O32" s="14">
        <v>966.59846137500006</v>
      </c>
      <c r="P32" s="14">
        <v>1653.016933335</v>
      </c>
      <c r="Q32" s="14">
        <v>2079.4956269620002</v>
      </c>
      <c r="R32" s="14">
        <v>142.38779890800001</v>
      </c>
      <c r="S32" s="14">
        <v>216.65355675199999</v>
      </c>
      <c r="T32" s="14">
        <v>306.42054875299999</v>
      </c>
      <c r="U32" s="14">
        <v>342.88009083899999</v>
      </c>
      <c r="V32" s="14">
        <v>393.04849020199998</v>
      </c>
      <c r="W32" s="14">
        <v>492.033949796</v>
      </c>
    </row>
    <row r="33" spans="1:24" x14ac:dyDescent="0.25">
      <c r="A33" s="76" t="s">
        <v>470</v>
      </c>
      <c r="B33" s="14">
        <v>12282.133318619</v>
      </c>
      <c r="C33" s="14">
        <v>13619.179373712001</v>
      </c>
      <c r="D33" s="14">
        <v>15458.773981299</v>
      </c>
      <c r="E33" s="14">
        <v>16679.759499174001</v>
      </c>
      <c r="F33" s="14">
        <v>1512.584670168</v>
      </c>
      <c r="G33" s="14">
        <v>2907.6369105839999</v>
      </c>
      <c r="H33" s="14">
        <v>4614.3801027910004</v>
      </c>
      <c r="I33" s="14">
        <v>6035.7959957849998</v>
      </c>
      <c r="J33" s="14">
        <v>7673.1874695890001</v>
      </c>
      <c r="K33" s="14">
        <v>8633.549136013</v>
      </c>
      <c r="L33" s="14">
        <v>10345.372656768001</v>
      </c>
      <c r="M33" s="14">
        <v>12137.952567877001</v>
      </c>
      <c r="N33" s="14">
        <v>13635.889038994999</v>
      </c>
      <c r="O33" s="14">
        <v>15516.978921391999</v>
      </c>
      <c r="P33" s="14">
        <v>17152.327422771999</v>
      </c>
      <c r="Q33" s="14">
        <v>18520.658066798002</v>
      </c>
      <c r="R33" s="14">
        <v>1683.9932779870001</v>
      </c>
      <c r="S33" s="14">
        <v>3357.1147521809999</v>
      </c>
      <c r="T33" s="14">
        <v>5243.1084030169995</v>
      </c>
      <c r="U33" s="14">
        <v>7111.7314205820003</v>
      </c>
      <c r="V33" s="14">
        <v>9027.9720528929993</v>
      </c>
      <c r="W33" s="14">
        <v>10649.413148543999</v>
      </c>
    </row>
    <row r="34" spans="1:24" x14ac:dyDescent="0.25">
      <c r="A34" s="81" t="s">
        <v>772</v>
      </c>
      <c r="B34" s="14">
        <v>3491.0312691230001</v>
      </c>
      <c r="C34" s="14">
        <v>3775.907572136</v>
      </c>
      <c r="D34" s="14">
        <v>4360.9298722069998</v>
      </c>
      <c r="E34" s="14">
        <v>5017.5263039459996</v>
      </c>
      <c r="F34" s="14">
        <v>390.02044175700001</v>
      </c>
      <c r="G34" s="14">
        <v>773.728666094</v>
      </c>
      <c r="H34" s="14">
        <v>1522.519519744</v>
      </c>
      <c r="I34" s="14">
        <v>1941.521248023</v>
      </c>
      <c r="J34" s="14">
        <v>2337.4984069329998</v>
      </c>
      <c r="K34" s="14">
        <v>2615.1203908289999</v>
      </c>
      <c r="L34" s="14">
        <v>3026.2390996200002</v>
      </c>
      <c r="M34" s="14">
        <v>3464.0860070439999</v>
      </c>
      <c r="N34" s="14">
        <v>3844.4211069749999</v>
      </c>
      <c r="O34" s="14">
        <v>4343.4357967039996</v>
      </c>
      <c r="P34" s="14">
        <v>4821.9878354430002</v>
      </c>
      <c r="Q34" s="14">
        <v>5345.7584933480002</v>
      </c>
      <c r="R34" s="14">
        <v>482.60205591300002</v>
      </c>
      <c r="S34" s="14">
        <v>1013.050283756</v>
      </c>
      <c r="T34" s="14">
        <v>1467.001201193</v>
      </c>
      <c r="U34" s="14">
        <v>1873.9566103520001</v>
      </c>
      <c r="V34" s="14">
        <v>2343.115526009</v>
      </c>
      <c r="W34" s="14">
        <v>2788.5289494389999</v>
      </c>
      <c r="X34" s="11"/>
    </row>
    <row r="35" spans="1:24" x14ac:dyDescent="0.25">
      <c r="A35" s="81" t="s">
        <v>773</v>
      </c>
      <c r="B35" s="14">
        <v>199.37907213400001</v>
      </c>
      <c r="C35" s="14">
        <v>258.97323655999998</v>
      </c>
      <c r="D35" s="14">
        <v>318.573356859</v>
      </c>
      <c r="E35" s="14">
        <v>316.77060413499999</v>
      </c>
      <c r="F35" s="14">
        <v>7.7691623000000001E-2</v>
      </c>
      <c r="G35" s="14">
        <v>29.983824348999999</v>
      </c>
      <c r="H35" s="14">
        <v>11.821321257999999</v>
      </c>
      <c r="I35" s="14">
        <v>71.874421139000006</v>
      </c>
      <c r="J35" s="14">
        <v>53.440061608000001</v>
      </c>
      <c r="K35" s="14">
        <v>46.399557999000002</v>
      </c>
      <c r="L35" s="14">
        <v>25.209367912000001</v>
      </c>
      <c r="M35" s="14">
        <v>-6.4177195000000006E-2</v>
      </c>
      <c r="N35" s="14">
        <v>-15.781199091</v>
      </c>
      <c r="O35" s="14">
        <v>-27.108578441999999</v>
      </c>
      <c r="P35" s="14">
        <v>64.983488691999995</v>
      </c>
      <c r="Q35" s="14">
        <v>91.315554857999999</v>
      </c>
      <c r="R35" s="14">
        <v>-13.841346006</v>
      </c>
      <c r="S35" s="14">
        <v>-15.540726583</v>
      </c>
      <c r="T35" s="14">
        <v>-34.408776568999997</v>
      </c>
      <c r="U35" s="14">
        <v>-7.3682675590000004</v>
      </c>
      <c r="V35" s="14">
        <v>9.4788666839999998</v>
      </c>
      <c r="W35" s="14">
        <v>35.223917774</v>
      </c>
    </row>
    <row r="36" spans="1:24" x14ac:dyDescent="0.25">
      <c r="A36" s="76" t="s">
        <v>774</v>
      </c>
      <c r="B36" s="14">
        <v>8990.4811216300004</v>
      </c>
      <c r="C36" s="14">
        <v>10102.245038135999</v>
      </c>
      <c r="D36" s="14">
        <v>11416.417465951001</v>
      </c>
      <c r="E36" s="14">
        <v>11979.003799362999</v>
      </c>
      <c r="F36" s="14">
        <v>1122.6419200339999</v>
      </c>
      <c r="G36" s="14">
        <v>2163.8920688389999</v>
      </c>
      <c r="H36" s="14">
        <v>3103.681904305</v>
      </c>
      <c r="I36" s="14">
        <v>4166.1491689009999</v>
      </c>
      <c r="J36" s="14">
        <v>5389.129124264</v>
      </c>
      <c r="K36" s="14">
        <v>6064.8283031829997</v>
      </c>
      <c r="L36" s="14">
        <v>7344.3429250600002</v>
      </c>
      <c r="M36" s="14">
        <v>8673.8023836379998</v>
      </c>
      <c r="N36" s="14">
        <v>9775.6867329289998</v>
      </c>
      <c r="O36" s="14">
        <v>11146.434546246001</v>
      </c>
      <c r="P36" s="14">
        <v>12395.323076021001</v>
      </c>
      <c r="Q36" s="14">
        <v>13266.215128308</v>
      </c>
      <c r="R36" s="14">
        <v>1187.549876068</v>
      </c>
      <c r="S36" s="14">
        <v>2328.5237418420002</v>
      </c>
      <c r="T36" s="14">
        <v>3741.6984252550001</v>
      </c>
      <c r="U36" s="14">
        <v>5230.4065426710004</v>
      </c>
      <c r="V36" s="14">
        <v>6694.3353935679997</v>
      </c>
      <c r="W36" s="14">
        <v>7896.1081168789997</v>
      </c>
    </row>
    <row r="37" spans="1:24" ht="19.5" x14ac:dyDescent="0.25">
      <c r="A37" s="76" t="s">
        <v>775</v>
      </c>
      <c r="B37" s="14">
        <v>-1737.682547974</v>
      </c>
      <c r="C37" s="14">
        <v>-1810.383457658</v>
      </c>
      <c r="D37" s="14">
        <v>-1290.3238281419999</v>
      </c>
      <c r="E37" s="14">
        <v>-1130.0676134719999</v>
      </c>
      <c r="F37" s="14">
        <v>-530.67608746500002</v>
      </c>
      <c r="G37" s="14">
        <v>-577.64280163900003</v>
      </c>
      <c r="H37" s="14">
        <v>-845.70501817399997</v>
      </c>
      <c r="I37" s="14">
        <v>-817.49586952200002</v>
      </c>
      <c r="J37" s="14">
        <v>-869.72106640300001</v>
      </c>
      <c r="K37" s="14">
        <v>-957.93897043200002</v>
      </c>
      <c r="L37" s="14">
        <v>-832.46879372199999</v>
      </c>
      <c r="M37" s="14">
        <v>-998.34670485799995</v>
      </c>
      <c r="N37" s="14">
        <v>-1163.394084042</v>
      </c>
      <c r="O37" s="14">
        <v>-904.39596703300003</v>
      </c>
      <c r="P37" s="14">
        <v>-665.97954055399998</v>
      </c>
      <c r="Q37" s="14">
        <v>-678.32229944899996</v>
      </c>
      <c r="R37" s="14">
        <v>-472.64866316400003</v>
      </c>
      <c r="S37" s="14">
        <v>6.8259918219999998</v>
      </c>
      <c r="T37" s="14">
        <v>-85.720283456000004</v>
      </c>
      <c r="U37" s="14">
        <v>358.17239799800001</v>
      </c>
      <c r="V37" s="14">
        <v>480.61100445400001</v>
      </c>
      <c r="W37" s="14">
        <v>935.83526778400005</v>
      </c>
    </row>
    <row r="38" spans="1:24" x14ac:dyDescent="0.25">
      <c r="A38" s="76" t="s">
        <v>776</v>
      </c>
      <c r="B38" s="14">
        <v>7252.7985736560004</v>
      </c>
      <c r="C38" s="92">
        <v>8291.8615804780002</v>
      </c>
      <c r="D38" s="92">
        <v>10126.093637808999</v>
      </c>
      <c r="E38" s="92">
        <v>10848.936185891</v>
      </c>
      <c r="F38" s="92">
        <v>591.96583256899999</v>
      </c>
      <c r="G38" s="92">
        <v>1586.2492672000001</v>
      </c>
      <c r="H38" s="92">
        <v>2257.9768861309999</v>
      </c>
      <c r="I38" s="92">
        <v>3348.6532993790001</v>
      </c>
      <c r="J38" s="92">
        <v>4519.4080578610001</v>
      </c>
      <c r="K38" s="92">
        <v>5106.8893327510004</v>
      </c>
      <c r="L38" s="92">
        <v>6511.8741313379996</v>
      </c>
      <c r="M38" s="92">
        <v>7675.4556787800002</v>
      </c>
      <c r="N38" s="92">
        <v>8612.2926488869998</v>
      </c>
      <c r="O38" s="92">
        <v>10242.038579213</v>
      </c>
      <c r="P38" s="92">
        <v>11729.343535467</v>
      </c>
      <c r="Q38" s="92">
        <v>12587.892828859</v>
      </c>
      <c r="R38" s="92">
        <v>714.90121290399998</v>
      </c>
      <c r="S38" s="92">
        <v>2335.3497336639998</v>
      </c>
      <c r="T38" s="92">
        <v>3655.9781417989998</v>
      </c>
      <c r="U38" s="92">
        <v>5588.5789406690001</v>
      </c>
      <c r="V38" s="92">
        <v>7174.9463980219998</v>
      </c>
      <c r="W38" s="92">
        <v>8831.943384663</v>
      </c>
    </row>
    <row r="39" spans="1:24" ht="18" x14ac:dyDescent="0.25">
      <c r="A39" s="93"/>
      <c r="B39" s="245"/>
      <c r="C39" s="246"/>
      <c r="D39" s="246"/>
      <c r="E39" s="246"/>
      <c r="F39" s="246"/>
      <c r="G39" s="246"/>
      <c r="H39" s="246"/>
      <c r="I39" s="246"/>
      <c r="J39" s="246"/>
      <c r="K39" s="246"/>
      <c r="L39" s="246"/>
      <c r="M39" s="246"/>
      <c r="N39" s="246"/>
      <c r="O39" s="246"/>
      <c r="P39" s="246"/>
      <c r="Q39" s="246"/>
      <c r="R39" s="246"/>
      <c r="S39" s="246"/>
      <c r="T39" s="246"/>
      <c r="U39" s="246"/>
      <c r="V39" s="246"/>
      <c r="W39" s="247"/>
    </row>
    <row r="40" spans="1:24" x14ac:dyDescent="0.25">
      <c r="B40" s="11"/>
      <c r="C40" s="11"/>
      <c r="D40" s="11"/>
      <c r="E40" s="11"/>
      <c r="F40" s="11"/>
      <c r="G40" s="11"/>
      <c r="H40" s="11"/>
      <c r="I40" s="11"/>
      <c r="J40" s="11"/>
      <c r="K40" s="11"/>
      <c r="L40" s="11"/>
      <c r="M40" s="11"/>
      <c r="N40" s="11"/>
      <c r="O40" s="11"/>
      <c r="P40" s="11"/>
      <c r="Q40" s="11"/>
      <c r="R40" s="11"/>
      <c r="S40" s="11"/>
      <c r="T40" s="11"/>
      <c r="U40" s="11"/>
      <c r="V40" s="11"/>
      <c r="W40" s="11"/>
    </row>
    <row r="41" spans="1:24" x14ac:dyDescent="0.25">
      <c r="A41" s="219" t="s">
        <v>825</v>
      </c>
      <c r="B41" s="11"/>
      <c r="C41" s="11"/>
      <c r="D41" s="11"/>
      <c r="E41" s="11"/>
      <c r="F41" s="11"/>
      <c r="G41" s="11"/>
      <c r="H41" s="11"/>
      <c r="I41" s="11"/>
      <c r="J41" s="11"/>
      <c r="K41" s="11"/>
      <c r="L41" s="11"/>
      <c r="M41" s="11"/>
      <c r="N41" s="11"/>
      <c r="O41" s="11"/>
      <c r="P41" s="11"/>
      <c r="Q41" s="11"/>
      <c r="R41" s="11"/>
      <c r="S41" s="11"/>
      <c r="T41" s="11"/>
      <c r="U41" s="11"/>
      <c r="V41" s="11"/>
      <c r="W41" s="11"/>
    </row>
    <row r="42" spans="1:24" ht="33.75" x14ac:dyDescent="0.25">
      <c r="A42" s="234" t="s">
        <v>826</v>
      </c>
    </row>
  </sheetData>
  <mergeCells count="2">
    <mergeCell ref="A1:W1"/>
    <mergeCell ref="B39:W39"/>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showGridLines="0" zoomScaleNormal="100" workbookViewId="0">
      <pane xSplit="1" ySplit="2" topLeftCell="V21" activePane="bottomRight" state="frozen"/>
      <selection activeCell="B6" sqref="B6"/>
      <selection pane="topRight" activeCell="B6" sqref="B6"/>
      <selection pane="bottomLeft" activeCell="B6" sqref="B6"/>
      <selection pane="bottomRight" activeCell="W2" sqref="W2:W31"/>
    </sheetView>
  </sheetViews>
  <sheetFormatPr defaultRowHeight="15" x14ac:dyDescent="0.25"/>
  <cols>
    <col min="1" max="1" width="41.85546875" customWidth="1"/>
    <col min="2" max="23" width="11.140625" customWidth="1"/>
  </cols>
  <sheetData>
    <row r="1" spans="1:23" ht="29.45" customHeight="1" x14ac:dyDescent="0.25">
      <c r="A1" s="236" t="s">
        <v>129</v>
      </c>
      <c r="B1" s="237"/>
      <c r="C1" s="237"/>
      <c r="D1" s="237"/>
      <c r="E1" s="237"/>
      <c r="F1" s="237"/>
      <c r="G1" s="237"/>
      <c r="H1" s="237"/>
      <c r="I1" s="237"/>
      <c r="J1" s="237"/>
      <c r="K1" s="237"/>
      <c r="L1" s="237"/>
      <c r="M1" s="237"/>
      <c r="N1" s="237"/>
      <c r="O1" s="237"/>
      <c r="P1" s="237"/>
      <c r="Q1" s="237"/>
      <c r="R1" s="237"/>
      <c r="S1" s="237"/>
      <c r="T1" s="237"/>
      <c r="U1" s="237"/>
      <c r="V1" s="237"/>
      <c r="W1" s="238"/>
    </row>
    <row r="2" spans="1:23" x14ac:dyDescent="0.25">
      <c r="A2" s="87" t="s">
        <v>123</v>
      </c>
      <c r="B2" s="90">
        <v>42614</v>
      </c>
      <c r="C2" s="90">
        <v>42644</v>
      </c>
      <c r="D2" s="90">
        <v>42675</v>
      </c>
      <c r="E2" s="90">
        <v>42705</v>
      </c>
      <c r="F2" s="90">
        <v>42736</v>
      </c>
      <c r="G2" s="90">
        <v>42767</v>
      </c>
      <c r="H2" s="90">
        <v>42795</v>
      </c>
      <c r="I2" s="90">
        <v>42826</v>
      </c>
      <c r="J2" s="90">
        <v>42856</v>
      </c>
      <c r="K2" s="90">
        <v>42887</v>
      </c>
      <c r="L2" s="90">
        <v>42917</v>
      </c>
      <c r="M2" s="90">
        <v>42948</v>
      </c>
      <c r="N2" s="222">
        <v>42979</v>
      </c>
      <c r="O2" s="222">
        <v>43009</v>
      </c>
      <c r="P2" s="222">
        <v>43040</v>
      </c>
      <c r="Q2" s="222">
        <v>43070</v>
      </c>
      <c r="R2" s="222">
        <v>43101</v>
      </c>
      <c r="S2" s="222">
        <v>43132</v>
      </c>
      <c r="T2" s="222">
        <v>43160</v>
      </c>
      <c r="U2" s="222">
        <v>43191</v>
      </c>
      <c r="V2" s="222">
        <v>43221</v>
      </c>
      <c r="W2" s="226">
        <v>43252</v>
      </c>
    </row>
    <row r="3" spans="1:23" x14ac:dyDescent="0.25">
      <c r="A3" s="77" t="s">
        <v>264</v>
      </c>
      <c r="B3" s="14">
        <v>146976.99773156201</v>
      </c>
      <c r="C3" s="14">
        <v>148225.300060929</v>
      </c>
      <c r="D3" s="14">
        <v>152815.213217657</v>
      </c>
      <c r="E3" s="14">
        <v>160218.86766149601</v>
      </c>
      <c r="F3" s="14">
        <v>159777.944789912</v>
      </c>
      <c r="G3" s="14">
        <v>162354.157094686</v>
      </c>
      <c r="H3" s="14">
        <v>169524.705597166</v>
      </c>
      <c r="I3" s="14">
        <v>168384.679421673</v>
      </c>
      <c r="J3" s="14">
        <v>160820.89194944999</v>
      </c>
      <c r="K3" s="14">
        <v>158018.97786667701</v>
      </c>
      <c r="L3" s="14">
        <v>166555.75784874699</v>
      </c>
      <c r="M3" s="14">
        <v>167889.19670958901</v>
      </c>
      <c r="N3" s="14">
        <v>163100.585891956</v>
      </c>
      <c r="O3" s="14">
        <v>172523.732605119</v>
      </c>
      <c r="P3" s="14">
        <v>172984.82565075401</v>
      </c>
      <c r="Q3" s="14">
        <v>169042.23610211801</v>
      </c>
      <c r="R3" s="14">
        <v>175219.59120136799</v>
      </c>
      <c r="S3" s="14">
        <v>175950.19838078</v>
      </c>
      <c r="T3" s="14">
        <v>184830.325358423</v>
      </c>
      <c r="U3" s="14">
        <v>169998.56959656501</v>
      </c>
      <c r="V3" s="14">
        <v>172811.203814559</v>
      </c>
      <c r="W3" s="14">
        <v>181158.55986931501</v>
      </c>
    </row>
    <row r="4" spans="1:23" x14ac:dyDescent="0.25">
      <c r="A4" s="48" t="s">
        <v>265</v>
      </c>
      <c r="B4" s="14">
        <v>103126.684825123</v>
      </c>
      <c r="C4" s="14">
        <v>105746.52721727001</v>
      </c>
      <c r="D4" s="14">
        <v>104330.283322107</v>
      </c>
      <c r="E4" s="14">
        <v>107849.935470964</v>
      </c>
      <c r="F4" s="14">
        <v>107660.4622101</v>
      </c>
      <c r="G4" s="14">
        <v>107538.57062288</v>
      </c>
      <c r="H4" s="14">
        <v>115310.205345986</v>
      </c>
      <c r="I4" s="14">
        <v>117207.824556843</v>
      </c>
      <c r="J4" s="14">
        <v>112270.269592071</v>
      </c>
      <c r="K4" s="14">
        <v>108257.428806478</v>
      </c>
      <c r="L4" s="14">
        <v>115128.016783881</v>
      </c>
      <c r="M4" s="14">
        <v>116491.089516568</v>
      </c>
      <c r="N4" s="14">
        <v>113290.665472286</v>
      </c>
      <c r="O4" s="14">
        <v>119077.047689692</v>
      </c>
      <c r="P4" s="14">
        <v>119948.437615968</v>
      </c>
      <c r="Q4" s="14">
        <v>115281.26996572599</v>
      </c>
      <c r="R4" s="14">
        <v>122322.502863938</v>
      </c>
      <c r="S4" s="14">
        <v>121943.65932579699</v>
      </c>
      <c r="T4" s="14">
        <v>131204.99524146301</v>
      </c>
      <c r="U4" s="14">
        <v>118559.86114522901</v>
      </c>
      <c r="V4" s="14">
        <v>118528.744483166</v>
      </c>
      <c r="W4" s="14">
        <v>120220.010011165</v>
      </c>
    </row>
    <row r="5" spans="1:23" ht="19.5" x14ac:dyDescent="0.25">
      <c r="A5" s="78" t="s">
        <v>266</v>
      </c>
      <c r="B5" s="14">
        <v>97888.649402262003</v>
      </c>
      <c r="C5" s="14">
        <v>102356.977655328</v>
      </c>
      <c r="D5" s="14">
        <v>101700.869472693</v>
      </c>
      <c r="E5" s="14">
        <v>105264.21044019</v>
      </c>
      <c r="F5" s="14">
        <v>105028.233638447</v>
      </c>
      <c r="G5" s="14">
        <v>105015.24439361801</v>
      </c>
      <c r="H5" s="14">
        <v>113213.125274951</v>
      </c>
      <c r="I5" s="14">
        <v>114538.51877702901</v>
      </c>
      <c r="J5" s="14">
        <v>109560.96352428501</v>
      </c>
      <c r="K5" s="14">
        <v>106708.390237345</v>
      </c>
      <c r="L5" s="14">
        <v>112298.902300687</v>
      </c>
      <c r="M5" s="14">
        <v>113778.523233374</v>
      </c>
      <c r="N5" s="14">
        <v>110706.773167853</v>
      </c>
      <c r="O5" s="14">
        <v>116717.57921625899</v>
      </c>
      <c r="P5" s="14">
        <v>117632.829962882</v>
      </c>
      <c r="Q5" s="14">
        <v>113218.40898428</v>
      </c>
      <c r="R5" s="14">
        <v>120460.203501492</v>
      </c>
      <c r="S5" s="14">
        <v>120343.142707912</v>
      </c>
      <c r="T5" s="14">
        <v>128142.972456073</v>
      </c>
      <c r="U5" s="14">
        <v>117588.557275003</v>
      </c>
      <c r="V5" s="14">
        <v>117925.84525974801</v>
      </c>
      <c r="W5" s="14">
        <v>118576.189681317</v>
      </c>
    </row>
    <row r="6" spans="1:23" ht="19.5" x14ac:dyDescent="0.25">
      <c r="A6" s="78" t="s">
        <v>267</v>
      </c>
      <c r="B6" s="14">
        <v>440.71187093999998</v>
      </c>
      <c r="C6" s="14">
        <v>409.03350327499999</v>
      </c>
      <c r="D6" s="14">
        <v>409.03350327499999</v>
      </c>
      <c r="E6" s="14">
        <v>407.12426327499998</v>
      </c>
      <c r="F6" s="14">
        <v>507.52474416699999</v>
      </c>
      <c r="G6" s="14">
        <v>402.52474416699999</v>
      </c>
      <c r="H6" s="14">
        <v>211.87668589899999</v>
      </c>
      <c r="I6" s="14">
        <v>204.368497386</v>
      </c>
      <c r="J6" s="14">
        <v>204.368785358</v>
      </c>
      <c r="K6" s="14">
        <v>204.36895064699999</v>
      </c>
      <c r="L6" s="14">
        <v>209.37123820799999</v>
      </c>
      <c r="M6" s="14">
        <v>182.82303820800001</v>
      </c>
      <c r="N6" s="14">
        <v>210.19185044700001</v>
      </c>
      <c r="O6" s="14">
        <v>157.768019447</v>
      </c>
      <c r="P6" s="14">
        <v>156.90719910000001</v>
      </c>
      <c r="Q6" s="14">
        <v>251.17341826000001</v>
      </c>
      <c r="R6" s="14">
        <v>184.40220926000001</v>
      </c>
      <c r="S6" s="14">
        <v>98.145836563000003</v>
      </c>
      <c r="T6" s="14">
        <v>949.05192255400004</v>
      </c>
      <c r="U6" s="14">
        <v>147.93493738999999</v>
      </c>
      <c r="V6" s="14">
        <v>100.344711946</v>
      </c>
      <c r="W6" s="14">
        <v>91.265818375999999</v>
      </c>
    </row>
    <row r="7" spans="1:23" ht="19.5" x14ac:dyDescent="0.25">
      <c r="A7" s="78" t="s">
        <v>268</v>
      </c>
      <c r="B7" s="14">
        <v>4797.3235519210002</v>
      </c>
      <c r="C7" s="14">
        <v>2980.5160586669999</v>
      </c>
      <c r="D7" s="14">
        <v>2220.3803461389998</v>
      </c>
      <c r="E7" s="14">
        <v>2178.6007674990001</v>
      </c>
      <c r="F7" s="14">
        <v>2124.7038274860001</v>
      </c>
      <c r="G7" s="14">
        <v>2120.8014850949999</v>
      </c>
      <c r="H7" s="14">
        <v>1885.203385136</v>
      </c>
      <c r="I7" s="14">
        <v>2464.9372824279999</v>
      </c>
      <c r="J7" s="14">
        <v>2504.9372824279999</v>
      </c>
      <c r="K7" s="14">
        <v>1344.669618486</v>
      </c>
      <c r="L7" s="14">
        <v>2619.7432449859998</v>
      </c>
      <c r="M7" s="14">
        <v>2529.7432449859998</v>
      </c>
      <c r="N7" s="14">
        <v>2373.700453986</v>
      </c>
      <c r="O7" s="14">
        <v>2201.700453986</v>
      </c>
      <c r="P7" s="14">
        <v>2158.700453986</v>
      </c>
      <c r="Q7" s="14">
        <v>1811.687563186</v>
      </c>
      <c r="R7" s="14">
        <v>1677.897153186</v>
      </c>
      <c r="S7" s="14">
        <v>1502.3707813220001</v>
      </c>
      <c r="T7" s="14">
        <v>2112.9708628359999</v>
      </c>
      <c r="U7" s="14">
        <v>823.368932836</v>
      </c>
      <c r="V7" s="14">
        <v>502.554511472</v>
      </c>
      <c r="W7" s="14">
        <v>1552.5545114720001</v>
      </c>
    </row>
    <row r="8" spans="1:23" x14ac:dyDescent="0.25">
      <c r="A8" s="48" t="s">
        <v>269</v>
      </c>
      <c r="B8" s="14">
        <v>43850.312906439001</v>
      </c>
      <c r="C8" s="14">
        <v>42478.772843658997</v>
      </c>
      <c r="D8" s="14">
        <v>48484.929895549998</v>
      </c>
      <c r="E8" s="14">
        <v>52368.932190532003</v>
      </c>
      <c r="F8" s="14">
        <v>52117.482579812</v>
      </c>
      <c r="G8" s="14">
        <v>54815.586471805997</v>
      </c>
      <c r="H8" s="14">
        <v>54214.500251179998</v>
      </c>
      <c r="I8" s="14">
        <v>51176.854864829998</v>
      </c>
      <c r="J8" s="14">
        <v>48550.622357378998</v>
      </c>
      <c r="K8" s="14">
        <v>49761.549060199002</v>
      </c>
      <c r="L8" s="14">
        <v>51427.741064866001</v>
      </c>
      <c r="M8" s="14">
        <v>51398.107193021002</v>
      </c>
      <c r="N8" s="14">
        <v>49809.920419670001</v>
      </c>
      <c r="O8" s="14">
        <v>53446.684915427002</v>
      </c>
      <c r="P8" s="14">
        <v>53036.388034786003</v>
      </c>
      <c r="Q8" s="14">
        <v>53760.966136392002</v>
      </c>
      <c r="R8" s="14">
        <v>52897.088337430003</v>
      </c>
      <c r="S8" s="14">
        <v>54006.539054982997</v>
      </c>
      <c r="T8" s="14">
        <v>53625.330116960002</v>
      </c>
      <c r="U8" s="14">
        <v>51438.708451336002</v>
      </c>
      <c r="V8" s="14">
        <v>54282.459331393002</v>
      </c>
      <c r="W8" s="14">
        <v>60938.54985815</v>
      </c>
    </row>
    <row r="9" spans="1:23" ht="19.5" x14ac:dyDescent="0.25">
      <c r="A9" s="78" t="s">
        <v>270</v>
      </c>
      <c r="B9" s="14">
        <v>27785.129834171999</v>
      </c>
      <c r="C9" s="14">
        <v>25404.428510296999</v>
      </c>
      <c r="D9" s="14">
        <v>29975.825167357001</v>
      </c>
      <c r="E9" s="14">
        <v>34312.255478801002</v>
      </c>
      <c r="F9" s="14">
        <v>34334.247692422003</v>
      </c>
      <c r="G9" s="14">
        <v>37132.382979804999</v>
      </c>
      <c r="H9" s="14">
        <v>36629.979976627998</v>
      </c>
      <c r="I9" s="14">
        <v>34118.801238770997</v>
      </c>
      <c r="J9" s="14">
        <v>30660.751362053001</v>
      </c>
      <c r="K9" s="14">
        <v>31267.728110828</v>
      </c>
      <c r="L9" s="14">
        <v>32384.175561192002</v>
      </c>
      <c r="M9" s="14">
        <v>32878.488675633002</v>
      </c>
      <c r="N9" s="14">
        <v>31328.094269161</v>
      </c>
      <c r="O9" s="14">
        <v>35250.219759202002</v>
      </c>
      <c r="P9" s="14">
        <v>35046.161122047997</v>
      </c>
      <c r="Q9" s="14">
        <v>35465.545043844002</v>
      </c>
      <c r="R9" s="14">
        <v>34394.220458536001</v>
      </c>
      <c r="S9" s="14">
        <v>35421.856579223997</v>
      </c>
      <c r="T9" s="14">
        <v>35265.009624117003</v>
      </c>
      <c r="U9" s="14">
        <v>32952.511517396997</v>
      </c>
      <c r="V9" s="14">
        <v>35750.803090023001</v>
      </c>
      <c r="W9" s="14">
        <v>41408.205811004002</v>
      </c>
    </row>
    <row r="10" spans="1:23" ht="19.5" x14ac:dyDescent="0.25">
      <c r="A10" s="78" t="s">
        <v>271</v>
      </c>
      <c r="B10" s="14">
        <v>7054.2628612669996</v>
      </c>
      <c r="C10" s="14">
        <v>8304.7052084620009</v>
      </c>
      <c r="D10" s="14">
        <v>8719.149179434</v>
      </c>
      <c r="E10" s="14">
        <v>8287.21545874</v>
      </c>
      <c r="F10" s="14">
        <v>8256.3630208129998</v>
      </c>
      <c r="G10" s="14">
        <v>8037.1155400480002</v>
      </c>
      <c r="H10" s="14">
        <v>7892.1419565839997</v>
      </c>
      <c r="I10" s="14">
        <v>7243.8884352289997</v>
      </c>
      <c r="J10" s="14">
        <v>8087.0686444559997</v>
      </c>
      <c r="K10" s="14">
        <v>8505.5438449470003</v>
      </c>
      <c r="L10" s="14">
        <v>9741.1606361009999</v>
      </c>
      <c r="M10" s="14">
        <v>9859.738610847</v>
      </c>
      <c r="N10" s="14">
        <v>9914.6378072850002</v>
      </c>
      <c r="O10" s="14">
        <v>9805.3091727829997</v>
      </c>
      <c r="P10" s="14">
        <v>9641.0856461179992</v>
      </c>
      <c r="Q10" s="14">
        <v>9977.6442801909998</v>
      </c>
      <c r="R10" s="14">
        <v>10431.851391368</v>
      </c>
      <c r="S10" s="14">
        <v>11526.143509201</v>
      </c>
      <c r="T10" s="14">
        <v>11174.625857354</v>
      </c>
      <c r="U10" s="14">
        <v>11123.471427414001</v>
      </c>
      <c r="V10" s="14">
        <v>11838.017848514</v>
      </c>
      <c r="W10" s="14">
        <v>12796.943543042</v>
      </c>
    </row>
    <row r="11" spans="1:23" ht="19.5" x14ac:dyDescent="0.25">
      <c r="A11" s="78" t="s">
        <v>272</v>
      </c>
      <c r="B11" s="14">
        <v>9010.9202110000006</v>
      </c>
      <c r="C11" s="14">
        <v>8769.6391249000008</v>
      </c>
      <c r="D11" s="14">
        <v>9789.9555487590005</v>
      </c>
      <c r="E11" s="14">
        <v>9769.4612529909991</v>
      </c>
      <c r="F11" s="14">
        <v>9526.8718665769993</v>
      </c>
      <c r="G11" s="14">
        <v>9646.0879519530008</v>
      </c>
      <c r="H11" s="14">
        <v>9692.3783179679995</v>
      </c>
      <c r="I11" s="14">
        <v>9814.1651908299991</v>
      </c>
      <c r="J11" s="14">
        <v>9802.8023508700007</v>
      </c>
      <c r="K11" s="14">
        <v>9988.2771044239998</v>
      </c>
      <c r="L11" s="14">
        <v>9302.4048675729991</v>
      </c>
      <c r="M11" s="14">
        <v>8659.8799065410003</v>
      </c>
      <c r="N11" s="14">
        <v>8567.1883432239993</v>
      </c>
      <c r="O11" s="14">
        <v>8391.1559834420004</v>
      </c>
      <c r="P11" s="14">
        <v>8349.1412666199994</v>
      </c>
      <c r="Q11" s="14">
        <v>8317.7768123570004</v>
      </c>
      <c r="R11" s="14">
        <v>8071.0164875259998</v>
      </c>
      <c r="S11" s="14">
        <v>7058.5389665579996</v>
      </c>
      <c r="T11" s="14">
        <v>7185.6946354889997</v>
      </c>
      <c r="U11" s="14">
        <v>7362.7255065250001</v>
      </c>
      <c r="V11" s="14">
        <v>6693.6383928559999</v>
      </c>
      <c r="W11" s="14">
        <v>6733.400504104</v>
      </c>
    </row>
    <row r="12" spans="1:23" x14ac:dyDescent="0.25">
      <c r="A12" s="79" t="s">
        <v>5</v>
      </c>
      <c r="B12" s="14">
        <v>11736.784060386</v>
      </c>
      <c r="C12" s="14">
        <v>10495.69462235</v>
      </c>
      <c r="D12" s="14">
        <v>4282.048239924</v>
      </c>
      <c r="E12" s="14">
        <v>13362.051586568999</v>
      </c>
      <c r="F12" s="14">
        <v>10071.937395020999</v>
      </c>
      <c r="G12" s="14">
        <v>10623.143537683</v>
      </c>
      <c r="H12" s="14">
        <v>10444.279657479001</v>
      </c>
      <c r="I12" s="14">
        <v>10118.566372588</v>
      </c>
      <c r="J12" s="14">
        <v>10309.111853015</v>
      </c>
      <c r="K12" s="14">
        <v>1059.63928951</v>
      </c>
      <c r="L12" s="14">
        <v>9438.5744085229999</v>
      </c>
      <c r="M12" s="14">
        <v>9123.8999330339993</v>
      </c>
      <c r="N12" s="14">
        <v>9514.3086091149999</v>
      </c>
      <c r="O12" s="14">
        <v>9472.1711829800006</v>
      </c>
      <c r="P12" s="14">
        <v>9234.7120618890003</v>
      </c>
      <c r="Q12" s="14">
        <v>9443.6406956869996</v>
      </c>
      <c r="R12" s="14">
        <v>9495.8922851799998</v>
      </c>
      <c r="S12" s="14">
        <v>8420.0711692690002</v>
      </c>
      <c r="T12" s="14">
        <v>8594.17292963</v>
      </c>
      <c r="U12" s="14">
        <v>8178.4906354940003</v>
      </c>
      <c r="V12" s="14">
        <v>9175.7440529470005</v>
      </c>
      <c r="W12" s="14">
        <v>8193.6043518269998</v>
      </c>
    </row>
    <row r="13" spans="1:23" x14ac:dyDescent="0.25">
      <c r="A13" s="79" t="s">
        <v>6</v>
      </c>
      <c r="B13" s="14">
        <v>17208.492152620001</v>
      </c>
      <c r="C13" s="14">
        <v>16890.704291468999</v>
      </c>
      <c r="D13" s="14">
        <v>17391.376773592001</v>
      </c>
      <c r="E13" s="14">
        <v>17995.548790354002</v>
      </c>
      <c r="F13" s="14">
        <v>17388.363127799999</v>
      </c>
      <c r="G13" s="14">
        <v>16828.327054475001</v>
      </c>
      <c r="H13" s="14">
        <v>18391.588220337999</v>
      </c>
      <c r="I13" s="14">
        <v>17922.944399887001</v>
      </c>
      <c r="J13" s="14">
        <v>18148.416076906</v>
      </c>
      <c r="K13" s="14">
        <v>19831.373153928998</v>
      </c>
      <c r="L13" s="14">
        <v>19605.722062517001</v>
      </c>
      <c r="M13" s="14">
        <v>19892.591285696999</v>
      </c>
      <c r="N13" s="14">
        <v>20500.698136625</v>
      </c>
      <c r="O13" s="14">
        <v>18134.286673965998</v>
      </c>
      <c r="P13" s="14">
        <v>22009.931780063998</v>
      </c>
      <c r="Q13" s="14">
        <v>23205.687239157</v>
      </c>
      <c r="R13" s="14">
        <v>22227.949177479</v>
      </c>
      <c r="S13" s="14">
        <v>23831.695670076999</v>
      </c>
      <c r="T13" s="14">
        <v>24612.559004355</v>
      </c>
      <c r="U13" s="14">
        <v>25149.130554718999</v>
      </c>
      <c r="V13" s="14">
        <v>26712.967665478998</v>
      </c>
      <c r="W13" s="14">
        <v>26174.514081845999</v>
      </c>
    </row>
    <row r="14" spans="1:23" ht="19.5" x14ac:dyDescent="0.25">
      <c r="A14" s="48" t="s">
        <v>273</v>
      </c>
      <c r="B14" s="14">
        <v>9183.9737526560002</v>
      </c>
      <c r="C14" s="14">
        <v>9182.0556834279996</v>
      </c>
      <c r="D14" s="14">
        <v>9939.4939735919997</v>
      </c>
      <c r="E14" s="14">
        <v>11008.811990353999</v>
      </c>
      <c r="F14" s="14">
        <v>10531.720727800001</v>
      </c>
      <c r="G14" s="14">
        <v>10201.259489467</v>
      </c>
      <c r="H14" s="14">
        <v>12097.87635533</v>
      </c>
      <c r="I14" s="14">
        <v>11534.485863058</v>
      </c>
      <c r="J14" s="14">
        <v>12113.925176905999</v>
      </c>
      <c r="K14" s="14">
        <v>13618.838853929001</v>
      </c>
      <c r="L14" s="14">
        <v>13671.954862516999</v>
      </c>
      <c r="M14" s="14">
        <v>13706.902085697</v>
      </c>
      <c r="N14" s="14">
        <v>14053.371436625001</v>
      </c>
      <c r="O14" s="14">
        <v>12103.065133966</v>
      </c>
      <c r="P14" s="14">
        <v>14571.278480064</v>
      </c>
      <c r="Q14" s="14">
        <v>15687.629439157001</v>
      </c>
      <c r="R14" s="14">
        <v>14649.054177479</v>
      </c>
      <c r="S14" s="14">
        <v>15405.581870077</v>
      </c>
      <c r="T14" s="14">
        <v>15930.293134355001</v>
      </c>
      <c r="U14" s="14">
        <v>17119.343775224999</v>
      </c>
      <c r="V14" s="14">
        <v>18758.768317933998</v>
      </c>
      <c r="W14" s="14">
        <v>18139.619839171999</v>
      </c>
    </row>
    <row r="15" spans="1:23" ht="19.5" x14ac:dyDescent="0.25">
      <c r="A15" s="48" t="s">
        <v>274</v>
      </c>
      <c r="B15" s="14">
        <v>8024.5183999640003</v>
      </c>
      <c r="C15" s="14">
        <v>7708.6486080410004</v>
      </c>
      <c r="D15" s="14">
        <v>7451.8828000000003</v>
      </c>
      <c r="E15" s="14">
        <v>6986.7367999999997</v>
      </c>
      <c r="F15" s="14">
        <v>6856.6423999999997</v>
      </c>
      <c r="G15" s="14">
        <v>6627.0675650080002</v>
      </c>
      <c r="H15" s="14">
        <v>6293.7118650080001</v>
      </c>
      <c r="I15" s="14">
        <v>6388.458536829</v>
      </c>
      <c r="J15" s="14">
        <v>6034.4908999999998</v>
      </c>
      <c r="K15" s="14">
        <v>6212.5343000000003</v>
      </c>
      <c r="L15" s="14">
        <v>5933.7672000000002</v>
      </c>
      <c r="M15" s="14">
        <v>6185.6891999999998</v>
      </c>
      <c r="N15" s="14">
        <v>6447.3266999999996</v>
      </c>
      <c r="O15" s="14">
        <v>6031.2215399999995</v>
      </c>
      <c r="P15" s="14">
        <v>7438.6532999999999</v>
      </c>
      <c r="Q15" s="14">
        <v>7518.0577999999996</v>
      </c>
      <c r="R15" s="14">
        <v>7578.8950000000004</v>
      </c>
      <c r="S15" s="14">
        <v>8426.1137999999992</v>
      </c>
      <c r="T15" s="14">
        <v>8682.2658699999993</v>
      </c>
      <c r="U15" s="14">
        <v>8029.7867794940003</v>
      </c>
      <c r="V15" s="14">
        <v>7954.1993475449999</v>
      </c>
      <c r="W15" s="14">
        <v>8034.8942426740005</v>
      </c>
    </row>
    <row r="16" spans="1:23" x14ac:dyDescent="0.25">
      <c r="A16" s="79" t="s">
        <v>275</v>
      </c>
      <c r="B16" s="14">
        <v>140907.910295576</v>
      </c>
      <c r="C16" s="14">
        <v>140009.31525268301</v>
      </c>
      <c r="D16" s="14">
        <v>140202.550961209</v>
      </c>
      <c r="E16" s="14">
        <v>141768.008043226</v>
      </c>
      <c r="F16" s="14">
        <v>141901.743862726</v>
      </c>
      <c r="G16" s="14">
        <v>141771.65670828399</v>
      </c>
      <c r="H16" s="14">
        <v>141193.64666168499</v>
      </c>
      <c r="I16" s="14">
        <v>141485.48779306401</v>
      </c>
      <c r="J16" s="14">
        <v>142668.01901899901</v>
      </c>
      <c r="K16" s="14">
        <v>146009.55282987701</v>
      </c>
      <c r="L16" s="14">
        <v>145789.03268571699</v>
      </c>
      <c r="M16" s="14">
        <v>146688.97030367001</v>
      </c>
      <c r="N16" s="14">
        <v>147572.13794373299</v>
      </c>
      <c r="O16" s="14">
        <v>148852.995639209</v>
      </c>
      <c r="P16" s="14">
        <v>149553.09158993501</v>
      </c>
      <c r="Q16" s="14">
        <v>151532.77033509099</v>
      </c>
      <c r="R16" s="14">
        <v>197863.50526956699</v>
      </c>
      <c r="S16" s="14">
        <v>155111.987900868</v>
      </c>
      <c r="T16" s="14">
        <v>157397.27408604301</v>
      </c>
      <c r="U16" s="14">
        <v>159461.17576711101</v>
      </c>
      <c r="V16" s="14">
        <v>161591.52090548101</v>
      </c>
      <c r="W16" s="14">
        <v>163370.75310699901</v>
      </c>
    </row>
    <row r="17" spans="1:23" x14ac:dyDescent="0.25">
      <c r="A17" s="48" t="s">
        <v>276</v>
      </c>
      <c r="B17" s="14">
        <v>10133.698075798</v>
      </c>
      <c r="C17" s="14">
        <v>10125.007365726</v>
      </c>
      <c r="D17" s="14">
        <v>10096.916287321001</v>
      </c>
      <c r="E17" s="14">
        <v>10273.416118596</v>
      </c>
      <c r="F17" s="14">
        <v>9927.5133843099993</v>
      </c>
      <c r="G17" s="14">
        <v>10194.274823841</v>
      </c>
      <c r="H17" s="14">
        <v>10816.474549892</v>
      </c>
      <c r="I17" s="14">
        <v>10948.782884257</v>
      </c>
      <c r="J17" s="14">
        <v>11502.83730341</v>
      </c>
      <c r="K17" s="14">
        <v>11954.911558080001</v>
      </c>
      <c r="L17" s="14">
        <v>11457.697294563999</v>
      </c>
      <c r="M17" s="14">
        <v>11282.652740527999</v>
      </c>
      <c r="N17" s="14">
        <v>11633.486282791</v>
      </c>
      <c r="O17" s="14">
        <v>11498.010549356</v>
      </c>
      <c r="P17" s="14">
        <v>11570.188601972</v>
      </c>
      <c r="Q17" s="14">
        <v>12239.583799598</v>
      </c>
      <c r="R17" s="14">
        <v>12113.833996244</v>
      </c>
      <c r="S17" s="14">
        <v>12365.626805972999</v>
      </c>
      <c r="T17" s="14">
        <v>12755.993491196001</v>
      </c>
      <c r="U17" s="14">
        <v>13291.997735662</v>
      </c>
      <c r="V17" s="14">
        <v>12151.941164870999</v>
      </c>
      <c r="W17" s="14">
        <v>11866.636141094001</v>
      </c>
    </row>
    <row r="18" spans="1:23" x14ac:dyDescent="0.25">
      <c r="A18" s="48" t="s">
        <v>277</v>
      </c>
      <c r="B18" s="14">
        <v>130774.212219778</v>
      </c>
      <c r="C18" s="14">
        <v>129884.307886957</v>
      </c>
      <c r="D18" s="14">
        <v>130105.63467388799</v>
      </c>
      <c r="E18" s="14">
        <v>131494.59192462999</v>
      </c>
      <c r="F18" s="14">
        <v>131974.23047841599</v>
      </c>
      <c r="G18" s="14">
        <v>131577.38188444299</v>
      </c>
      <c r="H18" s="14">
        <v>130377.172111793</v>
      </c>
      <c r="I18" s="14">
        <v>130536.70490880701</v>
      </c>
      <c r="J18" s="14">
        <v>131165.18171558899</v>
      </c>
      <c r="K18" s="14">
        <v>134054.64127179701</v>
      </c>
      <c r="L18" s="14">
        <v>134331.335391153</v>
      </c>
      <c r="M18" s="14">
        <v>135406.31756314199</v>
      </c>
      <c r="N18" s="14">
        <v>135938.65166094201</v>
      </c>
      <c r="O18" s="14">
        <v>137354.985089853</v>
      </c>
      <c r="P18" s="14">
        <v>137982.902987963</v>
      </c>
      <c r="Q18" s="14">
        <v>139293.18653549301</v>
      </c>
      <c r="R18" s="14">
        <v>185749.67127332301</v>
      </c>
      <c r="S18" s="14">
        <v>142746.36109489499</v>
      </c>
      <c r="T18" s="14">
        <v>144641.28059484699</v>
      </c>
      <c r="U18" s="14">
        <v>146169.178031449</v>
      </c>
      <c r="V18" s="14">
        <v>149439.57974061</v>
      </c>
      <c r="W18" s="14">
        <v>151504.11696590501</v>
      </c>
    </row>
    <row r="19" spans="1:23" x14ac:dyDescent="0.25">
      <c r="A19" s="79" t="s">
        <v>278</v>
      </c>
      <c r="B19" s="14">
        <v>85330.844049569001</v>
      </c>
      <c r="C19" s="14">
        <v>88126.829883201994</v>
      </c>
      <c r="D19" s="14">
        <v>89063.888827293995</v>
      </c>
      <c r="E19" s="14">
        <v>86544.916334837006</v>
      </c>
      <c r="F19" s="14">
        <v>91030.930590325006</v>
      </c>
      <c r="G19" s="14">
        <v>92400.607414471</v>
      </c>
      <c r="H19" s="14">
        <v>92279.474631411998</v>
      </c>
      <c r="I19" s="14">
        <v>94306.893313111999</v>
      </c>
      <c r="J19" s="14">
        <v>96637.983030878997</v>
      </c>
      <c r="K19" s="14">
        <v>95718.450115788</v>
      </c>
      <c r="L19" s="14">
        <v>94507.328343002999</v>
      </c>
      <c r="M19" s="14">
        <v>95709.465241186001</v>
      </c>
      <c r="N19" s="14">
        <v>97674.607201463004</v>
      </c>
      <c r="O19" s="14">
        <v>102465.775980505</v>
      </c>
      <c r="P19" s="14">
        <v>102937.77508351</v>
      </c>
      <c r="Q19" s="14">
        <v>98522.145957082001</v>
      </c>
      <c r="R19" s="14">
        <v>103919.838203622</v>
      </c>
      <c r="S19" s="14">
        <v>105614.63901128</v>
      </c>
      <c r="T19" s="14">
        <v>100793.582794232</v>
      </c>
      <c r="U19" s="14">
        <v>100516.786487784</v>
      </c>
      <c r="V19" s="14">
        <v>104390.33193439701</v>
      </c>
      <c r="W19" s="14">
        <v>105775.53350022199</v>
      </c>
    </row>
    <row r="20" spans="1:23" x14ac:dyDescent="0.25">
      <c r="A20" s="48" t="s">
        <v>279</v>
      </c>
      <c r="B20" s="14">
        <v>2781.3375422700001</v>
      </c>
      <c r="C20" s="14">
        <v>3424.5501563980001</v>
      </c>
      <c r="D20" s="14">
        <v>3473.190993269</v>
      </c>
      <c r="E20" s="14">
        <v>3520.0156346829999</v>
      </c>
      <c r="F20" s="14">
        <v>3412.441516029</v>
      </c>
      <c r="G20" s="14">
        <v>3579.8172042619999</v>
      </c>
      <c r="H20" s="14">
        <v>3384.5733786649998</v>
      </c>
      <c r="I20" s="14">
        <v>3160.5298240970001</v>
      </c>
      <c r="J20" s="14">
        <v>3254.1103125579998</v>
      </c>
      <c r="K20" s="14">
        <v>3099.3719350480001</v>
      </c>
      <c r="L20" s="14">
        <v>2801.2213031309998</v>
      </c>
      <c r="M20" s="14">
        <v>2739.3836659230001</v>
      </c>
      <c r="N20" s="14">
        <v>2365.457988531</v>
      </c>
      <c r="O20" s="14">
        <v>2339.9365194090001</v>
      </c>
      <c r="P20" s="14">
        <v>2170.776241652</v>
      </c>
      <c r="Q20" s="14">
        <v>2164.63440502</v>
      </c>
      <c r="R20" s="14">
        <v>2195.5938043679998</v>
      </c>
      <c r="S20" s="14">
        <v>2400.8078989710002</v>
      </c>
      <c r="T20" s="14">
        <v>2423.0764656679999</v>
      </c>
      <c r="U20" s="14">
        <v>2484.5744031539998</v>
      </c>
      <c r="V20" s="14">
        <v>2498.6434551100001</v>
      </c>
      <c r="W20" s="14">
        <v>2573.530963531</v>
      </c>
    </row>
    <row r="21" spans="1:23" x14ac:dyDescent="0.25">
      <c r="A21" s="48" t="s">
        <v>280</v>
      </c>
      <c r="B21" s="14">
        <v>3327.5830999999998</v>
      </c>
      <c r="C21" s="14">
        <v>3205.6055999999999</v>
      </c>
      <c r="D21" s="14">
        <v>3103.2995000000001</v>
      </c>
      <c r="E21" s="14">
        <v>1316.7670000000001</v>
      </c>
      <c r="F21" s="14">
        <v>3004.8432600000001</v>
      </c>
      <c r="G21" s="14">
        <v>3399.6824999999999</v>
      </c>
      <c r="H21" s="14">
        <v>3125.7855</v>
      </c>
      <c r="I21" s="14">
        <v>3261.6844000000001</v>
      </c>
      <c r="J21" s="14">
        <v>3959.3802000000001</v>
      </c>
      <c r="K21" s="14">
        <v>3556.6826000000001</v>
      </c>
      <c r="L21" s="14">
        <v>3925.2986999999998</v>
      </c>
      <c r="M21" s="14">
        <v>4597.1054999999997</v>
      </c>
      <c r="N21" s="14">
        <v>4435.28</v>
      </c>
      <c r="O21" s="14">
        <v>4949.8879999999999</v>
      </c>
      <c r="P21" s="14">
        <v>4663.8090000000002</v>
      </c>
      <c r="Q21" s="14">
        <v>1612.874</v>
      </c>
      <c r="R21" s="14">
        <v>4859.8289999999997</v>
      </c>
      <c r="S21" s="14">
        <v>4694.3289999999997</v>
      </c>
      <c r="T21" s="14">
        <v>3894.761</v>
      </c>
      <c r="U21" s="14">
        <v>3639.7267000000002</v>
      </c>
      <c r="V21" s="14">
        <v>3118.3692000000001</v>
      </c>
      <c r="W21" s="14">
        <v>3176.8647000000001</v>
      </c>
    </row>
    <row r="22" spans="1:23" x14ac:dyDescent="0.25">
      <c r="A22" s="48" t="s">
        <v>281</v>
      </c>
      <c r="B22" s="14">
        <v>79058.699410749003</v>
      </c>
      <c r="C22" s="14">
        <v>81323.834149939998</v>
      </c>
      <c r="D22" s="14">
        <v>82279.761213677004</v>
      </c>
      <c r="E22" s="14">
        <v>80953.489891849007</v>
      </c>
      <c r="F22" s="14">
        <v>82933.766511659996</v>
      </c>
      <c r="G22" s="14">
        <v>83783.301968960004</v>
      </c>
      <c r="H22" s="14">
        <v>84220.862280621004</v>
      </c>
      <c r="I22" s="14">
        <v>86603.429773388998</v>
      </c>
      <c r="J22" s="14">
        <v>86928.626267461004</v>
      </c>
      <c r="K22" s="14">
        <v>88351.195928750996</v>
      </c>
      <c r="L22" s="14">
        <v>86256.228134054996</v>
      </c>
      <c r="M22" s="14">
        <v>86635.337177112</v>
      </c>
      <c r="N22" s="14">
        <v>89932.183520299994</v>
      </c>
      <c r="O22" s="14">
        <v>92925.754012891994</v>
      </c>
      <c r="P22" s="14">
        <v>95213.043007280998</v>
      </c>
      <c r="Q22" s="14">
        <v>94051.506103414999</v>
      </c>
      <c r="R22" s="14">
        <v>94803.438848121004</v>
      </c>
      <c r="S22" s="14">
        <v>96477.736716340005</v>
      </c>
      <c r="T22" s="14">
        <v>93139.613487294002</v>
      </c>
      <c r="U22" s="14">
        <v>93047.695303599001</v>
      </c>
      <c r="V22" s="14">
        <v>97754.435842631006</v>
      </c>
      <c r="W22" s="14">
        <v>98957.899740580004</v>
      </c>
    </row>
    <row r="23" spans="1:23" x14ac:dyDescent="0.25">
      <c r="A23" s="48" t="s">
        <v>282</v>
      </c>
      <c r="B23" s="14">
        <v>182.96</v>
      </c>
      <c r="C23" s="14">
        <v>196.14500000000001</v>
      </c>
      <c r="D23" s="14">
        <v>203.44499999999999</v>
      </c>
      <c r="E23" s="14">
        <v>758.19348000000002</v>
      </c>
      <c r="F23" s="14">
        <v>1698.2970399999999</v>
      </c>
      <c r="G23" s="14">
        <v>1666.10601</v>
      </c>
      <c r="H23" s="14">
        <v>1523.9223999999999</v>
      </c>
      <c r="I23" s="14">
        <v>1258.0688</v>
      </c>
      <c r="J23" s="14">
        <v>1617.823697947</v>
      </c>
      <c r="K23" s="14">
        <v>687.60242022</v>
      </c>
      <c r="L23" s="14">
        <v>1366.590820508</v>
      </c>
      <c r="M23" s="14">
        <v>1275.7490205080001</v>
      </c>
      <c r="N23" s="14">
        <v>866.18640000000005</v>
      </c>
      <c r="O23" s="14">
        <v>1319.1984</v>
      </c>
      <c r="P23" s="14">
        <v>644.61779999999999</v>
      </c>
      <c r="Q23" s="14">
        <v>325.15199999999999</v>
      </c>
      <c r="R23" s="14">
        <v>1005.975</v>
      </c>
      <c r="S23" s="14">
        <v>685.35</v>
      </c>
      <c r="T23" s="14">
        <v>687.8</v>
      </c>
      <c r="U23" s="14">
        <v>693.85</v>
      </c>
      <c r="V23" s="14">
        <v>237.167</v>
      </c>
      <c r="W23" s="14">
        <v>180.05</v>
      </c>
    </row>
    <row r="24" spans="1:23" x14ac:dyDescent="0.25">
      <c r="A24" s="48" t="s">
        <v>283</v>
      </c>
      <c r="B24" s="14">
        <v>-19.736003449999998</v>
      </c>
      <c r="C24" s="14">
        <v>-23.477527078000001</v>
      </c>
      <c r="D24" s="14">
        <v>4.1921203480000004</v>
      </c>
      <c r="E24" s="14">
        <v>-3.5496716949999998</v>
      </c>
      <c r="F24" s="14">
        <v>-18.292620586999998</v>
      </c>
      <c r="G24" s="14">
        <v>-27.827655885999999</v>
      </c>
      <c r="H24" s="14">
        <v>24.613933303</v>
      </c>
      <c r="I24" s="14">
        <v>23.288188191</v>
      </c>
      <c r="J24" s="14">
        <v>20.887369163999999</v>
      </c>
      <c r="K24" s="14">
        <v>24.461586121</v>
      </c>
      <c r="L24" s="14">
        <v>24.804196287</v>
      </c>
      <c r="M24" s="14">
        <v>21.809777637</v>
      </c>
      <c r="N24" s="14">
        <v>71.707765934999998</v>
      </c>
      <c r="O24" s="14">
        <v>251.900955125</v>
      </c>
      <c r="P24" s="14">
        <v>245.600608099</v>
      </c>
      <c r="Q24" s="14">
        <v>367.97944864700003</v>
      </c>
      <c r="R24" s="14">
        <v>437.55673499599999</v>
      </c>
      <c r="S24" s="14">
        <v>565.88059044700003</v>
      </c>
      <c r="T24" s="14">
        <v>648.33184127000004</v>
      </c>
      <c r="U24" s="14">
        <v>650.94008103099998</v>
      </c>
      <c r="V24" s="14">
        <v>781.71643665600004</v>
      </c>
      <c r="W24" s="14">
        <v>887.18809611100005</v>
      </c>
    </row>
    <row r="25" spans="1:23" x14ac:dyDescent="0.25">
      <c r="A25" s="48" t="s">
        <v>284</v>
      </c>
      <c r="B25" s="14">
        <v>0</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row>
    <row r="26" spans="1:23" x14ac:dyDescent="0.25">
      <c r="A26" s="48" t="s">
        <v>285</v>
      </c>
      <c r="B26" s="14">
        <v>0</v>
      </c>
      <c r="C26" s="14">
        <v>0.17250394199999999</v>
      </c>
      <c r="D26" s="14">
        <v>0</v>
      </c>
      <c r="E26" s="14">
        <v>0</v>
      </c>
      <c r="F26" s="14">
        <v>-0.12511677700000001</v>
      </c>
      <c r="G26" s="14">
        <v>-0.47261286499999999</v>
      </c>
      <c r="H26" s="14">
        <v>-0.28286117700000002</v>
      </c>
      <c r="I26" s="14">
        <v>-0.107672565</v>
      </c>
      <c r="J26" s="14">
        <v>857.155183749</v>
      </c>
      <c r="K26" s="14">
        <v>-0.86435435199999999</v>
      </c>
      <c r="L26" s="14">
        <v>133.185189022</v>
      </c>
      <c r="M26" s="14">
        <v>440.08010000600001</v>
      </c>
      <c r="N26" s="14">
        <v>3.7915266970000001</v>
      </c>
      <c r="O26" s="14">
        <v>679.09809307900002</v>
      </c>
      <c r="P26" s="14">
        <v>-7.1573522000000001E-2</v>
      </c>
      <c r="Q26" s="14">
        <v>0</v>
      </c>
      <c r="R26" s="14">
        <v>617.44481613699998</v>
      </c>
      <c r="S26" s="14">
        <v>790.53480552200006</v>
      </c>
      <c r="T26" s="14">
        <v>0</v>
      </c>
      <c r="U26" s="14">
        <v>0</v>
      </c>
      <c r="V26" s="14">
        <v>0</v>
      </c>
      <c r="W26" s="14">
        <v>0</v>
      </c>
    </row>
    <row r="27" spans="1:23" x14ac:dyDescent="0.25">
      <c r="A27" s="79" t="s">
        <v>286</v>
      </c>
      <c r="B27" s="14">
        <v>8770.9901982049996</v>
      </c>
      <c r="C27" s="14">
        <v>9542.5260694240005</v>
      </c>
      <c r="D27" s="14">
        <v>10267.274689389</v>
      </c>
      <c r="E27" s="14">
        <v>10822.265778167</v>
      </c>
      <c r="F27" s="14">
        <v>6852.6936383470002</v>
      </c>
      <c r="G27" s="14">
        <v>7341.9109872890003</v>
      </c>
      <c r="H27" s="14">
        <v>7870.9689263030004</v>
      </c>
      <c r="I27" s="14">
        <v>8075.4697519789997</v>
      </c>
      <c r="J27" s="14">
        <v>8525.1724792639998</v>
      </c>
      <c r="K27" s="14">
        <v>9257.7454288280005</v>
      </c>
      <c r="L27" s="14">
        <v>10003.879545741</v>
      </c>
      <c r="M27" s="14">
        <v>10668.432307573999</v>
      </c>
      <c r="N27" s="14">
        <v>11334.723246381</v>
      </c>
      <c r="O27" s="14">
        <v>12059.067875123999</v>
      </c>
      <c r="P27" s="14">
        <v>12811.848769</v>
      </c>
      <c r="Q27" s="14">
        <v>15415.386526558999</v>
      </c>
      <c r="R27" s="14">
        <v>9152.8043085179997</v>
      </c>
      <c r="S27" s="14">
        <v>9233.9166985619995</v>
      </c>
      <c r="T27" s="14">
        <v>9959.5083447020006</v>
      </c>
      <c r="U27" s="14">
        <v>10152.543532969999</v>
      </c>
      <c r="V27" s="14">
        <v>11206.660741322001</v>
      </c>
      <c r="W27" s="14">
        <v>11904.335483221001</v>
      </c>
    </row>
    <row r="28" spans="1:23" x14ac:dyDescent="0.25">
      <c r="A28" s="48" t="s">
        <v>287</v>
      </c>
      <c r="B28" s="14">
        <v>7973.6519941839997</v>
      </c>
      <c r="C28" s="14">
        <v>8657.8802412589994</v>
      </c>
      <c r="D28" s="14">
        <v>9301.6820021820004</v>
      </c>
      <c r="E28" s="14">
        <v>9783.2856483880005</v>
      </c>
      <c r="F28" s="14">
        <v>6629.5878955099997</v>
      </c>
      <c r="G28" s="14">
        <v>7026.9010868570003</v>
      </c>
      <c r="H28" s="14">
        <v>7435.5498494820004</v>
      </c>
      <c r="I28" s="14">
        <v>7587.6996590320005</v>
      </c>
      <c r="J28" s="14">
        <v>7980.8230048650003</v>
      </c>
      <c r="K28" s="14">
        <v>8578.7319234030001</v>
      </c>
      <c r="L28" s="14">
        <v>9212.3476198209992</v>
      </c>
      <c r="M28" s="14">
        <v>9750.6047196439995</v>
      </c>
      <c r="N28" s="14">
        <v>10309.310250259001</v>
      </c>
      <c r="O28" s="14">
        <v>10951.386037774</v>
      </c>
      <c r="P28" s="14">
        <v>11617.232185626001</v>
      </c>
      <c r="Q28" s="14">
        <v>14083.974503283</v>
      </c>
      <c r="R28" s="14">
        <v>8844.9885457100008</v>
      </c>
      <c r="S28" s="14">
        <v>8837.5795417640002</v>
      </c>
      <c r="T28" s="14">
        <v>9449.0895329159994</v>
      </c>
      <c r="U28" s="14">
        <v>9564.5360964020001</v>
      </c>
      <c r="V28" s="14">
        <v>10528.011942126001</v>
      </c>
      <c r="W28" s="14">
        <v>11109.551997465</v>
      </c>
    </row>
    <row r="29" spans="1:23" x14ac:dyDescent="0.25">
      <c r="A29" s="48" t="s">
        <v>288</v>
      </c>
      <c r="B29" s="14">
        <v>394.63481291800002</v>
      </c>
      <c r="C29" s="14">
        <v>463.73339519000001</v>
      </c>
      <c r="D29" s="14">
        <v>530.54757483599997</v>
      </c>
      <c r="E29" s="14">
        <v>580.60095487499996</v>
      </c>
      <c r="F29" s="14">
        <v>90.290128846000002</v>
      </c>
      <c r="G29" s="14">
        <v>150.117815748</v>
      </c>
      <c r="H29" s="14">
        <v>185.534997586</v>
      </c>
      <c r="I29" s="14">
        <v>222.27177682600001</v>
      </c>
      <c r="J29" s="14">
        <v>255.546458943</v>
      </c>
      <c r="K29" s="14">
        <v>312.124821838</v>
      </c>
      <c r="L29" s="14">
        <v>329.64174965299998</v>
      </c>
      <c r="M29" s="14">
        <v>423.75676978899997</v>
      </c>
      <c r="N29" s="14">
        <v>492.72030413900001</v>
      </c>
      <c r="O29" s="14">
        <v>554.84453303299995</v>
      </c>
      <c r="P29" s="14">
        <v>616.18777158600005</v>
      </c>
      <c r="Q29" s="14">
        <v>706.06149609500005</v>
      </c>
      <c r="R29" s="14">
        <v>126.298463361</v>
      </c>
      <c r="S29" s="14">
        <v>193.84685387100001</v>
      </c>
      <c r="T29" s="14">
        <v>248.95147676600001</v>
      </c>
      <c r="U29" s="14">
        <v>301.68670101700002</v>
      </c>
      <c r="V29" s="14">
        <v>358.74701865999998</v>
      </c>
      <c r="W29" s="14">
        <v>399.96195085900001</v>
      </c>
    </row>
    <row r="30" spans="1:23" x14ac:dyDescent="0.25">
      <c r="A30" s="48" t="s">
        <v>289</v>
      </c>
      <c r="B30" s="14">
        <v>402.703391103</v>
      </c>
      <c r="C30" s="14">
        <v>420.912432975</v>
      </c>
      <c r="D30" s="14">
        <v>435.04511237100002</v>
      </c>
      <c r="E30" s="14">
        <v>458.37917490400002</v>
      </c>
      <c r="F30" s="14">
        <v>132.81561399099999</v>
      </c>
      <c r="G30" s="14">
        <v>164.892084684</v>
      </c>
      <c r="H30" s="14">
        <v>249.884079235</v>
      </c>
      <c r="I30" s="14">
        <v>265.49831612100002</v>
      </c>
      <c r="J30" s="14">
        <v>288.80301545600003</v>
      </c>
      <c r="K30" s="14">
        <v>366.888683587</v>
      </c>
      <c r="L30" s="14">
        <v>461.89017626700002</v>
      </c>
      <c r="M30" s="14">
        <v>494.07081814100002</v>
      </c>
      <c r="N30" s="14">
        <v>532.69269198300003</v>
      </c>
      <c r="O30" s="14">
        <v>552.83730431699996</v>
      </c>
      <c r="P30" s="14">
        <v>578.42881178799996</v>
      </c>
      <c r="Q30" s="14">
        <v>625.35052718099996</v>
      </c>
      <c r="R30" s="14">
        <v>181.517299447</v>
      </c>
      <c r="S30" s="14">
        <v>202.49030292699999</v>
      </c>
      <c r="T30" s="14">
        <v>261.46733502000001</v>
      </c>
      <c r="U30" s="14">
        <v>286.32073555099998</v>
      </c>
      <c r="V30" s="14">
        <v>319.90178053599999</v>
      </c>
      <c r="W30" s="14">
        <v>394.82153489699999</v>
      </c>
    </row>
    <row r="31" spans="1:23" x14ac:dyDescent="0.25">
      <c r="A31" s="80" t="s">
        <v>290</v>
      </c>
      <c r="B31" s="14">
        <v>410932.01848791802</v>
      </c>
      <c r="C31" s="92">
        <v>413290.37018005701</v>
      </c>
      <c r="D31" s="92">
        <v>414022.35270906502</v>
      </c>
      <c r="E31" s="92">
        <v>430711.65819464898</v>
      </c>
      <c r="F31" s="92">
        <v>427023.61340413103</v>
      </c>
      <c r="G31" s="92">
        <v>431319.80279688799</v>
      </c>
      <c r="H31" s="92">
        <v>439704.66369438299</v>
      </c>
      <c r="I31" s="92">
        <v>440294.04105230299</v>
      </c>
      <c r="J31" s="92">
        <v>437109.59440851299</v>
      </c>
      <c r="K31" s="92">
        <v>429895.73868460901</v>
      </c>
      <c r="L31" s="92">
        <v>445900.29489424801</v>
      </c>
      <c r="M31" s="92">
        <v>449972.55578075</v>
      </c>
      <c r="N31" s="92">
        <v>449697.06102927303</v>
      </c>
      <c r="O31" s="92">
        <v>463508.02995690302</v>
      </c>
      <c r="P31" s="92">
        <v>469532.18493515201</v>
      </c>
      <c r="Q31" s="92">
        <v>467161.86685569398</v>
      </c>
      <c r="R31" s="92">
        <v>517879.58044573403</v>
      </c>
      <c r="S31" s="92">
        <v>478162.50883083598</v>
      </c>
      <c r="T31" s="92">
        <v>486187.42251738498</v>
      </c>
      <c r="U31" s="92">
        <v>473456.69657464302</v>
      </c>
      <c r="V31" s="92">
        <v>485888.42911418498</v>
      </c>
      <c r="W31" s="92">
        <v>496577.30039342999</v>
      </c>
    </row>
    <row r="32" spans="1:23" ht="18" x14ac:dyDescent="0.25">
      <c r="A32" s="245"/>
      <c r="B32" s="246"/>
      <c r="C32" s="246"/>
      <c r="D32" s="246"/>
      <c r="E32" s="246"/>
      <c r="F32" s="246"/>
      <c r="G32" s="246"/>
      <c r="H32" s="246"/>
      <c r="I32" s="246"/>
      <c r="J32" s="246"/>
      <c r="K32" s="246"/>
      <c r="L32" s="246"/>
      <c r="M32" s="246"/>
      <c r="N32" s="246"/>
      <c r="O32" s="246"/>
      <c r="P32" s="246"/>
      <c r="Q32" s="246"/>
      <c r="R32" s="246"/>
      <c r="S32" s="246"/>
      <c r="T32" s="246"/>
      <c r="U32" s="246"/>
      <c r="V32" s="246"/>
      <c r="W32" s="247"/>
    </row>
  </sheetData>
  <mergeCells count="2">
    <mergeCell ref="A1:W1"/>
    <mergeCell ref="A32:W32"/>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65963A8-94F7-420C-A6E0-3136D7AAAA55}"/>
</file>

<file path=customXml/itemProps2.xml><?xml version="1.0" encoding="utf-8"?>
<ds:datastoreItem xmlns:ds="http://schemas.openxmlformats.org/officeDocument/2006/customXml" ds:itemID="{7A98A7CE-C9D8-4421-9890-EE37F55B31C4}"/>
</file>

<file path=customXml/itemProps3.xml><?xml version="1.0" encoding="utf-8"?>
<ds:datastoreItem xmlns:ds="http://schemas.openxmlformats.org/officeDocument/2006/customXml" ds:itemID="{0308B01C-61D5-4DBA-94C8-909C6305F2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vt:i4>
      </vt:variant>
    </vt:vector>
  </HeadingPairs>
  <TitlesOfParts>
    <vt:vector size="30" baseType="lpstr">
      <vt:lpstr>Cover</vt:lpstr>
      <vt:lpstr>Foreword</vt:lpstr>
      <vt:lpstr>Table Of Contents</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PMV1</vt:lpstr>
      <vt:lpstr>PMV2</vt:lpstr>
      <vt:lpstr>PMV3</vt:lpstr>
      <vt:lpstr>PMV4</vt:lpstr>
      <vt:lpstr>PMV5</vt:lpstr>
      <vt:lpstr>PMV6</vt:lpstr>
      <vt:lpstr>PMV7</vt:lpstr>
      <vt:lpstr>PMV8</vt:lpstr>
      <vt:lpstr>PMV9</vt:lpstr>
      <vt:lpstr>PPI1</vt:lpstr>
      <vt:lpstr>PPI2</vt:lpstr>
      <vt:lpstr>'PP1'!Print_Area</vt:lpstr>
      <vt:lpstr>'PP1'!Print_Titles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Dimas Fajar Airlangga</cp:lastModifiedBy>
  <cp:lastPrinted>2016-05-10T04:13:48Z</cp:lastPrinted>
  <dcterms:created xsi:type="dcterms:W3CDTF">2006-09-16T00:00:00Z</dcterms:created>
  <dcterms:modified xsi:type="dcterms:W3CDTF">2018-11-05T00:44:21Z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