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docs.live.net/06b9c686002b61c9/Desktop/"/>
    </mc:Choice>
  </mc:AlternateContent>
  <xr:revisionPtr revIDLastSave="4" documentId="11_258578641A4448ADC200CC65B30DD29A94F81E52" xr6:coauthVersionLast="47" xr6:coauthVersionMax="47" xr10:uidLastSave="{361A843A-A394-42FC-BBCE-856A202B0607}"/>
  <bookViews>
    <workbookView xWindow="-110" yWindow="-110" windowWidth="19420" windowHeight="11020" tabRatio="872"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'PP1'!$A$2:$O$77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95" l="1"/>
  <c r="D6" i="95"/>
  <c r="C6" i="95"/>
  <c r="B6" i="95"/>
</calcChain>
</file>

<file path=xl/sharedStrings.xml><?xml version="1.0" encoding="utf-8"?>
<sst xmlns="http://schemas.openxmlformats.org/spreadsheetml/2006/main" count="1272" uniqueCount="836">
  <si>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</si>
  <si>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</si>
  <si>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</si>
  <si>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</si>
  <si>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</si>
  <si>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</si>
  <si>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</si>
  <si>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</si>
  <si>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</si>
  <si>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</si>
  <si>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</si>
  <si>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</si>
  <si>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</si>
  <si>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</si>
  <si>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</si>
  <si>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</si>
  <si>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</si>
  <si>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</si>
  <si>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</si>
  <si>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</si>
  <si>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</si>
  <si>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</si>
  <si>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</si>
  <si>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</si>
  <si>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</si>
  <si>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</si>
  <si>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</si>
  <si>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</si>
  <si>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</si>
  <si>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</si>
  <si>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</si>
  <si>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</si>
  <si>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</si>
  <si>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</si>
  <si>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</si>
  <si>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</si>
  <si>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</si>
  <si>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</si>
  <si>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</si>
  <si>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</si>
  <si>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</si>
  <si>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</si>
  <si>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</si>
  <si>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</si>
  <si>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</si>
  <si>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</si>
  <si>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</si>
  <si>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</si>
  <si>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</si>
  <si>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</si>
  <si>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</si>
  <si>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</si>
  <si>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</si>
  <si>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</si>
  <si>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</si>
  <si>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</si>
  <si>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</si>
  <si>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</si>
  <si>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</si>
  <si>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</si>
  <si>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</si>
  <si>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</si>
  <si>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</si>
  <si>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</si>
  <si>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</si>
  <si>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</si>
  <si>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</si>
  <si>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</si>
  <si>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</si>
  <si>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</si>
  <si>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</si>
  <si>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</si>
  <si>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</si>
  <si>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</si>
  <si>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</si>
  <si>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</si>
  <si>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</si>
  <si>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</si>
  <si>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</si>
  <si>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</si>
  <si>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</si>
  <si>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</si>
  <si>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</si>
  <si>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</si>
  <si>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</si>
  <si>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</si>
  <si>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</si>
  <si>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</si>
  <si>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</si>
  <si>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</si>
  <si>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Indomobil Multi Jasa Tbk. (IMJS)</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</si>
  <si>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</si>
  <si>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</si>
  <si>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</si>
  <si>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</si>
  <si>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</si>
  <si>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</si>
  <si>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</si>
  <si>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</si>
  <si>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</si>
  <si>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</si>
  <si>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</si>
  <si>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</si>
  <si>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</si>
  <si>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</si>
  <si>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</si>
  <si>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</si>
  <si>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</si>
  <si>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</si>
  <si>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</si>
  <si>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</si>
  <si>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</si>
  <si>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</si>
  <si>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</si>
  <si>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</si>
  <si>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</si>
  <si>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</si>
  <si>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</si>
  <si>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</si>
  <si>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</si>
  <si>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</si>
  <si>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</si>
  <si>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</si>
  <si>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</si>
  <si>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</si>
  <si>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</si>
  <si>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</si>
  <si>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</si>
  <si>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</si>
  <si>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</si>
  <si>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</si>
  <si>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</si>
  <si>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</si>
  <si>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</si>
  <si>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</si>
  <si>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</si>
  <si>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</si>
  <si>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</si>
  <si>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</si>
  <si>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</si>
  <si>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</si>
  <si>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</si>
  <si>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</si>
  <si>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</si>
  <si>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</si>
  <si>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</si>
  <si>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</si>
  <si>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</si>
  <si>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</si>
  <si>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</si>
  <si>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</si>
  <si>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</si>
  <si>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</si>
  <si>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</si>
  <si>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</si>
  <si>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</si>
  <si>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</si>
  <si>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</si>
  <si>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</si>
  <si>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</si>
  <si>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</si>
  <si>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</si>
  <si>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</si>
  <si>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</si>
  <si>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</si>
  <si>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</si>
  <si>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</si>
  <si>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</si>
  <si>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</si>
  <si>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</si>
  <si>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</si>
  <si>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</si>
  <si>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</si>
  <si>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</si>
  <si>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</si>
  <si>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</si>
  <si>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</si>
  <si>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</si>
  <si>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</si>
  <si>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</si>
  <si>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</si>
  <si>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</si>
  <si>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</si>
  <si>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</si>
  <si>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</si>
  <si>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</si>
  <si>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</si>
  <si>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</si>
  <si>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</si>
  <si>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</si>
  <si>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</si>
  <si>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</si>
  <si>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</si>
  <si>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</si>
  <si>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</si>
  <si>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</si>
  <si>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</si>
  <si>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</si>
  <si>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</si>
  <si>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</si>
  <si>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</si>
  <si>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</si>
  <si>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</si>
  <si>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</si>
  <si>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</si>
  <si>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</si>
  <si>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</si>
  <si>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</si>
  <si>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</si>
  <si>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</si>
  <si>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</si>
  <si>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</si>
  <si>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</si>
  <si>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</si>
  <si>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</si>
  <si>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</si>
  <si>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</si>
  <si>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</si>
  <si>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</si>
  <si>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</si>
  <si>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</si>
  <si>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</si>
  <si>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</si>
  <si>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</si>
  <si>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</si>
  <si>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</si>
  <si>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</si>
  <si>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</si>
  <si>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</si>
  <si>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</si>
  <si>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</si>
  <si>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</si>
  <si>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</si>
  <si>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</si>
  <si>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</si>
  <si>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</si>
  <si>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</si>
  <si>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</si>
  <si>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</si>
  <si>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</si>
  <si>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</si>
  <si>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</si>
  <si>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</si>
  <si>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</si>
  <si>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</si>
  <si>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</si>
  <si>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</si>
  <si>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</si>
  <si>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</si>
  <si>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</si>
  <si>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</si>
  <si>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</si>
  <si>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</si>
  <si>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</si>
  <si>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</si>
  <si>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</si>
  <si>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</si>
  <si>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</si>
  <si>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</si>
  <si>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</si>
  <si>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</si>
  <si>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</si>
  <si>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</si>
  <si>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</si>
  <si>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</si>
  <si>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</si>
  <si>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</si>
  <si>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</si>
  <si>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</si>
  <si>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</si>
  <si>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</si>
  <si>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</si>
  <si>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</si>
  <si>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</si>
  <si>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</si>
  <si>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</si>
  <si>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</si>
  <si>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</si>
  <si>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</si>
  <si>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</si>
  <si>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</si>
  <si>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</si>
  <si>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</si>
  <si>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</si>
  <si>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</si>
  <si>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</si>
  <si>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</si>
  <si>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</si>
  <si>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</si>
  <si>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</si>
  <si>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</si>
  <si>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</si>
  <si>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</si>
  <si>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</si>
  <si>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</si>
  <si>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</si>
  <si>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</si>
  <si>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</si>
  <si>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</si>
  <si>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</si>
  <si>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</si>
  <si>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</si>
  <si>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</si>
  <si>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</si>
  <si>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</si>
  <si>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</si>
  <si>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</si>
  <si>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</si>
  <si>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</si>
  <si>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</si>
  <si>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</si>
  <si>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</si>
  <si>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</si>
  <si>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</si>
  <si>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</si>
  <si>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</si>
  <si>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</si>
  <si>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</si>
  <si>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</si>
  <si>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</si>
  <si>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</si>
  <si>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</si>
  <si>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</si>
  <si>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</si>
  <si>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</si>
  <si>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</si>
  <si>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</si>
  <si>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</si>
  <si>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</si>
  <si>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</si>
  <si>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</si>
  <si>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</si>
  <si>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</si>
  <si>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</si>
  <si>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</si>
  <si>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</si>
  <si>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</si>
  <si>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</si>
  <si>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</si>
  <si>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</si>
  <si>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</si>
  <si>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</si>
  <si>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</si>
  <si>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</si>
  <si>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</si>
  <si>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</si>
  <si>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</si>
  <si>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</si>
  <si>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</si>
  <si>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</si>
  <si>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</si>
  <si>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</si>
  <si>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</si>
  <si>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</si>
  <si>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</si>
  <si>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</si>
  <si>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</si>
  <si>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</si>
  <si>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</si>
  <si>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</si>
  <si>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</si>
  <si>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</si>
  <si>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</si>
  <si>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</si>
  <si>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</si>
  <si>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</si>
  <si>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</si>
  <si>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</si>
  <si>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</si>
  <si>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</si>
  <si>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</si>
  <si>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</si>
  <si>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</si>
  <si>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</si>
  <si>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</si>
  <si>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</si>
  <si>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</si>
  <si>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</si>
  <si>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</si>
  <si>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</si>
  <si>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</si>
  <si>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</si>
  <si>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</si>
  <si>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</si>
  <si>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</si>
  <si>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</si>
  <si>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</si>
  <si>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</si>
  <si>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</si>
  <si>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</si>
  <si>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</si>
  <si>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</si>
  <si>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</si>
  <si>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</si>
  <si>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</si>
  <si>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</si>
  <si>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</si>
  <si>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</si>
  <si>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A. Barang Produktif</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</si>
  <si>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</si>
  <si>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</si>
  <si>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</si>
  <si>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</si>
  <si>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</si>
  <si>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</si>
  <si>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</si>
  <si>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</si>
  <si>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</si>
  <si>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</si>
  <si>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</si>
  <si>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</si>
  <si>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</si>
  <si>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</si>
  <si>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</si>
  <si>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</si>
  <si>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</si>
  <si>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</si>
  <si>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</si>
  <si>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</si>
  <si>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t>B. Barang Infrastruktur</t>
  </si>
  <si>
    <t>1. Pelabuhan Laut dan Sungai</t>
  </si>
  <si>
    <t>2. Bandar Udara</t>
  </si>
  <si>
    <t>3. Jaringan Rel</t>
  </si>
  <si>
    <t>4. Stasiun Kereta Api</t>
  </si>
  <si>
    <t>5. Jalan</t>
  </si>
  <si>
    <t>6. Jalan Tol</t>
  </si>
  <si>
    <t>7. Pengairan</t>
  </si>
  <si>
    <t>8. Instalasi Pengolahan Air Minum</t>
  </si>
  <si>
    <t>9. Instalasi Pengolahan Air Limbah</t>
  </si>
  <si>
    <t>10. Tempat Pembuangan Sampah</t>
  </si>
  <si>
    <t>11. Jaringan Telekomunikasi</t>
  </si>
  <si>
    <t>12. Pembangkit Listrik</t>
  </si>
  <si>
    <t>13. Instalasi Minyak dan Gas</t>
  </si>
  <si>
    <t>C. Barang Konsumsi</t>
  </si>
  <si>
    <t>1. Kendaraan Bermotor Roda Dua Baru</t>
  </si>
  <si>
    <t>2. Kendaraan Bermotor Roda Dua Bekas</t>
  </si>
  <si>
    <t>3. Kendaraan Bermotor Roda Empat Baru</t>
  </si>
  <si>
    <t>4. Kendaraan Bermotor Roda Empat Bekas</t>
  </si>
  <si>
    <t>5. Rumah Tinggal Baru Pertama</t>
  </si>
  <si>
    <t>6. Rumah Tinggal Baru Kedua dan seterusnya</t>
  </si>
  <si>
    <t>7. Rumah Tinggal Bekas Pertama</t>
  </si>
  <si>
    <t>8. Rumah Tinggal Bekas Kedua dan seterusnya</t>
  </si>
  <si>
    <t>9. Barang Konsumsi - Rumah Toko Baru</t>
  </si>
  <si>
    <t>10. Barang Konsumsi - Rumah Toko Bekas</t>
  </si>
  <si>
    <t>11. Barang Konsumsi - Rumah Kantor Baru</t>
  </si>
  <si>
    <t>12. Barang Konsumsi - Rumah Kantor Bekas</t>
  </si>
  <si>
    <t>13. Barang Konsumsi - Flat dan Apartemen Baru Pertama</t>
  </si>
  <si>
    <t>14. Barang Konsumsi - Flat dan Apartemen Baru Kedua dan seterusnya</t>
  </si>
  <si>
    <t>15. Barang Konsumsi - Flat dan Apartemen Bekas Pertama</t>
  </si>
  <si>
    <t>16. Barang Konsumsi - Flat dan Apartemen Bekas Kedua dan seterusnya</t>
  </si>
  <si>
    <t>17. Alat-alat Rumah Tangga Non Elektronik</t>
  </si>
  <si>
    <t>18. Barang-barang Elektronik</t>
  </si>
  <si>
    <t>19. Barang Konsumsi Lainnya</t>
  </si>
  <si>
    <t>D. Jasa</t>
  </si>
  <si>
    <t>1. Jasa Pendidikan</t>
  </si>
  <si>
    <t>2. Jasa Kesehatan</t>
  </si>
  <si>
    <t>3. Jasa Wisata/ Perjalanan</t>
  </si>
  <si>
    <t>4. Jasa Pernikahan</t>
  </si>
  <si>
    <t>5. Jasa Seminar/ Training/ Workshop</t>
  </si>
  <si>
    <t>6. Jasa Lainnya</t>
  </si>
  <si>
    <t>E. Piutang Usaha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</si>
  <si>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</si>
  <si>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</si>
  <si>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</si>
  <si>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</si>
  <si>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</si>
  <si>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</si>
  <si>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</si>
  <si>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</si>
  <si>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</si>
  <si>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</si>
  <si>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2.11 Penyaluran Pembiayaan pada Sektor Pariwisata (Miliar Rp)
</t>
    </r>
    <r>
      <rPr>
        <b/>
        <i/>
        <sz val="10"/>
        <rFont val="Arial"/>
        <family val="2"/>
      </rPr>
      <t>Table 2.11 Financing Distribution to Tourism Sector (Billion Rp)</t>
    </r>
  </si>
  <si>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</si>
  <si>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</si>
  <si>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</si>
  <si>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</si>
  <si>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</si>
  <si>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Verena Multi Finance Tbk. (VRNA)</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</si>
  <si>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</si>
  <si>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</si>
  <si>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</si>
  <si>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</si>
  <si>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</si>
  <si>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</si>
  <si>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</si>
  <si>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</si>
  <si>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</si>
  <si>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</si>
  <si>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</si>
  <si>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</si>
  <si>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</si>
  <si>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</si>
  <si>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</si>
  <si>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</si>
  <si>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</si>
  <si>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</si>
  <si>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</si>
  <si>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</si>
  <si>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</si>
  <si>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</si>
  <si>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</si>
  <si>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</si>
  <si>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</si>
  <si>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</si>
  <si>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</si>
  <si>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</si>
  <si>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</si>
  <si>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</si>
  <si>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</si>
  <si>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</si>
  <si>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</si>
  <si>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</si>
  <si>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</si>
  <si>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</si>
  <si>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</si>
  <si>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</si>
  <si>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</si>
  <si>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</si>
  <si>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</si>
  <si>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</si>
  <si>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</si>
  <si>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</si>
  <si>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</si>
  <si>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</si>
  <si>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</si>
  <si>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</si>
  <si>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</si>
  <si>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</si>
  <si>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</si>
  <si>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</si>
  <si>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</si>
  <si>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</si>
  <si>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</si>
  <si>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</si>
  <si>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</si>
  <si>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</si>
  <si>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</si>
  <si>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</si>
  <si>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</si>
  <si>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</si>
  <si>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</si>
  <si>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</si>
  <si>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</si>
  <si>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</si>
  <si>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</si>
  <si>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</si>
  <si>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</si>
  <si>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</si>
  <si>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</si>
  <si>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</si>
  <si>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</si>
  <si>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</si>
  <si>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</si>
  <si>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</si>
  <si>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</si>
  <si>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</si>
  <si>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</si>
  <si>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</si>
  <si>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</si>
  <si>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</si>
  <si>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</si>
  <si>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</si>
  <si>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</si>
  <si>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</si>
  <si>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</si>
  <si>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</si>
  <si>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</si>
  <si>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</si>
  <si>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</si>
  <si>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</si>
  <si>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</si>
  <si>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</si>
  <si>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</si>
  <si>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</si>
  <si>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</si>
  <si>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</si>
  <si>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</si>
  <si>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</si>
  <si>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</si>
  <si>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</si>
  <si>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</si>
  <si>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</si>
  <si>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</si>
  <si>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</si>
  <si>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</si>
  <si>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</si>
  <si>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</si>
  <si>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</si>
  <si>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</si>
  <si>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</si>
  <si>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</si>
  <si>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</si>
  <si>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</si>
  <si>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</si>
  <si>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</si>
  <si>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t>*) Data termasuk Syariah
*) Include Sharia Data
**) Data pembiayaan/penyertaan outstanding principal sebelum dikurangi pencadangan
**) Financing/placement data outstanding principal before deducted by reserves</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</si>
  <si>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</si>
  <si>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</si>
  <si>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</si>
  <si>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</si>
  <si>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</si>
  <si>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</si>
  <si>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</si>
  <si>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</si>
  <si>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</si>
  <si>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</si>
  <si>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</si>
  <si>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</si>
  <si>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</si>
  <si>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</si>
  <si>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</si>
  <si>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</si>
  <si>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</si>
  <si>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</si>
  <si>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</si>
  <si>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</si>
  <si>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</si>
  <si>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</si>
  <si>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</si>
  <si>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</si>
  <si>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</si>
  <si>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</si>
  <si>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</si>
  <si>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</si>
  <si>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</si>
  <si>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</si>
  <si>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</si>
  <si>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</si>
  <si>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</si>
  <si>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</si>
  <si>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</si>
  <si>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</si>
  <si>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</si>
  <si>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</si>
  <si>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</si>
  <si>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</si>
  <si>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</si>
  <si>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</si>
  <si>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</si>
  <si>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</si>
  <si>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</si>
  <si>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</si>
  <si>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</si>
  <si>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</si>
  <si>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</si>
  <si>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</si>
  <si>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</si>
  <si>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</si>
  <si>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</si>
  <si>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</si>
  <si>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</si>
  <si>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</si>
  <si>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</si>
  <si>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</si>
  <si>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</si>
  <si>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</si>
  <si>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</si>
  <si>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</si>
  <si>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</si>
  <si>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</si>
  <si>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</si>
  <si>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</si>
  <si>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</si>
  <si>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</si>
  <si>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</si>
  <si>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</si>
  <si>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</si>
  <si>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</si>
  <si>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</si>
  <si>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</si>
  <si>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</si>
  <si>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</si>
  <si>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</si>
  <si>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</si>
  <si>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</si>
  <si>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</si>
  <si>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</si>
  <si>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t>d</t>
  </si>
  <si>
    <r>
      <t xml:space="preserve">Tabel 2.6 Piutang Pembiayaan Neto Berdasarkan Jenis Kegiatan Usaha (Miliar Rp)
</t>
    </r>
    <r>
      <rPr>
        <b/>
        <i/>
        <sz val="10"/>
        <rFont val="Arial"/>
        <family val="2"/>
      </rPr>
      <t>Table 2.6 Net Financing Receivables Based On Business Activities (Billion Rp)</t>
    </r>
  </si>
  <si>
    <t>Piutang Pembiayaan Neto (Miliar Rp)</t>
  </si>
  <si>
    <r>
      <t xml:space="preserve">Tabel 2.14 Kinerja Perusahaan Pembiayaan Terbuka per April 2022
</t>
    </r>
    <r>
      <rPr>
        <b/>
        <i/>
        <sz val="10"/>
        <rFont val="Arial"/>
        <family val="2"/>
      </rPr>
      <t>Table 2.14 Public Finance Company Performance as of April 2022</t>
    </r>
  </si>
  <si>
    <t>April 2022</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</si>
  <si>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</si>
  <si>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</si>
  <si>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</si>
  <si>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</si>
  <si>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</si>
  <si>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</si>
  <si>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</si>
  <si>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</si>
  <si>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</si>
  <si>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</si>
  <si>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</si>
  <si>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</si>
  <si>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</si>
  <si>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</si>
  <si>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</si>
  <si>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</si>
  <si>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</si>
  <si>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</si>
  <si>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</si>
  <si>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</si>
  <si>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</si>
  <si>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</si>
  <si>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</si>
  <si>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</si>
  <si>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</si>
  <si>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</si>
  <si>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</si>
  <si>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</si>
  <si>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</si>
  <si>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</si>
  <si>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</si>
  <si>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</si>
  <si>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</si>
  <si>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</si>
  <si>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</si>
  <si>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</si>
  <si>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</si>
  <si>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</si>
  <si>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</si>
  <si>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</si>
  <si>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</si>
  <si>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</si>
  <si>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</si>
  <si>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</si>
  <si>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</si>
  <si>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</si>
  <si>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</si>
  <si>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</si>
  <si>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</si>
  <si>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</si>
  <si>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</si>
  <si>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</si>
  <si>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</si>
  <si>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</si>
  <si>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</si>
  <si>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</si>
  <si>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</si>
  <si>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</si>
  <si>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</si>
  <si>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</si>
  <si>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</si>
  <si>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</si>
  <si>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</si>
  <si>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</si>
  <si>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</si>
  <si>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</si>
  <si>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</si>
  <si>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</si>
  <si>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</si>
  <si>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</si>
  <si>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</si>
  <si>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</si>
  <si>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</si>
  <si>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</si>
  <si>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</si>
  <si>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</si>
  <si>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</si>
  <si>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</si>
  <si>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</si>
  <si>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</si>
  <si>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</si>
  <si>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</si>
  <si>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</si>
  <si>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</si>
  <si>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</si>
  <si>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</si>
  <si>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</si>
  <si>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</si>
  <si>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</si>
  <si>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</si>
  <si>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</si>
  <si>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</si>
  <si>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</si>
  <si>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</si>
  <si>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</si>
  <si>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</si>
  <si>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</si>
  <si>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</si>
  <si>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</si>
  <si>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</si>
  <si>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</si>
  <si>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</si>
  <si>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</si>
  <si>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</si>
  <si>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</si>
  <si>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</si>
  <si>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</si>
  <si>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</si>
  <si>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</si>
  <si>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</si>
  <si>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</si>
  <si>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</si>
  <si>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</si>
  <si>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</si>
  <si>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</si>
  <si>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</si>
  <si>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</si>
  <si>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</si>
  <si>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</si>
  <si>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</si>
  <si>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</si>
  <si>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</si>
  <si>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</si>
  <si>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</si>
  <si>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</si>
  <si>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</si>
  <si>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</si>
  <si>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</si>
  <si>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</si>
  <si>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</si>
  <si>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</si>
  <si>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</si>
  <si>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</si>
  <si>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</si>
  <si>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</si>
  <si>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</si>
  <si>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</si>
  <si>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</si>
  <si>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</si>
  <si>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</si>
  <si>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</si>
  <si>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</si>
  <si>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</si>
  <si>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</si>
  <si>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</si>
  <si>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</si>
  <si>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</si>
  <si>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</si>
  <si>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</si>
  <si>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</si>
  <si>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</si>
  <si>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</si>
  <si>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</si>
  <si>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r>
      <t xml:space="preserve">*) Data termasuk Syariah
</t>
    </r>
    <r>
      <rPr>
        <i/>
        <sz val="6"/>
        <rFont val="Arial"/>
        <family val="2"/>
      </rPr>
      <t>*) Include Sharia Data</t>
    </r>
    <r>
      <rPr>
        <sz val="6"/>
        <rFont val="Arial"/>
        <family val="2"/>
      </rPr>
      <t xml:space="preserve">
**) Data pembiayaan/penyertaan outstanding principal sebelum dikurangi pencadangan
</t>
    </r>
    <r>
      <rPr>
        <i/>
        <sz val="6"/>
        <rFont val="Arial"/>
        <family val="2"/>
      </rPr>
      <t>**) Financing/placement data outstanding principal before deducted by reserves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</si>
</sst>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s>
  <cellStyleXfs count="6">
    <xf numFmtId="0" fontId="0"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242">
    <xf numFmtId="0" fontId="0" fillId="0" borderId="0" xfId="0"/>
    <xf numFmtId="0" fontId="0" fillId="0" borderId="0" xfId="0" applyAlignment="1"/>
    <xf numFmtId="0" fontId="4" fillId="0" borderId="0" xfId="0" applyFont="1"/>
    <xf numFmtId="0" fontId="4" fillId="0" borderId="0" xfId="0" applyFont="1" applyAlignment="1"/>
    <xf numFmtId="0" fontId="0" fillId="0" borderId="0" xfId="0" applyAlignment="1">
      <alignment horizontal="right"/>
    </xf>
    <xf numFmtId="3" fontId="0" fillId="0" borderId="0" xfId="0" applyNumberFormat="1"/>
    <xf numFmtId="0" fontId="6" fillId="0" borderId="0" xfId="0" applyFont="1"/>
    <xf numFmtId="3" fontId="6" fillId="0" borderId="0" xfId="0" applyNumberFormat="1" applyFont="1"/>
    <xf numFmtId="0" fontId="0" fillId="0" borderId="0" xfId="0" applyBorder="1"/>
    <xf numFmtId="0" fontId="7" fillId="0" borderId="0" xfId="0" applyFont="1" applyAlignment="1">
      <alignment vertical="center"/>
    </xf>
    <xf numFmtId="41" fontId="0" fillId="0" borderId="0" xfId="1" applyFont="1"/>
    <xf numFmtId="41"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41"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4" fontId="17" fillId="0" borderId="2" xfId="2" applyNumberFormat="1" applyFont="1" applyBorder="1" applyAlignment="1">
      <alignment horizontal="right" vertical="center" wrapText="1"/>
    </xf>
    <xf numFmtId="164" fontId="15" fillId="0" borderId="3" xfId="2" applyNumberFormat="1" applyFont="1" applyBorder="1" applyAlignment="1">
      <alignment horizontal="right" vertical="center" wrapText="1"/>
    </xf>
    <xf numFmtId="41" fontId="17" fillId="0" borderId="2" xfId="1" applyFont="1" applyBorder="1" applyAlignment="1">
      <alignment horizontal="right" vertical="center" wrapText="1"/>
    </xf>
    <xf numFmtId="41" fontId="15" fillId="0" borderId="3" xfId="1" applyFont="1" applyBorder="1" applyAlignment="1">
      <alignment horizontal="right" vertical="center" wrapText="1"/>
    </xf>
    <xf numFmtId="41"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41"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5" fontId="17" fillId="0" borderId="2" xfId="1" applyNumberFormat="1" applyFont="1" applyBorder="1" applyAlignment="1">
      <alignment horizontal="right" vertical="center" wrapText="1"/>
    </xf>
    <xf numFmtId="164"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166" fontId="0" fillId="0" borderId="0" xfId="3" applyNumberFormat="1" applyFont="1"/>
    <xf numFmtId="10" fontId="0" fillId="0" borderId="0" xfId="3" applyNumberFormat="1"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41"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41" fontId="15" fillId="0" borderId="2" xfId="1" applyFont="1" applyBorder="1" applyAlignment="1">
      <alignment horizontal="right" vertical="center"/>
    </xf>
    <xf numFmtId="0" fontId="15" fillId="2" borderId="3" xfId="0" applyFont="1" applyFill="1" applyBorder="1" applyAlignment="1">
      <alignment horizontal="center" vertical="center"/>
    </xf>
    <xf numFmtId="0" fontId="15" fillId="2" borderId="14" xfId="0" applyFont="1" applyFill="1" applyBorder="1" applyAlignment="1">
      <alignment horizontal="center" vertical="center" wrapText="1"/>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41" fontId="15" fillId="0" borderId="3" xfId="1" applyFont="1" applyBorder="1" applyAlignment="1">
      <alignment horizontal="right" vertical="center"/>
    </xf>
    <xf numFmtId="41" fontId="17"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4"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43" fontId="17" fillId="0" borderId="2" xfId="2" applyNumberFormat="1" applyFont="1" applyBorder="1" applyAlignment="1">
      <alignment horizontal="right"/>
    </xf>
    <xf numFmtId="10" fontId="17" fillId="0" borderId="3" xfId="3" applyNumberFormat="1" applyFont="1" applyBorder="1" applyAlignment="1">
      <alignment horizontal="right"/>
    </xf>
    <xf numFmtId="0" fontId="10" fillId="0" borderId="0" xfId="0" applyFont="1" applyAlignment="1"/>
    <xf numFmtId="41"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0" fillId="0" borderId="0" xfId="0" applyAlignment="1">
      <alignment vertical="top"/>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0" fillId="0" borderId="0" xfId="0" applyFont="1" applyAlignment="1">
      <alignment horizontal="left" vertical="top"/>
    </xf>
    <xf numFmtId="0" fontId="40" fillId="0" borderId="0" xfId="0" applyFont="1" applyAlignment="1"/>
    <xf numFmtId="0" fontId="41" fillId="0" borderId="0" xfId="0" applyFont="1" applyAlignment="1">
      <alignment horizontal="left" wrapText="1"/>
    </xf>
    <xf numFmtId="0" fontId="42" fillId="0" borderId="0" xfId="0" applyFont="1" applyAlignment="1">
      <alignment vertical="top" wrapText="1"/>
    </xf>
    <xf numFmtId="3" fontId="15" fillId="0" borderId="2" xfId="0" applyNumberFormat="1" applyFont="1" applyBorder="1" applyAlignment="1">
      <alignment horizontal="right" vertical="center"/>
    </xf>
    <xf numFmtId="3" fontId="15" fillId="0" borderId="3" xfId="0" applyNumberFormat="1" applyFont="1" applyBorder="1" applyAlignment="1">
      <alignment horizontal="right" vertical="center"/>
    </xf>
    <xf numFmtId="14" fontId="18" fillId="0" borderId="2" xfId="0" applyNumberFormat="1" applyFont="1" applyBorder="1" applyAlignment="1">
      <alignment vertical="center"/>
    </xf>
    <xf numFmtId="41" fontId="18" fillId="0" borderId="4" xfId="1" applyFont="1" applyBorder="1" applyAlignment="1">
      <alignment vertical="center"/>
    </xf>
    <xf numFmtId="41" fontId="18" fillId="0" borderId="6" xfId="1" applyFont="1" applyBorder="1" applyAlignment="1">
      <alignment vertical="center"/>
    </xf>
    <xf numFmtId="41" fontId="18" fillId="0" borderId="2" xfId="1" applyFont="1" applyBorder="1" applyAlignment="1">
      <alignment vertical="center"/>
    </xf>
    <xf numFmtId="17" fontId="15" fillId="2" borderId="3" xfId="0" applyNumberFormat="1" applyFont="1" applyFill="1" applyBorder="1" applyAlignment="1">
      <alignment horizontal="center" vertical="center" wrapText="1"/>
    </xf>
    <xf numFmtId="0" fontId="15" fillId="0" borderId="2" xfId="0" applyFont="1" applyBorder="1" applyAlignment="1">
      <alignment horizontal="left" vertical="center"/>
    </xf>
    <xf numFmtId="17" fontId="15" fillId="2" borderId="3" xfId="0" applyNumberFormat="1" applyFont="1" applyFill="1" applyBorder="1" applyAlignment="1">
      <alignment horizontal="center" vertical="center"/>
    </xf>
    <xf numFmtId="41" fontId="17" fillId="0" borderId="4" xfId="1" applyFont="1" applyBorder="1" applyAlignment="1">
      <alignment horizontal="right"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0" fontId="43" fillId="0" borderId="3" xfId="0" applyFont="1" applyBorder="1" applyAlignment="1">
      <alignment horizontal="center"/>
    </xf>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41" fontId="18" fillId="0" borderId="4" xfId="1" applyNumberFormat="1" applyFont="1" applyBorder="1" applyAlignment="1">
      <alignment vertical="center"/>
    </xf>
    <xf numFmtId="41" fontId="18" fillId="0" borderId="2" xfId="1" applyNumberFormat="1" applyFont="1" applyBorder="1" applyAlignment="1">
      <alignment vertical="center"/>
    </xf>
    <xf numFmtId="164" fontId="15" fillId="0" borderId="2" xfId="2" applyNumberFormat="1" applyFont="1" applyBorder="1" applyAlignment="1">
      <alignment horizontal="right" vertical="center" wrapText="1"/>
    </xf>
    <xf numFmtId="164" fontId="17" fillId="0" borderId="2" xfId="2" applyNumberFormat="1" applyFont="1" applyBorder="1" applyAlignment="1">
      <alignment horizontal="right"/>
    </xf>
    <xf numFmtId="164"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0" fontId="0" fillId="0" borderId="0" xfId="0" applyBorder="1" applyAlignment="1"/>
    <xf numFmtId="0" fontId="15" fillId="2" borderId="3" xfId="0" applyFont="1" applyFill="1" applyBorder="1" applyAlignment="1">
      <alignment horizontal="center" vertical="center"/>
    </xf>
    <xf numFmtId="164" fontId="17" fillId="0" borderId="3" xfId="2" applyNumberFormat="1" applyFont="1" applyBorder="1" applyAlignment="1">
      <alignment horizontal="right" vertical="center" wrapText="1"/>
    </xf>
    <xf numFmtId="0" fontId="15" fillId="2" borderId="3" xfId="0" applyFont="1" applyFill="1" applyBorder="1" applyAlignment="1">
      <alignment horizontal="center" vertical="center"/>
    </xf>
    <xf numFmtId="17" fontId="15" fillId="2" borderId="2" xfId="0" applyNumberFormat="1" applyFont="1" applyFill="1" applyBorder="1" applyAlignment="1">
      <alignment horizontal="center" vertical="center" wrapText="1"/>
    </xf>
    <xf numFmtId="0" fontId="18" fillId="0" borderId="0" xfId="0" applyFont="1" applyAlignment="1"/>
    <xf numFmtId="0" fontId="18" fillId="0" borderId="0" xfId="0" applyFont="1" applyAlignment="1">
      <alignment vertical="center" wrapText="1"/>
    </xf>
    <xf numFmtId="0" fontId="15" fillId="2" borderId="3" xfId="0" applyFont="1" applyFill="1" applyBorder="1" applyAlignment="1">
      <alignment horizontal="center" vertical="center"/>
    </xf>
    <xf numFmtId="17" fontId="15" fillId="2" borderId="4" xfId="0" applyNumberFormat="1" applyFont="1" applyFill="1" applyBorder="1" applyAlignment="1">
      <alignment horizontal="center" vertical="center" wrapText="1"/>
    </xf>
    <xf numFmtId="41" fontId="17" fillId="0" borderId="2" xfId="1" applyFont="1" applyBorder="1" applyAlignment="1">
      <alignment horizontal="right" vertical="center" indent="1"/>
    </xf>
    <xf numFmtId="41" fontId="15" fillId="0" borderId="2" xfId="0" applyNumberFormat="1" applyFont="1" applyBorder="1" applyAlignment="1">
      <alignment horizontal="right" vertical="center" indent="1"/>
    </xf>
    <xf numFmtId="41" fontId="15" fillId="0" borderId="3" xfId="0" applyNumberFormat="1" applyFont="1" applyBorder="1" applyAlignment="1">
      <alignment horizontal="right" vertical="center" indent="1"/>
    </xf>
    <xf numFmtId="41" fontId="17" fillId="0" borderId="0" xfId="0" applyNumberFormat="1" applyFont="1" applyAlignment="1">
      <alignment horizontal="right" vertical="center" wrapText="1"/>
    </xf>
    <xf numFmtId="41"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41" fontId="0" fillId="0" borderId="0" xfId="0" applyNumberFormat="1" applyBorder="1"/>
    <xf numFmtId="17" fontId="15" fillId="2" borderId="4" xfId="0" applyNumberFormat="1" applyFont="1" applyFill="1" applyBorder="1" applyAlignment="1">
      <alignment horizontal="center" vertical="center" wrapText="1"/>
    </xf>
    <xf numFmtId="41" fontId="18" fillId="0" borderId="4" xfId="1" applyFont="1" applyBorder="1"/>
    <xf numFmtId="41" fontId="18" fillId="0" borderId="2" xfId="1" applyFont="1" applyBorder="1"/>
    <xf numFmtId="41" fontId="17" fillId="0" borderId="6" xfId="1" applyFont="1" applyBorder="1" applyAlignment="1">
      <alignment horizontal="right" vertical="center" wrapText="1"/>
    </xf>
    <xf numFmtId="0" fontId="2" fillId="2" borderId="11" xfId="0" applyFont="1" applyFill="1" applyBorder="1" applyAlignment="1">
      <alignment horizontal="center" vertical="center"/>
    </xf>
    <xf numFmtId="17" fontId="15" fillId="2" borderId="0" xfId="0" applyNumberFormat="1" applyFont="1" applyFill="1" applyAlignment="1">
      <alignment horizontal="center" vertical="center" wrapText="1"/>
    </xf>
    <xf numFmtId="41" fontId="17" fillId="0" borderId="0" xfId="1" applyFont="1" applyBorder="1" applyAlignment="1">
      <alignment horizontal="right" vertical="center" wrapText="1"/>
    </xf>
    <xf numFmtId="41" fontId="15" fillId="0" borderId="0" xfId="1" applyFont="1" applyBorder="1" applyAlignment="1">
      <alignment horizontal="right"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17" fontId="15" fillId="2" borderId="4" xfId="0" applyNumberFormat="1"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4" xfId="0" applyNumberFormat="1" applyFont="1" applyFill="1" applyBorder="1" applyAlignment="1">
      <alignment horizontal="center" vertical="center"/>
    </xf>
    <xf numFmtId="17" fontId="15" fillId="2" borderId="4"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xf>
    <xf numFmtId="17" fontId="15" fillId="2" borderId="4" xfId="0" applyNumberFormat="1" applyFont="1" applyFill="1" applyBorder="1" applyAlignment="1">
      <alignment horizontal="center" vertical="center" wrapText="1"/>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41" fontId="17" fillId="0" borderId="4" xfId="1" applyFont="1" applyBorder="1" applyAlignment="1">
      <alignment horizontal="right" vertical="center" wrapText="1"/>
    </xf>
    <xf numFmtId="0" fontId="0" fillId="0" borderId="0" xfId="0" applyFill="1"/>
    <xf numFmtId="17" fontId="15" fillId="0" borderId="0" xfId="0" applyNumberFormat="1" applyFont="1" applyFill="1" applyBorder="1" applyAlignment="1">
      <alignment horizontal="center" vertical="center" wrapText="1"/>
    </xf>
    <xf numFmtId="43" fontId="17" fillId="0" borderId="2" xfId="2" applyFont="1" applyBorder="1" applyAlignment="1">
      <alignment horizontal="right"/>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8"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1"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5" fillId="2"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zoomScale="50" zoomScaleNormal="50" workbookViewId="0">
      <selection activeCell="M54" sqref="M54"/>
    </sheetView>
  </sheetViews>
  <sheetFormatPr defaultRowHeight="14.5" x14ac:dyDescent="0.35"/>
  <cols>
    <col min="1" max="1" width="4.1796875" style="53" customWidth="1"/>
    <col min="2" max="2" width="3.7265625" customWidth="1"/>
    <col min="3" max="3" width="90.54296875" customWidth="1"/>
  </cols>
  <sheetData>
    <row r="10" spans="3:3" ht="89.5" x14ac:dyDescent="0.35">
      <c r="C10" s="54" t="s">
        <v>475</v>
      </c>
    </row>
    <row r="11" spans="3:3" x14ac:dyDescent="0.35">
      <c r="C11" s="55"/>
    </row>
    <row r="12" spans="3:3" x14ac:dyDescent="0.35">
      <c r="C12" s="55"/>
    </row>
    <row r="13" spans="3:3" ht="28" x14ac:dyDescent="0.6">
      <c r="C13" s="56" t="s">
        <v>681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
  <sheetViews>
    <sheetView showGridLines="0" zoomScaleNormal="100" workbookViewId="0">
      <pane xSplit="1" ySplit="3" topLeftCell="B4" activePane="bottomRight" state="frozen"/>
      <selection activeCell="N3" sqref="N3"/>
      <selection pane="topRight" activeCell="N3" sqref="N3"/>
      <selection pane="bottomLeft" activeCell="N3" sqref="N3"/>
      <selection pane="bottomRight" activeCell="B3" sqref="B3:N9"/>
    </sheetView>
  </sheetViews>
  <sheetFormatPr defaultRowHeight="14.5" x14ac:dyDescent="0.35"/>
  <cols>
    <col min="1" max="1" width="39.1796875" customWidth="1"/>
    <col min="2" max="14" width="8.7265625" customWidth="1"/>
  </cols>
  <sheetData>
    <row r="1" spans="1:14" ht="31.9" customHeight="1" x14ac:dyDescent="0.35">
      <c r="A1" s="199" t="s">
        <v>123</v>
      </c>
      <c r="B1" s="200"/>
      <c r="C1" s="200"/>
      <c r="D1" s="200"/>
      <c r="E1" s="200"/>
      <c r="F1" s="200"/>
      <c r="G1" s="200"/>
      <c r="H1" s="200"/>
      <c r="I1" s="200"/>
      <c r="J1" s="200"/>
      <c r="K1" s="200"/>
      <c r="L1" s="200"/>
      <c r="M1" s="200"/>
      <c r="N1" s="201"/>
    </row>
    <row r="2" spans="1:14" ht="19.149999999999999" customHeight="1" x14ac:dyDescent="0.35">
      <c r="A2" s="215" t="s">
        <v>78</v>
      </c>
      <c r="B2" s="217" t="s">
        <v>679</v>
      </c>
      <c r="C2" s="217"/>
      <c r="D2" s="217"/>
      <c r="E2" s="217"/>
      <c r="F2" s="217"/>
      <c r="G2" s="217"/>
      <c r="H2" s="217"/>
      <c r="I2" s="217"/>
      <c r="J2" s="217"/>
      <c r="K2" s="217"/>
      <c r="L2" s="217"/>
      <c r="M2" s="217"/>
      <c r="N2" s="218"/>
    </row>
    <row r="3" spans="1:14" x14ac:dyDescent="0.35">
      <c r="A3" s="216"/>
      <c r="B3" s="15">
        <v>44306</v>
      </c>
      <c r="C3" s="15">
        <v>44336</v>
      </c>
      <c r="D3" s="15">
        <v>44367</v>
      </c>
      <c r="E3" s="15">
        <v>44397</v>
      </c>
      <c r="F3" s="15">
        <v>44428</v>
      </c>
      <c r="G3" s="15">
        <v>44459</v>
      </c>
      <c r="H3" s="15">
        <v>44489</v>
      </c>
      <c r="I3" s="15">
        <v>44520</v>
      </c>
      <c r="J3" s="15">
        <v>44550</v>
      </c>
      <c r="K3" s="15">
        <v>44581</v>
      </c>
      <c r="L3" s="15">
        <v>44612</v>
      </c>
      <c r="M3" s="15">
        <v>44640</v>
      </c>
      <c r="N3" s="15">
        <v>44671</v>
      </c>
    </row>
    <row r="4" spans="1:14" x14ac:dyDescent="0.35">
      <c r="A4" s="30" t="s">
        <v>96</v>
      </c>
      <c r="B4" s="18">
        <v>204.77564599899998</v>
      </c>
      <c r="C4" s="18">
        <v>166.403123687</v>
      </c>
      <c r="D4" s="18">
        <v>117.55066990100001</v>
      </c>
      <c r="E4" s="18">
        <v>102.56158392100001</v>
      </c>
      <c r="F4" s="18">
        <v>99.895990323999982</v>
      </c>
      <c r="G4" s="18">
        <v>81.15725128199999</v>
      </c>
      <c r="H4" s="18">
        <v>79.989467118999997</v>
      </c>
      <c r="I4" s="18">
        <v>78.914730073999991</v>
      </c>
      <c r="J4" s="18">
        <v>58.985849192000003</v>
      </c>
      <c r="K4" s="18">
        <v>74.861115709999993</v>
      </c>
      <c r="L4" s="18">
        <v>44.413095638999998</v>
      </c>
      <c r="M4" s="18">
        <v>52.129343156000004</v>
      </c>
      <c r="N4" s="170">
        <v>46.786031087000005</v>
      </c>
    </row>
    <row r="5" spans="1:14" x14ac:dyDescent="0.35">
      <c r="A5" s="31" t="s">
        <v>97</v>
      </c>
      <c r="B5" s="18">
        <v>9648.6793559759972</v>
      </c>
      <c r="C5" s="18">
        <v>8875.1956267220012</v>
      </c>
      <c r="D5" s="18">
        <v>9560.8180340210001</v>
      </c>
      <c r="E5" s="18">
        <v>8569.5077457660045</v>
      </c>
      <c r="F5" s="18">
        <v>8921.4527955110007</v>
      </c>
      <c r="G5" s="18">
        <v>8492.7511778360004</v>
      </c>
      <c r="H5" s="18">
        <v>8200.4273756120019</v>
      </c>
      <c r="I5" s="18">
        <v>7985.9277585390009</v>
      </c>
      <c r="J5" s="18">
        <v>8326.1796262980024</v>
      </c>
      <c r="K5" s="18">
        <v>8266.9133130430037</v>
      </c>
      <c r="L5" s="18">
        <v>8196.2721564420008</v>
      </c>
      <c r="M5" s="18">
        <v>8258.5170851480016</v>
      </c>
      <c r="N5" s="171">
        <v>8077.712643515998</v>
      </c>
    </row>
    <row r="6" spans="1:14" x14ac:dyDescent="0.35">
      <c r="A6" s="31" t="s">
        <v>98</v>
      </c>
      <c r="B6" s="18">
        <v>14308.999805707999</v>
      </c>
      <c r="C6" s="18">
        <v>15337.917423145998</v>
      </c>
      <c r="D6" s="18">
        <v>13288.815102301</v>
      </c>
      <c r="E6" s="18">
        <v>13225.105513220002</v>
      </c>
      <c r="F6" s="18">
        <v>12076.431510201002</v>
      </c>
      <c r="G6" s="18">
        <v>12279.255991583999</v>
      </c>
      <c r="H6" s="18">
        <v>11299.157651494997</v>
      </c>
      <c r="I6" s="18">
        <v>11663.630195180998</v>
      </c>
      <c r="J6" s="18">
        <v>13609.510265106996</v>
      </c>
      <c r="K6" s="18">
        <v>12405.273440280002</v>
      </c>
      <c r="L6" s="18">
        <v>13437.616419617998</v>
      </c>
      <c r="M6" s="18">
        <v>12034.716184567002</v>
      </c>
      <c r="N6" s="20">
        <v>11705.478552103999</v>
      </c>
    </row>
    <row r="7" spans="1:14" x14ac:dyDescent="0.35">
      <c r="A7" s="31" t="s">
        <v>99</v>
      </c>
      <c r="B7" s="18">
        <v>94051.992069154003</v>
      </c>
      <c r="C7" s="18">
        <v>92790.330685754016</v>
      </c>
      <c r="D7" s="18">
        <v>94038.742832027012</v>
      </c>
      <c r="E7" s="18">
        <v>89506.093623130961</v>
      </c>
      <c r="F7" s="18">
        <v>90197.484407378986</v>
      </c>
      <c r="G7" s="18">
        <v>86847.873786030003</v>
      </c>
      <c r="H7" s="18">
        <v>92262.272758555031</v>
      </c>
      <c r="I7" s="18">
        <v>88958.97958044002</v>
      </c>
      <c r="J7" s="18">
        <v>79092.084006795005</v>
      </c>
      <c r="K7" s="18">
        <v>80448.903463740018</v>
      </c>
      <c r="L7" s="18">
        <v>71138.433327576</v>
      </c>
      <c r="M7" s="18">
        <v>72657.398814945976</v>
      </c>
      <c r="N7" s="20">
        <v>72389.085068443994</v>
      </c>
    </row>
    <row r="8" spans="1:14" x14ac:dyDescent="0.35">
      <c r="A8" s="31" t="s">
        <v>100</v>
      </c>
      <c r="B8" s="18">
        <v>246496.242496255</v>
      </c>
      <c r="C8" s="18">
        <v>245542.44580305001</v>
      </c>
      <c r="D8" s="18">
        <v>244591.26444390599</v>
      </c>
      <c r="E8" s="18">
        <v>247652.87439448299</v>
      </c>
      <c r="F8" s="18">
        <v>247487.52922118001</v>
      </c>
      <c r="G8" s="18">
        <v>251385.84502019003</v>
      </c>
      <c r="H8" s="18">
        <v>247122.87949723107</v>
      </c>
      <c r="I8" s="18">
        <v>253840.03861232696</v>
      </c>
      <c r="J8" s="18">
        <v>263144.74676290294</v>
      </c>
      <c r="K8" s="18">
        <v>265915.95326134004</v>
      </c>
      <c r="L8" s="18">
        <v>278805.632002289</v>
      </c>
      <c r="M8" s="18">
        <v>281310.16962719499</v>
      </c>
      <c r="N8" s="172">
        <v>288945.667699332</v>
      </c>
    </row>
    <row r="9" spans="1:14" s="6" customFormat="1" x14ac:dyDescent="0.35">
      <c r="A9" s="29" t="s">
        <v>7</v>
      </c>
      <c r="B9" s="19">
        <v>364710.68937309203</v>
      </c>
      <c r="C9" s="19">
        <v>362712.29266235902</v>
      </c>
      <c r="D9" s="19">
        <v>361597.19108215597</v>
      </c>
      <c r="E9" s="19">
        <v>359056.14286052098</v>
      </c>
      <c r="F9" s="19">
        <v>358782.793924595</v>
      </c>
      <c r="G9" s="19">
        <v>359086.88322692201</v>
      </c>
      <c r="H9" s="19">
        <v>358964.72675001214</v>
      </c>
      <c r="I9" s="19">
        <v>362527.49087656097</v>
      </c>
      <c r="J9" s="19">
        <v>364231.50651029497</v>
      </c>
      <c r="K9" s="19">
        <v>367111.904594113</v>
      </c>
      <c r="L9" s="19">
        <v>371622.36700156401</v>
      </c>
      <c r="M9" s="19">
        <v>374312.93105501198</v>
      </c>
      <c r="N9" s="21">
        <v>381164.729994483</v>
      </c>
    </row>
    <row r="10" spans="1:14" ht="18" customHeight="1" x14ac:dyDescent="0.35">
      <c r="A10" s="219"/>
      <c r="B10" s="220"/>
      <c r="C10" s="220"/>
      <c r="D10" s="220"/>
      <c r="E10" s="220"/>
      <c r="F10" s="220"/>
      <c r="G10" s="220"/>
      <c r="H10" s="220"/>
      <c r="I10" s="220"/>
      <c r="J10" s="220"/>
      <c r="K10" s="220"/>
      <c r="L10" s="220"/>
      <c r="M10" s="220"/>
      <c r="N10" s="221"/>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showGridLines="0" zoomScale="94" zoomScaleNormal="94" workbookViewId="0">
      <pane xSplit="1" ySplit="2" topLeftCell="E3" activePane="bottomRight" state="frozen"/>
      <selection activeCell="N3" sqref="N3"/>
      <selection pane="topRight" activeCell="N3" sqref="N3"/>
      <selection pane="bottomLeft" activeCell="N3" sqref="N3"/>
      <selection pane="bottomRight" activeCell="O1" sqref="O1:O1048576"/>
    </sheetView>
  </sheetViews>
  <sheetFormatPr defaultRowHeight="14.5" x14ac:dyDescent="0.35"/>
  <cols>
    <col min="1" max="1" width="47.453125" customWidth="1"/>
    <col min="2" max="14" width="10.7265625" customWidth="1"/>
  </cols>
  <sheetData>
    <row r="1" spans="1:16" ht="32.5" customHeight="1" x14ac:dyDescent="0.35">
      <c r="A1" s="199" t="s">
        <v>678</v>
      </c>
      <c r="B1" s="200"/>
      <c r="C1" s="200"/>
      <c r="D1" s="200"/>
      <c r="E1" s="200"/>
      <c r="F1" s="200"/>
      <c r="G1" s="200"/>
      <c r="H1" s="200"/>
      <c r="I1" s="200"/>
      <c r="J1" s="200"/>
      <c r="K1" s="200"/>
      <c r="L1" s="200"/>
      <c r="M1" s="200"/>
      <c r="N1" s="201"/>
    </row>
    <row r="2" spans="1:16" x14ac:dyDescent="0.35">
      <c r="A2" s="73" t="s">
        <v>8</v>
      </c>
      <c r="B2" s="15">
        <v>44306</v>
      </c>
      <c r="C2" s="15">
        <v>44336</v>
      </c>
      <c r="D2" s="15">
        <v>44367</v>
      </c>
      <c r="E2" s="15">
        <v>44397</v>
      </c>
      <c r="F2" s="15">
        <v>44428</v>
      </c>
      <c r="G2" s="15">
        <v>44459</v>
      </c>
      <c r="H2" s="15">
        <v>44489</v>
      </c>
      <c r="I2" s="15">
        <v>44520</v>
      </c>
      <c r="J2" s="15">
        <v>44550</v>
      </c>
      <c r="K2" s="15">
        <v>44581</v>
      </c>
      <c r="L2" s="15">
        <v>44612</v>
      </c>
      <c r="M2" s="15">
        <v>44640</v>
      </c>
      <c r="N2" s="15">
        <v>44671</v>
      </c>
    </row>
    <row r="3" spans="1:16" x14ac:dyDescent="0.35">
      <c r="A3" s="63" t="s">
        <v>213</v>
      </c>
      <c r="B3" s="20">
        <v>108809.202229168</v>
      </c>
      <c r="C3" s="20">
        <v>107671.392378034</v>
      </c>
      <c r="D3" s="20">
        <v>106653.246257475</v>
      </c>
      <c r="E3" s="20">
        <v>107787.040951177</v>
      </c>
      <c r="F3" s="20">
        <v>109637.491853514</v>
      </c>
      <c r="G3" s="20">
        <v>111641.63774420301</v>
      </c>
      <c r="H3" s="20">
        <v>111174.60840393</v>
      </c>
      <c r="I3" s="20">
        <v>114713.975743501</v>
      </c>
      <c r="J3" s="20">
        <v>114275.84862915</v>
      </c>
      <c r="K3" s="20">
        <v>118963.500985554</v>
      </c>
      <c r="L3" s="20">
        <v>121850.140864749</v>
      </c>
      <c r="M3" s="20">
        <v>124772.794880238</v>
      </c>
      <c r="N3" s="20">
        <v>126163.473422606</v>
      </c>
      <c r="O3" s="42"/>
      <c r="P3" s="41"/>
    </row>
    <row r="4" spans="1:16" x14ac:dyDescent="0.35">
      <c r="A4" s="64" t="s">
        <v>214</v>
      </c>
      <c r="B4" s="20">
        <v>27407.278667317001</v>
      </c>
      <c r="C4" s="20">
        <v>26832.570877303999</v>
      </c>
      <c r="D4" s="20">
        <v>27337.095411102</v>
      </c>
      <c r="E4" s="20">
        <v>27212.852949098</v>
      </c>
      <c r="F4" s="20">
        <v>27963.806355594999</v>
      </c>
      <c r="G4" s="20">
        <v>27590.381003129001</v>
      </c>
      <c r="H4" s="20">
        <v>28159.210166606001</v>
      </c>
      <c r="I4" s="20">
        <v>28594.337439014998</v>
      </c>
      <c r="J4" s="20">
        <v>28952.565770878002</v>
      </c>
      <c r="K4" s="20">
        <v>28710.64942387</v>
      </c>
      <c r="L4" s="20">
        <v>30012.032169591999</v>
      </c>
      <c r="M4" s="20">
        <v>31054.403310045</v>
      </c>
      <c r="N4" s="20">
        <v>32210.148296062998</v>
      </c>
      <c r="O4" s="43"/>
      <c r="P4" s="41"/>
    </row>
    <row r="5" spans="1:16" x14ac:dyDescent="0.35">
      <c r="A5" s="64" t="s">
        <v>215</v>
      </c>
      <c r="B5" s="20">
        <v>216990.40855690601</v>
      </c>
      <c r="C5" s="20">
        <v>216690.32596295699</v>
      </c>
      <c r="D5" s="20">
        <v>215950.953352718</v>
      </c>
      <c r="E5" s="20">
        <v>212513.463802899</v>
      </c>
      <c r="F5" s="20">
        <v>209303.03011614201</v>
      </c>
      <c r="G5" s="20">
        <v>207508.72077082601</v>
      </c>
      <c r="H5" s="20">
        <v>206773.981900916</v>
      </c>
      <c r="I5" s="20">
        <v>205854.396976196</v>
      </c>
      <c r="J5" s="20">
        <v>206906.64553757201</v>
      </c>
      <c r="K5" s="20">
        <v>204746.086279793</v>
      </c>
      <c r="L5" s="20">
        <v>204573.416416942</v>
      </c>
      <c r="M5" s="20">
        <v>202967.17697334901</v>
      </c>
      <c r="N5" s="20">
        <v>206436.96019001899</v>
      </c>
      <c r="O5" s="43"/>
      <c r="P5" s="41"/>
    </row>
    <row r="6" spans="1:16" x14ac:dyDescent="0.35">
      <c r="A6" s="64" t="s">
        <v>216</v>
      </c>
      <c r="B6" s="20">
        <v>192.53298625599999</v>
      </c>
      <c r="C6" s="20">
        <v>201.90063752500001</v>
      </c>
      <c r="D6" s="20">
        <v>208.68828002699999</v>
      </c>
      <c r="E6" s="20">
        <v>206.66790309000001</v>
      </c>
      <c r="F6" s="20">
        <v>446.84926390499999</v>
      </c>
      <c r="G6" s="20">
        <v>443.35318961399997</v>
      </c>
      <c r="H6" s="20">
        <v>439.36934256400002</v>
      </c>
      <c r="I6" s="20">
        <v>431.29494986999998</v>
      </c>
      <c r="J6" s="20">
        <v>422.08722677100002</v>
      </c>
      <c r="K6" s="20">
        <v>475.79879419700001</v>
      </c>
      <c r="L6" s="20">
        <v>486.37420532099998</v>
      </c>
      <c r="M6" s="20">
        <v>496.04275818899998</v>
      </c>
      <c r="N6" s="20">
        <v>505.65803334700001</v>
      </c>
      <c r="O6" s="43"/>
      <c r="P6" s="41"/>
    </row>
    <row r="7" spans="1:16" x14ac:dyDescent="0.35">
      <c r="A7" s="64" t="s">
        <v>217</v>
      </c>
      <c r="B7" s="20">
        <v>11311.266933445</v>
      </c>
      <c r="C7" s="20">
        <v>11316.102806539</v>
      </c>
      <c r="D7" s="20">
        <v>11447.207780834</v>
      </c>
      <c r="E7" s="20">
        <v>11336.117254257</v>
      </c>
      <c r="F7" s="20">
        <v>11431.616335438999</v>
      </c>
      <c r="G7" s="20">
        <v>11902.790519149999</v>
      </c>
      <c r="H7" s="20">
        <v>12417.556935996001</v>
      </c>
      <c r="I7" s="20">
        <v>12933.485767979</v>
      </c>
      <c r="J7" s="20">
        <v>13674.359345924</v>
      </c>
      <c r="K7" s="20">
        <v>14215.869110699001</v>
      </c>
      <c r="L7" s="20">
        <v>14700.403344959999</v>
      </c>
      <c r="M7" s="20">
        <v>15022.513133191</v>
      </c>
      <c r="N7" s="20">
        <v>15848.490052448</v>
      </c>
      <c r="O7" s="43"/>
      <c r="P7" s="41"/>
    </row>
    <row r="8" spans="1:16" x14ac:dyDescent="0.35">
      <c r="A8" s="40" t="s">
        <v>218</v>
      </c>
      <c r="B8" s="20">
        <v>9630.5194913260002</v>
      </c>
      <c r="C8" s="20">
        <v>9689.9876156209993</v>
      </c>
      <c r="D8" s="20">
        <v>9867.3292917670005</v>
      </c>
      <c r="E8" s="20">
        <v>9745.5992347049996</v>
      </c>
      <c r="F8" s="20">
        <v>9810.8157002740008</v>
      </c>
      <c r="G8" s="20">
        <v>10208.084020842</v>
      </c>
      <c r="H8" s="20">
        <v>10485.890575074</v>
      </c>
      <c r="I8" s="20">
        <v>10987.050333681</v>
      </c>
      <c r="J8" s="20">
        <v>11677.478287784999</v>
      </c>
      <c r="K8" s="20">
        <v>12179.494668328</v>
      </c>
      <c r="L8" s="20">
        <v>12607.141195953</v>
      </c>
      <c r="M8" s="20">
        <v>12783.554843428001</v>
      </c>
      <c r="N8" s="20">
        <v>13521.551721327</v>
      </c>
      <c r="O8" s="43"/>
      <c r="P8" s="41"/>
    </row>
    <row r="9" spans="1:16" x14ac:dyDescent="0.35">
      <c r="A9" s="40" t="s">
        <v>219</v>
      </c>
      <c r="B9" s="20">
        <v>61.367496410999998</v>
      </c>
      <c r="C9" s="20">
        <v>61.300651995000003</v>
      </c>
      <c r="D9" s="20">
        <v>56.344609724999998</v>
      </c>
      <c r="E9" s="20">
        <v>68.673939372000007</v>
      </c>
      <c r="F9" s="20">
        <v>78.947571327000006</v>
      </c>
      <c r="G9" s="20">
        <v>140.416797911</v>
      </c>
      <c r="H9" s="20">
        <v>162.64641586299999</v>
      </c>
      <c r="I9" s="20">
        <v>165.89422269299999</v>
      </c>
      <c r="J9" s="20">
        <v>166.61289389500001</v>
      </c>
      <c r="K9" s="20">
        <v>189.895508466</v>
      </c>
      <c r="L9" s="20">
        <v>198.063382327</v>
      </c>
      <c r="M9" s="20">
        <v>286.927747565</v>
      </c>
      <c r="N9" s="20">
        <v>316.479724637</v>
      </c>
      <c r="O9" s="43"/>
      <c r="P9" s="41"/>
    </row>
    <row r="10" spans="1:16" x14ac:dyDescent="0.35">
      <c r="A10" s="40" t="s">
        <v>220</v>
      </c>
      <c r="B10" s="20">
        <v>1619.3799457079999</v>
      </c>
      <c r="C10" s="20">
        <v>1564.8145389230001</v>
      </c>
      <c r="D10" s="20">
        <v>1523.5338793420001</v>
      </c>
      <c r="E10" s="20">
        <v>1521.84408018</v>
      </c>
      <c r="F10" s="20">
        <v>1541.853063838</v>
      </c>
      <c r="G10" s="20">
        <v>1554.2897003969999</v>
      </c>
      <c r="H10" s="20">
        <v>1769.0199450590001</v>
      </c>
      <c r="I10" s="20">
        <v>1780.5412116049999</v>
      </c>
      <c r="J10" s="20">
        <v>1830.268164244</v>
      </c>
      <c r="K10" s="20">
        <v>1846.4789339050001</v>
      </c>
      <c r="L10" s="20">
        <v>1895.1987666800001</v>
      </c>
      <c r="M10" s="20">
        <v>1952.0305421979999</v>
      </c>
      <c r="N10" s="20">
        <v>2010.458606484</v>
      </c>
      <c r="O10" s="43"/>
      <c r="P10" s="41"/>
    </row>
    <row r="11" spans="1:16" x14ac:dyDescent="0.35">
      <c r="A11" s="33" t="s">
        <v>7</v>
      </c>
      <c r="B11" s="21">
        <v>364710.68937309203</v>
      </c>
      <c r="C11" s="21">
        <v>362712.29266235902</v>
      </c>
      <c r="D11" s="21">
        <v>361597.19108215597</v>
      </c>
      <c r="E11" s="21">
        <v>359056.14286052098</v>
      </c>
      <c r="F11" s="21">
        <v>358782.793924595</v>
      </c>
      <c r="G11" s="21">
        <v>359086.88322692201</v>
      </c>
      <c r="H11" s="21">
        <v>358964.72675001202</v>
      </c>
      <c r="I11" s="21">
        <v>362527.49087656097</v>
      </c>
      <c r="J11" s="21">
        <v>364231.50651029503</v>
      </c>
      <c r="K11" s="21">
        <v>367111.904594113</v>
      </c>
      <c r="L11" s="21">
        <v>371622.36700156401</v>
      </c>
      <c r="M11" s="21">
        <v>374312.93105501198</v>
      </c>
      <c r="N11" s="21">
        <v>381164.729994483</v>
      </c>
      <c r="O11" s="43"/>
      <c r="P11" s="41"/>
    </row>
    <row r="12" spans="1:16" ht="18.5" x14ac:dyDescent="0.35">
      <c r="A12" s="222"/>
      <c r="B12" s="223"/>
      <c r="C12" s="223"/>
      <c r="D12" s="223"/>
      <c r="E12" s="223"/>
      <c r="F12" s="223"/>
      <c r="G12" s="223"/>
      <c r="H12" s="223"/>
      <c r="I12" s="223"/>
      <c r="J12" s="223"/>
      <c r="K12" s="223"/>
      <c r="L12" s="223"/>
      <c r="M12" s="223"/>
      <c r="N12" s="224"/>
    </row>
    <row r="14" spans="1:16" x14ac:dyDescent="0.35">
      <c r="A14" s="12"/>
      <c r="B14" s="11"/>
      <c r="C14" s="11"/>
      <c r="D14" s="11"/>
      <c r="E14" s="11"/>
      <c r="F14" s="11"/>
      <c r="G14" s="11"/>
      <c r="H14" s="11"/>
      <c r="I14" s="11"/>
      <c r="J14" s="11"/>
      <c r="K14" s="11"/>
      <c r="L14" s="11"/>
      <c r="M14" s="11"/>
      <c r="N14" s="11"/>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0"/>
  <sheetViews>
    <sheetView showGridLines="0" zoomScaleNormal="100" workbookViewId="0">
      <pane xSplit="1" ySplit="2" topLeftCell="N3"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49.81640625" style="1" customWidth="1"/>
    <col min="2" max="14" width="9.7265625" customWidth="1"/>
  </cols>
  <sheetData>
    <row r="1" spans="1:14" ht="28.9" customHeight="1" x14ac:dyDescent="0.35">
      <c r="A1" s="199" t="s">
        <v>124</v>
      </c>
      <c r="B1" s="200"/>
      <c r="C1" s="200"/>
      <c r="D1" s="200"/>
      <c r="E1" s="200"/>
      <c r="F1" s="200"/>
      <c r="G1" s="200"/>
      <c r="H1" s="200"/>
      <c r="I1" s="200"/>
      <c r="J1" s="200"/>
      <c r="K1" s="200"/>
      <c r="L1" s="200"/>
      <c r="M1" s="200"/>
      <c r="N1" s="201"/>
    </row>
    <row r="2" spans="1:14" x14ac:dyDescent="0.35">
      <c r="A2" s="72" t="s">
        <v>9</v>
      </c>
      <c r="B2" s="15">
        <v>44306</v>
      </c>
      <c r="C2" s="15">
        <v>44336</v>
      </c>
      <c r="D2" s="15">
        <v>44367</v>
      </c>
      <c r="E2" s="15">
        <v>44397</v>
      </c>
      <c r="F2" s="15">
        <v>44428</v>
      </c>
      <c r="G2" s="15">
        <v>44459</v>
      </c>
      <c r="H2" s="15">
        <v>44489</v>
      </c>
      <c r="I2" s="15">
        <v>44520</v>
      </c>
      <c r="J2" s="15">
        <v>44550</v>
      </c>
      <c r="K2" s="15">
        <v>44581</v>
      </c>
      <c r="L2" s="15">
        <v>44612</v>
      </c>
      <c r="M2" s="15">
        <v>44640</v>
      </c>
      <c r="N2" s="15">
        <v>44671</v>
      </c>
    </row>
    <row r="3" spans="1:14" x14ac:dyDescent="0.35">
      <c r="A3" s="64" t="s">
        <v>572</v>
      </c>
      <c r="B3" s="22">
        <v>19571.673189294001</v>
      </c>
      <c r="C3" s="22">
        <v>19783.103828546999</v>
      </c>
      <c r="D3" s="22">
        <v>19870.411617512</v>
      </c>
      <c r="E3" s="22">
        <v>19859.650700106002</v>
      </c>
      <c r="F3" s="22">
        <v>19687.889298806</v>
      </c>
      <c r="G3" s="22">
        <v>20501.523848255001</v>
      </c>
      <c r="H3" s="22">
        <v>20657.069785669999</v>
      </c>
      <c r="I3" s="22">
        <v>21253.863748194999</v>
      </c>
      <c r="J3" s="22">
        <v>21645.567412586999</v>
      </c>
      <c r="K3" s="22">
        <v>21825.051870558</v>
      </c>
      <c r="L3" s="22">
        <v>22205.577238901998</v>
      </c>
      <c r="M3" s="22">
        <v>22644.268511761999</v>
      </c>
      <c r="N3" s="22">
        <v>23294.714511946</v>
      </c>
    </row>
    <row r="4" spans="1:14" x14ac:dyDescent="0.35">
      <c r="A4" s="64" t="s">
        <v>573</v>
      </c>
      <c r="B4" s="22">
        <v>20608.110059235001</v>
      </c>
      <c r="C4" s="22">
        <v>20780.247908985999</v>
      </c>
      <c r="D4" s="22">
        <v>20902.845888823002</v>
      </c>
      <c r="E4" s="22">
        <v>21224.804852786001</v>
      </c>
      <c r="F4" s="22">
        <v>21337.239805492001</v>
      </c>
      <c r="G4" s="22">
        <v>22504.457741099999</v>
      </c>
      <c r="H4" s="22">
        <v>23332.456086425002</v>
      </c>
      <c r="I4" s="22">
        <v>24691.427071120001</v>
      </c>
      <c r="J4" s="22">
        <v>25445.721774266</v>
      </c>
      <c r="K4" s="22">
        <v>25258.00735036</v>
      </c>
      <c r="L4" s="22">
        <v>26611.244563330001</v>
      </c>
      <c r="M4" s="22">
        <v>27847.581411170999</v>
      </c>
      <c r="N4" s="22">
        <v>28832.814707431</v>
      </c>
    </row>
    <row r="5" spans="1:14" x14ac:dyDescent="0.35">
      <c r="A5" s="64" t="s">
        <v>574</v>
      </c>
      <c r="B5" s="22">
        <v>38324.497354102998</v>
      </c>
      <c r="C5" s="22">
        <v>37877.699270502999</v>
      </c>
      <c r="D5" s="22">
        <v>38270.413851281999</v>
      </c>
      <c r="E5" s="22">
        <v>37967.467912777996</v>
      </c>
      <c r="F5" s="22">
        <v>38065.133887481999</v>
      </c>
      <c r="G5" s="22">
        <v>37552.398362763997</v>
      </c>
      <c r="H5" s="22">
        <v>38312.991943314002</v>
      </c>
      <c r="I5" s="22">
        <v>38890.135375149999</v>
      </c>
      <c r="J5" s="22">
        <v>40602.96009339</v>
      </c>
      <c r="K5" s="22">
        <v>39743.513407272003</v>
      </c>
      <c r="L5" s="22">
        <v>39898.435340090997</v>
      </c>
      <c r="M5" s="22">
        <v>39404.139065846997</v>
      </c>
      <c r="N5" s="22">
        <v>40313.259262528001</v>
      </c>
    </row>
    <row r="6" spans="1:14" x14ac:dyDescent="0.35">
      <c r="A6" s="64" t="s">
        <v>575</v>
      </c>
      <c r="B6" s="22">
        <v>11712.829440306999</v>
      </c>
      <c r="C6" s="22">
        <v>11731.052950926</v>
      </c>
      <c r="D6" s="22">
        <v>10232.184528663</v>
      </c>
      <c r="E6" s="22">
        <v>10494.237827383</v>
      </c>
      <c r="F6" s="22">
        <v>11014.082498231</v>
      </c>
      <c r="G6" s="22">
        <v>11173.677463255</v>
      </c>
      <c r="H6" s="22">
        <v>9832.9102363370002</v>
      </c>
      <c r="I6" s="22">
        <v>10160.352701651</v>
      </c>
      <c r="J6" s="22">
        <v>8369.5151450550002</v>
      </c>
      <c r="K6" s="22">
        <v>8562.5647804159998</v>
      </c>
      <c r="L6" s="22">
        <v>9146.8075987730008</v>
      </c>
      <c r="M6" s="22">
        <v>8991.2650084039997</v>
      </c>
      <c r="N6" s="22">
        <v>7656.2284170880002</v>
      </c>
    </row>
    <row r="7" spans="1:14" ht="18" x14ac:dyDescent="0.35">
      <c r="A7" s="64" t="s">
        <v>576</v>
      </c>
      <c r="B7" s="22">
        <v>558.33414931799996</v>
      </c>
      <c r="C7" s="22">
        <v>553.34515504900003</v>
      </c>
      <c r="D7" s="22">
        <v>562.42823150699996</v>
      </c>
      <c r="E7" s="22">
        <v>560.31237867200002</v>
      </c>
      <c r="F7" s="22">
        <v>560.47032661499998</v>
      </c>
      <c r="G7" s="22">
        <v>573.45802996400005</v>
      </c>
      <c r="H7" s="22">
        <v>582.934871262</v>
      </c>
      <c r="I7" s="22">
        <v>603.00647332799997</v>
      </c>
      <c r="J7" s="22">
        <v>607.81116331700002</v>
      </c>
      <c r="K7" s="22">
        <v>496.48796467900002</v>
      </c>
      <c r="L7" s="22">
        <v>649.65996300400002</v>
      </c>
      <c r="M7" s="22">
        <v>666.20560421100004</v>
      </c>
      <c r="N7" s="22">
        <v>690.27820308599996</v>
      </c>
    </row>
    <row r="8" spans="1:14" x14ac:dyDescent="0.35">
      <c r="A8" s="64" t="s">
        <v>211</v>
      </c>
      <c r="B8" s="22">
        <v>12494.276002318</v>
      </c>
      <c r="C8" s="22">
        <v>12527.789400485</v>
      </c>
      <c r="D8" s="22">
        <v>12371.650460393001</v>
      </c>
      <c r="E8" s="22">
        <v>12470.147088885</v>
      </c>
      <c r="F8" s="22">
        <v>12309.587176674</v>
      </c>
      <c r="G8" s="22">
        <v>12674.954964733</v>
      </c>
      <c r="H8" s="22">
        <v>12640.042307014</v>
      </c>
      <c r="I8" s="22">
        <v>12854.245469789999</v>
      </c>
      <c r="J8" s="22">
        <v>12942.099489533</v>
      </c>
      <c r="K8" s="22">
        <v>13654.853664335</v>
      </c>
      <c r="L8" s="22">
        <v>14524.982780120001</v>
      </c>
      <c r="M8" s="22">
        <v>15097.179618333999</v>
      </c>
      <c r="N8" s="22">
        <v>15685.177490329001</v>
      </c>
    </row>
    <row r="9" spans="1:14" ht="18" x14ac:dyDescent="0.35">
      <c r="A9" s="64" t="s">
        <v>577</v>
      </c>
      <c r="B9" s="22">
        <v>89473.440710449999</v>
      </c>
      <c r="C9" s="22">
        <v>89230.948200582003</v>
      </c>
      <c r="D9" s="22">
        <v>89871.747188762994</v>
      </c>
      <c r="E9" s="22">
        <v>89315.767981469995</v>
      </c>
      <c r="F9" s="22">
        <v>89031.151316174</v>
      </c>
      <c r="G9" s="22">
        <v>88616.022251201997</v>
      </c>
      <c r="H9" s="22">
        <v>88453.770268267006</v>
      </c>
      <c r="I9" s="22">
        <v>89927.772951185994</v>
      </c>
      <c r="J9" s="22">
        <v>89559.343666183006</v>
      </c>
      <c r="K9" s="22">
        <v>89414.342256037999</v>
      </c>
      <c r="L9" s="22">
        <v>90269.955758915006</v>
      </c>
      <c r="M9" s="22">
        <v>90783.951588038006</v>
      </c>
      <c r="N9" s="22">
        <v>92338.356953933006</v>
      </c>
    </row>
    <row r="10" spans="1:14" x14ac:dyDescent="0.35">
      <c r="A10" s="64" t="s">
        <v>578</v>
      </c>
      <c r="B10" s="22">
        <v>24720.602423034001</v>
      </c>
      <c r="C10" s="22">
        <v>24201.710693038</v>
      </c>
      <c r="D10" s="22">
        <v>23929.036204753</v>
      </c>
      <c r="E10" s="22">
        <v>23976.278944009999</v>
      </c>
      <c r="F10" s="22">
        <v>23490.470720026999</v>
      </c>
      <c r="G10" s="22">
        <v>23979.980770473001</v>
      </c>
      <c r="H10" s="22">
        <v>23997.603671150999</v>
      </c>
      <c r="I10" s="22">
        <v>24151.049267648999</v>
      </c>
      <c r="J10" s="22">
        <v>24137.927595908001</v>
      </c>
      <c r="K10" s="22">
        <v>23149.949955661999</v>
      </c>
      <c r="L10" s="22">
        <v>23174.212165981</v>
      </c>
      <c r="M10" s="22">
        <v>23353.771610927</v>
      </c>
      <c r="N10" s="22">
        <v>23768.521052881999</v>
      </c>
    </row>
    <row r="11" spans="1:14" x14ac:dyDescent="0.35">
      <c r="A11" s="64" t="s">
        <v>579</v>
      </c>
      <c r="B11" s="22">
        <v>8229.5101923109996</v>
      </c>
      <c r="C11" s="22">
        <v>8309.9307655419998</v>
      </c>
      <c r="D11" s="22">
        <v>8214.10650704</v>
      </c>
      <c r="E11" s="22">
        <v>7970.1106222210001</v>
      </c>
      <c r="F11" s="22">
        <v>7798.3522927120002</v>
      </c>
      <c r="G11" s="22">
        <v>7594.4094478059997</v>
      </c>
      <c r="H11" s="22">
        <v>7447.4420257929996</v>
      </c>
      <c r="I11" s="22">
        <v>7362.1520054479997</v>
      </c>
      <c r="J11" s="22">
        <v>7294.2803206239996</v>
      </c>
      <c r="K11" s="22">
        <v>6310.2444321319999</v>
      </c>
      <c r="L11" s="22">
        <v>6327.02574723</v>
      </c>
      <c r="M11" s="22">
        <v>6299.1241318960001</v>
      </c>
      <c r="N11" s="22">
        <v>6588.7148516300003</v>
      </c>
    </row>
    <row r="12" spans="1:14" x14ac:dyDescent="0.35">
      <c r="A12" s="64" t="s">
        <v>580</v>
      </c>
      <c r="B12" s="22">
        <v>2448.7189988129999</v>
      </c>
      <c r="C12" s="22">
        <v>2331.0707085250001</v>
      </c>
      <c r="D12" s="22">
        <v>2108.024663746</v>
      </c>
      <c r="E12" s="22">
        <v>2070.7751106559999</v>
      </c>
      <c r="F12" s="22">
        <v>2006.390057032</v>
      </c>
      <c r="G12" s="22">
        <v>1934.5483165149999</v>
      </c>
      <c r="H12" s="22">
        <v>1926.503916377</v>
      </c>
      <c r="I12" s="22">
        <v>1940.4061779020001</v>
      </c>
      <c r="J12" s="22">
        <v>1846.194461775</v>
      </c>
      <c r="K12" s="22">
        <v>2000.8145515870001</v>
      </c>
      <c r="L12" s="22">
        <v>2006.7061423160001</v>
      </c>
      <c r="M12" s="22">
        <v>2056.4105738170001</v>
      </c>
      <c r="N12" s="22">
        <v>2061.5297113239999</v>
      </c>
    </row>
    <row r="13" spans="1:14" x14ac:dyDescent="0.35">
      <c r="A13" s="64" t="s">
        <v>581</v>
      </c>
      <c r="B13" s="22">
        <v>4554.9340098639996</v>
      </c>
      <c r="C13" s="22">
        <v>4556.7586317920004</v>
      </c>
      <c r="D13" s="22">
        <v>4551.0586633949997</v>
      </c>
      <c r="E13" s="22">
        <v>4591.1353312290003</v>
      </c>
      <c r="F13" s="22">
        <v>4566.198265346</v>
      </c>
      <c r="G13" s="22">
        <v>4664.1121497300001</v>
      </c>
      <c r="H13" s="22">
        <v>4646.1002111939997</v>
      </c>
      <c r="I13" s="22">
        <v>4771.6447126809999</v>
      </c>
      <c r="J13" s="22">
        <v>5100.4156320980001</v>
      </c>
      <c r="K13" s="22">
        <v>5050.8118812969997</v>
      </c>
      <c r="L13" s="22">
        <v>5193.8568829639999</v>
      </c>
      <c r="M13" s="22">
        <v>5173.6579150650005</v>
      </c>
      <c r="N13" s="22">
        <v>5216.5294719699996</v>
      </c>
    </row>
    <row r="14" spans="1:14" x14ac:dyDescent="0.35">
      <c r="A14" s="64" t="s">
        <v>212</v>
      </c>
      <c r="B14" s="22">
        <v>2755.9594564439999</v>
      </c>
      <c r="C14" s="22">
        <v>2732.5575441159999</v>
      </c>
      <c r="D14" s="22">
        <v>2742.1314339390001</v>
      </c>
      <c r="E14" s="22">
        <v>2796.2887813140001</v>
      </c>
      <c r="F14" s="22">
        <v>2750.1772263600001</v>
      </c>
      <c r="G14" s="22">
        <v>2676.6898184739998</v>
      </c>
      <c r="H14" s="22">
        <v>2350.8975315460002</v>
      </c>
      <c r="I14" s="22">
        <v>2401.3844826579998</v>
      </c>
      <c r="J14" s="22">
        <v>2023.7545882639999</v>
      </c>
      <c r="K14" s="22">
        <v>2022.8117175980001</v>
      </c>
      <c r="L14" s="22">
        <v>1996.6688298439999</v>
      </c>
      <c r="M14" s="22">
        <v>2011.933154804</v>
      </c>
      <c r="N14" s="22">
        <v>1996.942686894</v>
      </c>
    </row>
    <row r="15" spans="1:14" x14ac:dyDescent="0.35">
      <c r="A15" s="64" t="s">
        <v>582</v>
      </c>
      <c r="B15" s="22">
        <v>12589.016082771999</v>
      </c>
      <c r="C15" s="22">
        <v>12487.186217775001</v>
      </c>
      <c r="D15" s="22">
        <v>11900.573268546001</v>
      </c>
      <c r="E15" s="22">
        <v>11729.70401508</v>
      </c>
      <c r="F15" s="22">
        <v>11540.246650875</v>
      </c>
      <c r="G15" s="22">
        <v>11549.413699444</v>
      </c>
      <c r="H15" s="22">
        <v>10834.044092632001</v>
      </c>
      <c r="I15" s="22">
        <v>7839.1535181749996</v>
      </c>
      <c r="J15" s="22">
        <v>8045.6422913650003</v>
      </c>
      <c r="K15" s="22">
        <v>5786.2473014509997</v>
      </c>
      <c r="L15" s="22">
        <v>5959.2213690970002</v>
      </c>
      <c r="M15" s="22">
        <v>6306.9430296419996</v>
      </c>
      <c r="N15" s="22">
        <v>6533.0945221040001</v>
      </c>
    </row>
    <row r="16" spans="1:14" ht="18" x14ac:dyDescent="0.35">
      <c r="A16" s="64" t="s">
        <v>583</v>
      </c>
      <c r="B16" s="22">
        <v>39562.588491119001</v>
      </c>
      <c r="C16" s="22">
        <v>39003.264175149001</v>
      </c>
      <c r="D16" s="22">
        <v>38529.145187139999</v>
      </c>
      <c r="E16" s="22">
        <v>38076.068766930002</v>
      </c>
      <c r="F16" s="22">
        <v>39515.087867331997</v>
      </c>
      <c r="G16" s="22">
        <v>37630.069646226002</v>
      </c>
      <c r="H16" s="22">
        <v>38345.249907188001</v>
      </c>
      <c r="I16" s="22">
        <v>37651.46196755</v>
      </c>
      <c r="J16" s="22">
        <v>37325.388058379998</v>
      </c>
      <c r="K16" s="22">
        <v>38213.492049526001</v>
      </c>
      <c r="L16" s="22">
        <v>38381.356320974002</v>
      </c>
      <c r="M16" s="22">
        <v>37885.326959054</v>
      </c>
      <c r="N16" s="22">
        <v>39309.035091147001</v>
      </c>
    </row>
    <row r="17" spans="1:16" x14ac:dyDescent="0.35">
      <c r="A17" s="64" t="s">
        <v>584</v>
      </c>
      <c r="B17" s="22">
        <v>8097.1563263150001</v>
      </c>
      <c r="C17" s="22">
        <v>8098.0082132380003</v>
      </c>
      <c r="D17" s="22">
        <v>8154.7417473679998</v>
      </c>
      <c r="E17" s="22">
        <v>8131.7231840450004</v>
      </c>
      <c r="F17" s="22">
        <v>8099.3232610069999</v>
      </c>
      <c r="G17" s="22">
        <v>8256.7615157639993</v>
      </c>
      <c r="H17" s="22">
        <v>8509.3945483349999</v>
      </c>
      <c r="I17" s="22">
        <v>8722.1241538979993</v>
      </c>
      <c r="J17" s="22">
        <v>8852.6764989200001</v>
      </c>
      <c r="K17" s="22">
        <v>8837.2064097599996</v>
      </c>
      <c r="L17" s="22">
        <v>9065.6500379509998</v>
      </c>
      <c r="M17" s="22">
        <v>9204.5248707650007</v>
      </c>
      <c r="N17" s="22">
        <v>9256.4140040279999</v>
      </c>
    </row>
    <row r="18" spans="1:16" x14ac:dyDescent="0.35">
      <c r="A18" s="64" t="s">
        <v>585</v>
      </c>
      <c r="B18" s="22">
        <v>5015.4311543459999</v>
      </c>
      <c r="C18" s="22">
        <v>5015.187318798</v>
      </c>
      <c r="D18" s="22">
        <v>5005.2379729900003</v>
      </c>
      <c r="E18" s="22">
        <v>4943.5697060189996</v>
      </c>
      <c r="F18" s="22">
        <v>4856.8242411840001</v>
      </c>
      <c r="G18" s="22">
        <v>4898.8808942229998</v>
      </c>
      <c r="H18" s="22">
        <v>4824.4448939229997</v>
      </c>
      <c r="I18" s="22">
        <v>4831.9748007139997</v>
      </c>
      <c r="J18" s="22">
        <v>4884.4394255670004</v>
      </c>
      <c r="K18" s="22">
        <v>4739.7438332299998</v>
      </c>
      <c r="L18" s="22">
        <v>4767.7221149050001</v>
      </c>
      <c r="M18" s="22">
        <v>4773.2457748340003</v>
      </c>
      <c r="N18" s="22">
        <v>4726.7647492650003</v>
      </c>
    </row>
    <row r="19" spans="1:16" x14ac:dyDescent="0.35">
      <c r="A19" s="64" t="s">
        <v>586</v>
      </c>
      <c r="B19" s="22">
        <v>8798.1261941129997</v>
      </c>
      <c r="C19" s="22">
        <v>8854.1146554829993</v>
      </c>
      <c r="D19" s="22">
        <v>8962.5944671289999</v>
      </c>
      <c r="E19" s="22">
        <v>9072.4553703399997</v>
      </c>
      <c r="F19" s="22">
        <v>9119.8835970079999</v>
      </c>
      <c r="G19" s="22">
        <v>9666.755404685</v>
      </c>
      <c r="H19" s="22">
        <v>9500.8671056309995</v>
      </c>
      <c r="I19" s="22">
        <v>9789.8695521499994</v>
      </c>
      <c r="J19" s="22">
        <v>9949.6062159350004</v>
      </c>
      <c r="K19" s="22">
        <v>9371.9808145890001</v>
      </c>
      <c r="L19" s="22">
        <v>9527.7953054619993</v>
      </c>
      <c r="M19" s="22">
        <v>9613.453276704</v>
      </c>
      <c r="N19" s="22">
        <v>9785.6929486150002</v>
      </c>
    </row>
    <row r="20" spans="1:16" x14ac:dyDescent="0.35">
      <c r="A20" s="64" t="s">
        <v>587</v>
      </c>
      <c r="B20" s="22">
        <v>868.15464007000003</v>
      </c>
      <c r="C20" s="22">
        <v>832.96469041099999</v>
      </c>
      <c r="D20" s="22">
        <v>801.30746258900001</v>
      </c>
      <c r="E20" s="22">
        <v>760.29808350600001</v>
      </c>
      <c r="F20" s="22">
        <v>723.83727212999997</v>
      </c>
      <c r="G20" s="22">
        <v>691.84633819700002</v>
      </c>
      <c r="H20" s="22">
        <v>640.53917122999997</v>
      </c>
      <c r="I20" s="22">
        <v>620.65951503700001</v>
      </c>
      <c r="J20" s="22">
        <v>602.93062985899996</v>
      </c>
      <c r="K20" s="22">
        <v>664.00494097900003</v>
      </c>
      <c r="L20" s="22">
        <v>667.89458198700004</v>
      </c>
      <c r="M20" s="22">
        <v>641.29098802199996</v>
      </c>
      <c r="N20" s="22">
        <v>617.22923904200002</v>
      </c>
    </row>
    <row r="21" spans="1:16" x14ac:dyDescent="0.35">
      <c r="A21" s="64" t="s">
        <v>588</v>
      </c>
      <c r="B21" s="22">
        <v>22484.367324388</v>
      </c>
      <c r="C21" s="22">
        <v>22505.697844376999</v>
      </c>
      <c r="D21" s="22">
        <v>22489.192154666998</v>
      </c>
      <c r="E21" s="22">
        <v>21916.277609959001</v>
      </c>
      <c r="F21" s="22">
        <v>21644.566037045999</v>
      </c>
      <c r="G21" s="22">
        <v>21816.931526639</v>
      </c>
      <c r="H21" s="22">
        <v>22663.09104236</v>
      </c>
      <c r="I21" s="22">
        <v>23866.883348218002</v>
      </c>
      <c r="J21" s="22">
        <v>24402.183125300999</v>
      </c>
      <c r="K21" s="22">
        <v>25253.06399151</v>
      </c>
      <c r="L21" s="22">
        <v>24769.994451366001</v>
      </c>
      <c r="M21" s="22">
        <v>25213.543321793</v>
      </c>
      <c r="N21" s="22">
        <v>25719.828203765999</v>
      </c>
    </row>
    <row r="22" spans="1:16" ht="27" x14ac:dyDescent="0.35">
      <c r="A22" s="64" t="s">
        <v>589</v>
      </c>
      <c r="B22" s="22">
        <v>315.20662179999999</v>
      </c>
      <c r="C22" s="22">
        <v>335.96293014100002</v>
      </c>
      <c r="D22" s="22">
        <v>356.17528285200001</v>
      </c>
      <c r="E22" s="22">
        <v>370.05018550699998</v>
      </c>
      <c r="F22" s="22">
        <v>386.60056128000002</v>
      </c>
      <c r="G22" s="22">
        <v>409.87809806500002</v>
      </c>
      <c r="H22" s="22">
        <v>592.58437573399999</v>
      </c>
      <c r="I22" s="22">
        <v>968.02583241499997</v>
      </c>
      <c r="J22" s="22">
        <v>1027.7247666579999</v>
      </c>
      <c r="K22" s="22">
        <v>981.97288133699999</v>
      </c>
      <c r="L22" s="22">
        <v>980.66054945200005</v>
      </c>
      <c r="M22" s="22">
        <v>1015.416358861</v>
      </c>
      <c r="N22" s="22">
        <v>1100.7534750760001</v>
      </c>
    </row>
    <row r="23" spans="1:16" x14ac:dyDescent="0.35">
      <c r="A23" s="64" t="s">
        <v>590</v>
      </c>
      <c r="B23" s="22">
        <v>7.5393793330000003</v>
      </c>
      <c r="C23" s="22">
        <v>7.3912951549999999</v>
      </c>
      <c r="D23" s="22">
        <v>7.1538805390000002</v>
      </c>
      <c r="E23" s="22">
        <v>6.4217137370000001</v>
      </c>
      <c r="F23" s="22">
        <v>6.1877741329999996</v>
      </c>
      <c r="G23" s="22">
        <v>6.6352178520000002</v>
      </c>
      <c r="H23" s="22">
        <v>6.4272621860000001</v>
      </c>
      <c r="I23" s="22">
        <v>6.5934813969999997</v>
      </c>
      <c r="J23" s="22">
        <v>6.6346592429999998</v>
      </c>
      <c r="K23" s="22">
        <v>6.1987863470000004</v>
      </c>
      <c r="L23" s="22">
        <v>6.9222369549999998</v>
      </c>
      <c r="M23" s="22">
        <v>25.564918411000001</v>
      </c>
      <c r="N23" s="22">
        <v>26.076841447</v>
      </c>
    </row>
    <row r="24" spans="1:16" x14ac:dyDescent="0.35">
      <c r="A24" s="64" t="s">
        <v>591</v>
      </c>
      <c r="B24" s="22">
        <v>29873.838615158998</v>
      </c>
      <c r="C24" s="22">
        <v>28777.181484215998</v>
      </c>
      <c r="D24" s="22">
        <v>28339.461019315</v>
      </c>
      <c r="E24" s="22">
        <v>27505.904409272</v>
      </c>
      <c r="F24" s="22">
        <v>26312.009232876</v>
      </c>
      <c r="G24" s="22">
        <v>25744.293991262999</v>
      </c>
      <c r="H24" s="22">
        <v>25258.055822129001</v>
      </c>
      <c r="I24" s="22">
        <v>24958.021908334998</v>
      </c>
      <c r="J24" s="22">
        <v>24767.827905483999</v>
      </c>
      <c r="K24" s="22">
        <v>24987.732316548001</v>
      </c>
      <c r="L24" s="22">
        <v>24987.374403985999</v>
      </c>
      <c r="M24" s="22">
        <v>24924.800573199002</v>
      </c>
      <c r="N24" s="22">
        <v>25619.970824002001</v>
      </c>
      <c r="P24" s="5"/>
    </row>
    <row r="25" spans="1:16" x14ac:dyDescent="0.35">
      <c r="A25" s="64" t="s">
        <v>592</v>
      </c>
      <c r="B25" s="22">
        <v>26522.505431066002</v>
      </c>
      <c r="C25" s="22">
        <v>27630.734300123</v>
      </c>
      <c r="D25" s="22">
        <v>28516.669654901001</v>
      </c>
      <c r="E25" s="22">
        <v>28805.140368003002</v>
      </c>
      <c r="F25" s="22">
        <v>28952.222733171999</v>
      </c>
      <c r="G25" s="22">
        <v>28932.073414686001</v>
      </c>
      <c r="H25" s="22">
        <v>28528.776017881999</v>
      </c>
      <c r="I25" s="22">
        <v>29071.727574732999</v>
      </c>
      <c r="J25" s="22">
        <v>29201.347820617</v>
      </c>
      <c r="K25" s="22">
        <v>34409.059303804002</v>
      </c>
      <c r="L25" s="22">
        <v>34455.093180049</v>
      </c>
      <c r="M25" s="22">
        <v>33797.969860701</v>
      </c>
      <c r="N25" s="22">
        <v>33535.21433404</v>
      </c>
      <c r="P25" s="5"/>
    </row>
    <row r="26" spans="1:16" s="6" customFormat="1" x14ac:dyDescent="0.35">
      <c r="A26" s="34" t="s">
        <v>7</v>
      </c>
      <c r="B26" s="24">
        <v>389586.816245972</v>
      </c>
      <c r="C26" s="24">
        <v>388163.90818295698</v>
      </c>
      <c r="D26" s="24">
        <v>386688.29133785202</v>
      </c>
      <c r="E26" s="24">
        <v>384614.59094390803</v>
      </c>
      <c r="F26" s="24">
        <v>383773.93209899397</v>
      </c>
      <c r="G26" s="24">
        <v>384049.77291131497</v>
      </c>
      <c r="H26" s="24">
        <v>383884.19709357998</v>
      </c>
      <c r="I26" s="24">
        <v>387333.93608938006</v>
      </c>
      <c r="J26" s="24">
        <v>388641.99274032906</v>
      </c>
      <c r="K26" s="24">
        <v>390740.15646101499</v>
      </c>
      <c r="L26" s="24">
        <v>395574.81756365398</v>
      </c>
      <c r="M26" s="24">
        <v>397731.56812626211</v>
      </c>
      <c r="N26" s="24">
        <v>404673.14155357302</v>
      </c>
      <c r="P26" s="7"/>
    </row>
    <row r="27" spans="1:16" ht="20.5" customHeight="1" x14ac:dyDescent="0.35">
      <c r="A27" s="225" t="s">
        <v>207</v>
      </c>
      <c r="B27" s="226"/>
      <c r="C27" s="226"/>
      <c r="D27" s="226"/>
      <c r="E27" s="226"/>
      <c r="F27" s="226"/>
      <c r="G27" s="226"/>
      <c r="H27" s="226"/>
      <c r="I27" s="226"/>
      <c r="J27" s="226"/>
      <c r="K27" s="226"/>
      <c r="L27" s="226"/>
      <c r="M27" s="226"/>
      <c r="N27" s="227"/>
      <c r="P27" s="5"/>
    </row>
    <row r="28" spans="1:16" x14ac:dyDescent="0.35">
      <c r="A28" s="3"/>
      <c r="B28" s="2"/>
      <c r="C28" s="2"/>
      <c r="D28" s="2"/>
      <c r="E28" s="2"/>
      <c r="F28" s="2"/>
      <c r="G28" s="2"/>
      <c r="H28" s="2"/>
      <c r="I28" s="2"/>
      <c r="J28" s="2"/>
      <c r="K28" s="2"/>
      <c r="L28" s="2"/>
      <c r="M28" s="2"/>
      <c r="N28" s="2"/>
      <c r="P28" s="5"/>
    </row>
    <row r="29" spans="1:16" x14ac:dyDescent="0.35">
      <c r="A29" s="119"/>
    </row>
    <row r="30" spans="1:16" x14ac:dyDescent="0.35">
      <c r="A30" s="120"/>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70" zoomScaleNormal="70" workbookViewId="0">
      <pane xSplit="2" ySplit="2" topLeftCell="C3" activePane="bottomRight" state="frozen"/>
      <selection activeCell="N3" sqref="N3"/>
      <selection pane="topRight" activeCell="N3" sqref="N3"/>
      <selection pane="bottomLeft" activeCell="N3" sqref="N3"/>
      <selection pane="bottomRight" activeCell="C2" sqref="C2:O38"/>
    </sheetView>
  </sheetViews>
  <sheetFormatPr defaultRowHeight="14.5" x14ac:dyDescent="0.35"/>
  <cols>
    <col min="1" max="1" width="2.7265625" style="4" bestFit="1" customWidth="1"/>
    <col min="2" max="2" width="44.54296875" style="1" customWidth="1"/>
    <col min="3" max="15" width="8.54296875" customWidth="1"/>
  </cols>
  <sheetData>
    <row r="1" spans="1:15" ht="28.9" customHeight="1" x14ac:dyDescent="0.35">
      <c r="A1" s="199" t="s">
        <v>125</v>
      </c>
      <c r="B1" s="200"/>
      <c r="C1" s="200"/>
      <c r="D1" s="200"/>
      <c r="E1" s="200"/>
      <c r="F1" s="200"/>
      <c r="G1" s="200"/>
      <c r="H1" s="200"/>
      <c r="I1" s="200"/>
      <c r="J1" s="200"/>
      <c r="K1" s="200"/>
      <c r="L1" s="200"/>
      <c r="M1" s="200"/>
      <c r="N1" s="200"/>
      <c r="O1" s="201"/>
    </row>
    <row r="2" spans="1:15" x14ac:dyDescent="0.35">
      <c r="A2" s="216" t="s">
        <v>112</v>
      </c>
      <c r="B2" s="216"/>
      <c r="C2" s="15">
        <v>44306</v>
      </c>
      <c r="D2" s="15">
        <v>44336</v>
      </c>
      <c r="E2" s="15">
        <v>44367</v>
      </c>
      <c r="F2" s="15">
        <v>44397</v>
      </c>
      <c r="G2" s="15">
        <v>44428</v>
      </c>
      <c r="H2" s="15">
        <v>44459</v>
      </c>
      <c r="I2" s="15">
        <v>44489</v>
      </c>
      <c r="J2" s="15">
        <v>44520</v>
      </c>
      <c r="K2" s="15">
        <v>44550</v>
      </c>
      <c r="L2" s="15">
        <v>44581</v>
      </c>
      <c r="M2" s="15">
        <v>44612</v>
      </c>
      <c r="N2" s="15">
        <v>44640</v>
      </c>
      <c r="O2" s="15">
        <v>44671</v>
      </c>
    </row>
    <row r="3" spans="1:15" x14ac:dyDescent="0.35">
      <c r="A3" s="35" t="s">
        <v>44</v>
      </c>
      <c r="B3" s="16" t="s">
        <v>10</v>
      </c>
      <c r="C3" s="22">
        <v>64601.554477238999</v>
      </c>
      <c r="D3" s="22">
        <v>64437.020135952</v>
      </c>
      <c r="E3" s="22">
        <v>64330.921276077999</v>
      </c>
      <c r="F3" s="22">
        <v>63507.304974774997</v>
      </c>
      <c r="G3" s="22">
        <v>62813.572218701003</v>
      </c>
      <c r="H3" s="22">
        <v>62733.076682022001</v>
      </c>
      <c r="I3" s="22">
        <v>62475.848830759998</v>
      </c>
      <c r="J3" s="22">
        <v>62709.673384483001</v>
      </c>
      <c r="K3" s="22">
        <v>62989.063288343998</v>
      </c>
      <c r="L3" s="22">
        <v>62998.422131555002</v>
      </c>
      <c r="M3" s="22">
        <v>63026.251816158001</v>
      </c>
      <c r="N3" s="22">
        <v>62974.836545714999</v>
      </c>
      <c r="O3" s="22">
        <v>63850.244685605998</v>
      </c>
    </row>
    <row r="4" spans="1:15" x14ac:dyDescent="0.35">
      <c r="A4" s="36" t="s">
        <v>45</v>
      </c>
      <c r="B4" s="17" t="s">
        <v>11</v>
      </c>
      <c r="C4" s="22">
        <v>24741.768852133999</v>
      </c>
      <c r="D4" s="22">
        <v>24579.085224061</v>
      </c>
      <c r="E4" s="22">
        <v>24520.094276069001</v>
      </c>
      <c r="F4" s="22">
        <v>24296.292655031</v>
      </c>
      <c r="G4" s="22">
        <v>24079.618559658</v>
      </c>
      <c r="H4" s="22">
        <v>24212.181665667998</v>
      </c>
      <c r="I4" s="22">
        <v>23940.658912896</v>
      </c>
      <c r="J4" s="22">
        <v>24169.649174581999</v>
      </c>
      <c r="K4" s="22">
        <v>24760.644902223001</v>
      </c>
      <c r="L4" s="22">
        <v>25032.687218626001</v>
      </c>
      <c r="M4" s="22">
        <v>25301.057974348001</v>
      </c>
      <c r="N4" s="22">
        <v>25462.274457316998</v>
      </c>
      <c r="O4" s="22">
        <v>26295.282773211002</v>
      </c>
    </row>
    <row r="5" spans="1:15" x14ac:dyDescent="0.35">
      <c r="A5" s="36" t="s">
        <v>46</v>
      </c>
      <c r="B5" s="17" t="s">
        <v>12</v>
      </c>
      <c r="C5" s="22">
        <v>79621.197715724004</v>
      </c>
      <c r="D5" s="22">
        <v>78108.637651911005</v>
      </c>
      <c r="E5" s="22">
        <v>77888.466651598006</v>
      </c>
      <c r="F5" s="22">
        <v>76289.179190647003</v>
      </c>
      <c r="G5" s="22">
        <v>77071.964727658997</v>
      </c>
      <c r="H5" s="22">
        <v>76164.027224456004</v>
      </c>
      <c r="I5" s="22">
        <v>77183.633240416995</v>
      </c>
      <c r="J5" s="22">
        <v>77589.188833199994</v>
      </c>
      <c r="K5" s="22">
        <v>76542.286749749997</v>
      </c>
      <c r="L5" s="22">
        <v>75424.156346735996</v>
      </c>
      <c r="M5" s="22">
        <v>75491.417300866</v>
      </c>
      <c r="N5" s="22">
        <v>75296.231257481006</v>
      </c>
      <c r="O5" s="22">
        <v>76397.911306267997</v>
      </c>
    </row>
    <row r="6" spans="1:15" x14ac:dyDescent="0.35">
      <c r="A6" s="36" t="s">
        <v>47</v>
      </c>
      <c r="B6" s="17" t="s">
        <v>13</v>
      </c>
      <c r="C6" s="22">
        <v>3514.9667359770001</v>
      </c>
      <c r="D6" s="22">
        <v>3494.3537563290001</v>
      </c>
      <c r="E6" s="22">
        <v>3460.2071870889999</v>
      </c>
      <c r="F6" s="22">
        <v>3478.6263657180002</v>
      </c>
      <c r="G6" s="22">
        <v>3410.8556198739998</v>
      </c>
      <c r="H6" s="22">
        <v>3368.280408958</v>
      </c>
      <c r="I6" s="22">
        <v>3319.527641101</v>
      </c>
      <c r="J6" s="22">
        <v>3308.0380658300001</v>
      </c>
      <c r="K6" s="22">
        <v>3346.1100596699998</v>
      </c>
      <c r="L6" s="22">
        <v>3316.341195212</v>
      </c>
      <c r="M6" s="22">
        <v>3287.770899524</v>
      </c>
      <c r="N6" s="22">
        <v>3221.7284240220001</v>
      </c>
      <c r="O6" s="22">
        <v>3273.4771048709999</v>
      </c>
    </row>
    <row r="7" spans="1:15" x14ac:dyDescent="0.35">
      <c r="A7" s="36" t="s">
        <v>48</v>
      </c>
      <c r="B7" s="17" t="s">
        <v>14</v>
      </c>
      <c r="C7" s="22">
        <v>37108.960032841998</v>
      </c>
      <c r="D7" s="22">
        <v>37148.208138686998</v>
      </c>
      <c r="E7" s="22">
        <v>35403.305755911999</v>
      </c>
      <c r="F7" s="22">
        <v>35343.564616643998</v>
      </c>
      <c r="G7" s="22">
        <v>35562.839044205997</v>
      </c>
      <c r="H7" s="22">
        <v>35423.235789038001</v>
      </c>
      <c r="I7" s="22">
        <v>34029.855259472002</v>
      </c>
      <c r="J7" s="22">
        <v>34300.727418028</v>
      </c>
      <c r="K7" s="22">
        <v>32730.232369605001</v>
      </c>
      <c r="L7" s="22">
        <v>32789.232324174998</v>
      </c>
      <c r="M7" s="22">
        <v>33384.380326616003</v>
      </c>
      <c r="N7" s="22">
        <v>32882.942007830003</v>
      </c>
      <c r="O7" s="22">
        <v>31814.932422370999</v>
      </c>
    </row>
    <row r="8" spans="1:15" x14ac:dyDescent="0.35">
      <c r="A8" s="36" t="s">
        <v>49</v>
      </c>
      <c r="B8" s="17" t="s">
        <v>15</v>
      </c>
      <c r="C8" s="22">
        <v>37164.690667722003</v>
      </c>
      <c r="D8" s="22">
        <v>37092.587509874997</v>
      </c>
      <c r="E8" s="22">
        <v>37110.194780078004</v>
      </c>
      <c r="F8" s="22">
        <v>36781.364057043997</v>
      </c>
      <c r="G8" s="22">
        <v>36310.562600577003</v>
      </c>
      <c r="H8" s="22">
        <v>36087.370557380003</v>
      </c>
      <c r="I8" s="22">
        <v>36151.978847974002</v>
      </c>
      <c r="J8" s="22">
        <v>36265.277845641001</v>
      </c>
      <c r="K8" s="22">
        <v>36881.447640168997</v>
      </c>
      <c r="L8" s="22">
        <v>37124.521903358</v>
      </c>
      <c r="M8" s="22">
        <v>37211.289044358004</v>
      </c>
      <c r="N8" s="22">
        <v>37317.833306428998</v>
      </c>
      <c r="O8" s="22">
        <v>37872.821237759003</v>
      </c>
    </row>
    <row r="9" spans="1:15" x14ac:dyDescent="0.35">
      <c r="A9" s="36" t="s">
        <v>50</v>
      </c>
      <c r="B9" s="17" t="s">
        <v>16</v>
      </c>
      <c r="C9" s="22">
        <v>1845.80495223</v>
      </c>
      <c r="D9" s="22">
        <v>1868.6741360230001</v>
      </c>
      <c r="E9" s="22">
        <v>1881.291541008</v>
      </c>
      <c r="F9" s="22">
        <v>1887.898598685</v>
      </c>
      <c r="G9" s="22">
        <v>1869.413368152</v>
      </c>
      <c r="H9" s="22">
        <v>1881.867858996</v>
      </c>
      <c r="I9" s="22">
        <v>1892.49154716</v>
      </c>
      <c r="J9" s="22">
        <v>1897.832059699</v>
      </c>
      <c r="K9" s="22">
        <v>1928.1164125610001</v>
      </c>
      <c r="L9" s="22">
        <v>1964.033857036</v>
      </c>
      <c r="M9" s="22">
        <v>2031.477726611</v>
      </c>
      <c r="N9" s="22">
        <v>2113.7966163219999</v>
      </c>
      <c r="O9" s="22">
        <v>2211.566184064</v>
      </c>
    </row>
    <row r="10" spans="1:15" x14ac:dyDescent="0.35">
      <c r="A10" s="36" t="s">
        <v>51</v>
      </c>
      <c r="B10" s="23" t="s">
        <v>17</v>
      </c>
      <c r="C10" s="22">
        <v>5755.8908786430002</v>
      </c>
      <c r="D10" s="22">
        <v>5794.653977985</v>
      </c>
      <c r="E10" s="22">
        <v>5854.8571505219998</v>
      </c>
      <c r="F10" s="22">
        <v>5852.9160550369998</v>
      </c>
      <c r="G10" s="22">
        <v>5870.4028033739996</v>
      </c>
      <c r="H10" s="22">
        <v>5965.7574454300002</v>
      </c>
      <c r="I10" s="22">
        <v>5959.4835330209999</v>
      </c>
      <c r="J10" s="22">
        <v>6036.8263673900001</v>
      </c>
      <c r="K10" s="22">
        <v>6123.7688438929999</v>
      </c>
      <c r="L10" s="22">
        <v>6257.3274836070004</v>
      </c>
      <c r="M10" s="22">
        <v>6320.97172323</v>
      </c>
      <c r="N10" s="22">
        <v>6438.4247171220004</v>
      </c>
      <c r="O10" s="22">
        <v>6629.0503398199999</v>
      </c>
    </row>
    <row r="11" spans="1:15" x14ac:dyDescent="0.35">
      <c r="A11" s="36" t="s">
        <v>52</v>
      </c>
      <c r="B11" s="17" t="s">
        <v>18</v>
      </c>
      <c r="C11" s="22">
        <v>3716.1032667149998</v>
      </c>
      <c r="D11" s="22">
        <v>3733.3975175380001</v>
      </c>
      <c r="E11" s="22">
        <v>3711.8500496349998</v>
      </c>
      <c r="F11" s="22">
        <v>3724.8766706299998</v>
      </c>
      <c r="G11" s="22">
        <v>3690.7528071820002</v>
      </c>
      <c r="H11" s="22">
        <v>3685.5320432039998</v>
      </c>
      <c r="I11" s="22">
        <v>3671.1979815780001</v>
      </c>
      <c r="J11" s="22">
        <v>3682.3414199459999</v>
      </c>
      <c r="K11" s="22">
        <v>3696.107625866</v>
      </c>
      <c r="L11" s="22">
        <v>3697.0689256770002</v>
      </c>
      <c r="M11" s="22">
        <v>3888.2726586580002</v>
      </c>
      <c r="N11" s="22">
        <v>3769.8596031120001</v>
      </c>
      <c r="O11" s="22">
        <v>3827.2862507630002</v>
      </c>
    </row>
    <row r="12" spans="1:15" x14ac:dyDescent="0.35">
      <c r="A12" s="36" t="s">
        <v>53</v>
      </c>
      <c r="B12" s="17" t="s">
        <v>19</v>
      </c>
      <c r="C12" s="22">
        <v>15559.166614412999</v>
      </c>
      <c r="D12" s="22">
        <v>15586.814509483</v>
      </c>
      <c r="E12" s="22">
        <v>15653.218028757001</v>
      </c>
      <c r="F12" s="22">
        <v>15588.527524093</v>
      </c>
      <c r="G12" s="22">
        <v>15522.514462444</v>
      </c>
      <c r="H12" s="22">
        <v>15607.209558993</v>
      </c>
      <c r="I12" s="22">
        <v>15717.586593335</v>
      </c>
      <c r="J12" s="22">
        <v>15783.773423248</v>
      </c>
      <c r="K12" s="22">
        <v>15966.955436976999</v>
      </c>
      <c r="L12" s="22">
        <v>16143.09813034</v>
      </c>
      <c r="M12" s="22">
        <v>16315.218999666</v>
      </c>
      <c r="N12" s="22">
        <v>16440.220146438001</v>
      </c>
      <c r="O12" s="22">
        <v>16834.254204643999</v>
      </c>
    </row>
    <row r="13" spans="1:15" x14ac:dyDescent="0.35">
      <c r="A13" s="36" t="s">
        <v>54</v>
      </c>
      <c r="B13" s="17" t="s">
        <v>20</v>
      </c>
      <c r="C13" s="22">
        <v>4507.576437664</v>
      </c>
      <c r="D13" s="22">
        <v>4484.5095179749997</v>
      </c>
      <c r="E13" s="22">
        <v>4464.0947289559999</v>
      </c>
      <c r="F13" s="22">
        <v>4444.2809631970003</v>
      </c>
      <c r="G13" s="22">
        <v>4417.8339207050003</v>
      </c>
      <c r="H13" s="22">
        <v>4385.7273328620004</v>
      </c>
      <c r="I13" s="22">
        <v>4378.0250249580004</v>
      </c>
      <c r="J13" s="22">
        <v>4387.9033797989996</v>
      </c>
      <c r="K13" s="22">
        <v>4416.7828663700002</v>
      </c>
      <c r="L13" s="22">
        <v>4439.1362672180003</v>
      </c>
      <c r="M13" s="22">
        <v>4459.3600234329997</v>
      </c>
      <c r="N13" s="22">
        <v>4446.5469614590002</v>
      </c>
      <c r="O13" s="22">
        <v>4547.0959505549999</v>
      </c>
    </row>
    <row r="14" spans="1:15" x14ac:dyDescent="0.35">
      <c r="A14" s="36" t="s">
        <v>55</v>
      </c>
      <c r="B14" s="17" t="s">
        <v>21</v>
      </c>
      <c r="C14" s="22">
        <v>12565.450928422</v>
      </c>
      <c r="D14" s="22">
        <v>12657.634240321</v>
      </c>
      <c r="E14" s="22">
        <v>12777.016069593001</v>
      </c>
      <c r="F14" s="22">
        <v>12712.540525257</v>
      </c>
      <c r="G14" s="22">
        <v>12753.899114113001</v>
      </c>
      <c r="H14" s="22">
        <v>13092.873968563001</v>
      </c>
      <c r="I14" s="22">
        <v>13125.346120284999</v>
      </c>
      <c r="J14" s="22">
        <v>13336.615962243</v>
      </c>
      <c r="K14" s="22">
        <v>13659.127194657</v>
      </c>
      <c r="L14" s="22">
        <v>13902.481708806001</v>
      </c>
      <c r="M14" s="22">
        <v>14162.832802004999</v>
      </c>
      <c r="N14" s="22">
        <v>14577.516678032</v>
      </c>
      <c r="O14" s="22">
        <v>15135.895061458999</v>
      </c>
    </row>
    <row r="15" spans="1:15" x14ac:dyDescent="0.35">
      <c r="A15" s="36" t="s">
        <v>56</v>
      </c>
      <c r="B15" s="17" t="s">
        <v>24</v>
      </c>
      <c r="C15" s="22">
        <v>11772.088560789</v>
      </c>
      <c r="D15" s="22">
        <v>11789.96767543</v>
      </c>
      <c r="E15" s="22">
        <v>12003.213484661001</v>
      </c>
      <c r="F15" s="22">
        <v>12164.493446327</v>
      </c>
      <c r="G15" s="22">
        <v>12170.662695634999</v>
      </c>
      <c r="H15" s="22">
        <v>12222.35375937</v>
      </c>
      <c r="I15" s="22">
        <v>12350.025201303</v>
      </c>
      <c r="J15" s="22">
        <v>12505.868837571999</v>
      </c>
      <c r="K15" s="22">
        <v>12683.542606728</v>
      </c>
      <c r="L15" s="22">
        <v>12928.160027184</v>
      </c>
      <c r="M15" s="22">
        <v>13204.333141745001</v>
      </c>
      <c r="N15" s="22">
        <v>13440.968445421</v>
      </c>
      <c r="O15" s="22">
        <v>13764.165808133999</v>
      </c>
    </row>
    <row r="16" spans="1:15" x14ac:dyDescent="0.35">
      <c r="A16" s="36" t="s">
        <v>57</v>
      </c>
      <c r="B16" s="17" t="s">
        <v>23</v>
      </c>
      <c r="C16" s="22">
        <v>1666.2575196170001</v>
      </c>
      <c r="D16" s="22">
        <v>1702.620513501</v>
      </c>
      <c r="E16" s="22">
        <v>1709.3270025700001</v>
      </c>
      <c r="F16" s="22">
        <v>1739.2058550690001</v>
      </c>
      <c r="G16" s="22">
        <v>1735.01868552</v>
      </c>
      <c r="H16" s="22">
        <v>1792.446714727</v>
      </c>
      <c r="I16" s="22">
        <v>1782.937548224</v>
      </c>
      <c r="J16" s="22">
        <v>1845.048402011</v>
      </c>
      <c r="K16" s="22">
        <v>1960.9802562570001</v>
      </c>
      <c r="L16" s="22">
        <v>2008.0413864980001</v>
      </c>
      <c r="M16" s="22">
        <v>2063.7312838799999</v>
      </c>
      <c r="N16" s="22">
        <v>2135.3838024779998</v>
      </c>
      <c r="O16" s="22">
        <v>2235.0692764750002</v>
      </c>
    </row>
    <row r="17" spans="1:15" x14ac:dyDescent="0.35">
      <c r="A17" s="36" t="s">
        <v>58</v>
      </c>
      <c r="B17" s="17" t="s">
        <v>22</v>
      </c>
      <c r="C17" s="22">
        <v>3328.6477816360002</v>
      </c>
      <c r="D17" s="22">
        <v>3336.7022266829999</v>
      </c>
      <c r="E17" s="22">
        <v>3309.3721684890002</v>
      </c>
      <c r="F17" s="22">
        <v>3311.9669425900001</v>
      </c>
      <c r="G17" s="22">
        <v>3292.984425393</v>
      </c>
      <c r="H17" s="22">
        <v>3269.937849769</v>
      </c>
      <c r="I17" s="22">
        <v>3293.2482785920001</v>
      </c>
      <c r="J17" s="22">
        <v>3301.2383089949999</v>
      </c>
      <c r="K17" s="22">
        <v>3243.2077437970001</v>
      </c>
      <c r="L17" s="22">
        <v>3303.146644725</v>
      </c>
      <c r="M17" s="22">
        <v>3295.6496068669999</v>
      </c>
      <c r="N17" s="22">
        <v>3298.918745509</v>
      </c>
      <c r="O17" s="22">
        <v>3580.6899083059998</v>
      </c>
    </row>
    <row r="18" spans="1:15" x14ac:dyDescent="0.35">
      <c r="A18" s="36" t="s">
        <v>59</v>
      </c>
      <c r="B18" s="17" t="s">
        <v>25</v>
      </c>
      <c r="C18" s="22">
        <v>7694.3921354040003</v>
      </c>
      <c r="D18" s="22">
        <v>7747.8447440230002</v>
      </c>
      <c r="E18" s="22">
        <v>7747.4862152710002</v>
      </c>
      <c r="F18" s="22">
        <v>7727.7222184089997</v>
      </c>
      <c r="G18" s="22">
        <v>7671.8549748340001</v>
      </c>
      <c r="H18" s="22">
        <v>7627.1724085440001</v>
      </c>
      <c r="I18" s="22">
        <v>7627.4973071690001</v>
      </c>
      <c r="J18" s="22">
        <v>7653.1380128110004</v>
      </c>
      <c r="K18" s="22">
        <v>7717.1659925960003</v>
      </c>
      <c r="L18" s="22">
        <v>7825.6351462989996</v>
      </c>
      <c r="M18" s="22">
        <v>7873.672747136</v>
      </c>
      <c r="N18" s="22">
        <v>7915.0314684240002</v>
      </c>
      <c r="O18" s="22">
        <v>8077.742029084</v>
      </c>
    </row>
    <row r="19" spans="1:15" x14ac:dyDescent="0.35">
      <c r="A19" s="36" t="s">
        <v>60</v>
      </c>
      <c r="B19" s="17" t="s">
        <v>26</v>
      </c>
      <c r="C19" s="22">
        <v>7909.1266328989996</v>
      </c>
      <c r="D19" s="22">
        <v>7815.5668677800004</v>
      </c>
      <c r="E19" s="22">
        <v>7802.0448578340001</v>
      </c>
      <c r="F19" s="22">
        <v>7843.0054465539997</v>
      </c>
      <c r="G19" s="22">
        <v>7602.5941653509999</v>
      </c>
      <c r="H19" s="22">
        <v>7680.7127348399999</v>
      </c>
      <c r="I19" s="22">
        <v>7784.9801396809999</v>
      </c>
      <c r="J19" s="22">
        <v>7861.1027384150002</v>
      </c>
      <c r="K19" s="22">
        <v>7951.4195696260003</v>
      </c>
      <c r="L19" s="22">
        <v>8044.3708901529999</v>
      </c>
      <c r="M19" s="22">
        <v>8359.3791852920003</v>
      </c>
      <c r="N19" s="22">
        <v>8486.8331445690001</v>
      </c>
      <c r="O19" s="22">
        <v>8652.7837922409999</v>
      </c>
    </row>
    <row r="20" spans="1:15" x14ac:dyDescent="0.35">
      <c r="A20" s="36" t="s">
        <v>61</v>
      </c>
      <c r="B20" s="17" t="s">
        <v>27</v>
      </c>
      <c r="C20" s="22">
        <v>6067.0623273900001</v>
      </c>
      <c r="D20" s="22">
        <v>6128.0215290449996</v>
      </c>
      <c r="E20" s="22">
        <v>6126.8914809360003</v>
      </c>
      <c r="F20" s="22">
        <v>6133.1719897530002</v>
      </c>
      <c r="G20" s="22">
        <v>6124.561574675</v>
      </c>
      <c r="H20" s="22">
        <v>6216.7069623529997</v>
      </c>
      <c r="I20" s="22">
        <v>6102.657120762</v>
      </c>
      <c r="J20" s="22">
        <v>6162.3778472860004</v>
      </c>
      <c r="K20" s="22">
        <v>6248.391723361</v>
      </c>
      <c r="L20" s="22">
        <v>6375.0006301060002</v>
      </c>
      <c r="M20" s="22">
        <v>6509.3397753010004</v>
      </c>
      <c r="N20" s="22">
        <v>6585.3075600599996</v>
      </c>
      <c r="O20" s="22">
        <v>6795.1678225380001</v>
      </c>
    </row>
    <row r="21" spans="1:15" x14ac:dyDescent="0.35">
      <c r="A21" s="36" t="s">
        <v>62</v>
      </c>
      <c r="B21" s="17" t="s">
        <v>28</v>
      </c>
      <c r="C21" s="22">
        <v>11230.860376613</v>
      </c>
      <c r="D21" s="22">
        <v>11239.679397967</v>
      </c>
      <c r="E21" s="22">
        <v>11271.764374001999</v>
      </c>
      <c r="F21" s="22">
        <v>11667.468187504001</v>
      </c>
      <c r="G21" s="22">
        <v>11751.627568710999</v>
      </c>
      <c r="H21" s="22">
        <v>12209.753339834</v>
      </c>
      <c r="I21" s="22">
        <v>12466.842187217</v>
      </c>
      <c r="J21" s="22">
        <v>13357.563307883</v>
      </c>
      <c r="K21" s="22">
        <v>13739.918423968</v>
      </c>
      <c r="L21" s="22">
        <v>14204.95227833</v>
      </c>
      <c r="M21" s="22">
        <v>14652.183276575</v>
      </c>
      <c r="N21" s="22">
        <v>15149.0523951</v>
      </c>
      <c r="O21" s="22">
        <v>15596.401351005999</v>
      </c>
    </row>
    <row r="22" spans="1:15" x14ac:dyDescent="0.35">
      <c r="A22" s="36" t="s">
        <v>63</v>
      </c>
      <c r="B22" s="17" t="s">
        <v>29</v>
      </c>
      <c r="C22" s="22">
        <v>4399.9574748929999</v>
      </c>
      <c r="D22" s="22">
        <v>4436.3623704499996</v>
      </c>
      <c r="E22" s="22">
        <v>4479.8121413389999</v>
      </c>
      <c r="F22" s="22">
        <v>4608.6333515369997</v>
      </c>
      <c r="G22" s="22">
        <v>4628.8555889999998</v>
      </c>
      <c r="H22" s="22">
        <v>4666.9142256859996</v>
      </c>
      <c r="I22" s="22">
        <v>4696.493994681</v>
      </c>
      <c r="J22" s="22">
        <v>4758.1404490479999</v>
      </c>
      <c r="K22" s="22">
        <v>4895.179416815</v>
      </c>
      <c r="L22" s="22">
        <v>4799.0281528400001</v>
      </c>
      <c r="M22" s="22">
        <v>5160.4226885810003</v>
      </c>
      <c r="N22" s="22">
        <v>5272.8723694629998</v>
      </c>
      <c r="O22" s="22">
        <v>5478.4597353649997</v>
      </c>
    </row>
    <row r="23" spans="1:15" x14ac:dyDescent="0.35">
      <c r="A23" s="36" t="s">
        <v>64</v>
      </c>
      <c r="B23" s="17" t="s">
        <v>209</v>
      </c>
      <c r="C23" s="22">
        <v>1682.368136717</v>
      </c>
      <c r="D23" s="22">
        <v>1717.1427632039999</v>
      </c>
      <c r="E23" s="22">
        <v>1728.469787684</v>
      </c>
      <c r="F23" s="22">
        <v>1733.075359937</v>
      </c>
      <c r="G23" s="22">
        <v>1720.0709070339999</v>
      </c>
      <c r="H23" s="22">
        <v>1699.3303774589999</v>
      </c>
      <c r="I23" s="22">
        <v>1696.9479133780001</v>
      </c>
      <c r="J23" s="22">
        <v>1668.369188653</v>
      </c>
      <c r="K23" s="22">
        <v>1670.9191458140001</v>
      </c>
      <c r="L23" s="22">
        <v>1645.1234407239999</v>
      </c>
      <c r="M23" s="22">
        <v>1841.9578381450001</v>
      </c>
      <c r="N23" s="22">
        <v>1864.297480166</v>
      </c>
      <c r="O23" s="22">
        <v>2036.1432967600001</v>
      </c>
    </row>
    <row r="24" spans="1:15" x14ac:dyDescent="0.35">
      <c r="A24" s="36" t="s">
        <v>65</v>
      </c>
      <c r="B24" s="17" t="s">
        <v>30</v>
      </c>
      <c r="C24" s="22">
        <v>3577.0943534160001</v>
      </c>
      <c r="D24" s="22">
        <v>3647.4472738170002</v>
      </c>
      <c r="E24" s="22">
        <v>3705.5597937309999</v>
      </c>
      <c r="F24" s="22">
        <v>3781.1179912910002</v>
      </c>
      <c r="G24" s="22">
        <v>3826.2982657369998</v>
      </c>
      <c r="H24" s="22">
        <v>3871.0916203530001</v>
      </c>
      <c r="I24" s="22">
        <v>3931.40130757</v>
      </c>
      <c r="J24" s="22">
        <v>4026.041525185</v>
      </c>
      <c r="K24" s="22">
        <v>4165.5185849509999</v>
      </c>
      <c r="L24" s="22">
        <v>4322.8394413280002</v>
      </c>
      <c r="M24" s="22">
        <v>4479.7385566610001</v>
      </c>
      <c r="N24" s="22">
        <v>4599.0069589880004</v>
      </c>
      <c r="O24" s="22">
        <v>4749.0456937970002</v>
      </c>
    </row>
    <row r="25" spans="1:15" x14ac:dyDescent="0.35">
      <c r="A25" s="36" t="s">
        <v>66</v>
      </c>
      <c r="B25" s="17" t="s">
        <v>32</v>
      </c>
      <c r="C25" s="22">
        <v>12137.025087088999</v>
      </c>
      <c r="D25" s="22">
        <v>12229.487932107</v>
      </c>
      <c r="E25" s="22">
        <v>12342.973962878001</v>
      </c>
      <c r="F25" s="22">
        <v>12356.157125866999</v>
      </c>
      <c r="G25" s="22">
        <v>12385.128785142</v>
      </c>
      <c r="H25" s="22">
        <v>12612.092324560001</v>
      </c>
      <c r="I25" s="22">
        <v>12677.559167858</v>
      </c>
      <c r="J25" s="22">
        <v>12877.154726127001</v>
      </c>
      <c r="K25" s="22">
        <v>13155.36960256</v>
      </c>
      <c r="L25" s="22">
        <v>13386.70016373</v>
      </c>
      <c r="M25" s="22">
        <v>13535.940239584001</v>
      </c>
      <c r="N25" s="22">
        <v>13716.048423548</v>
      </c>
      <c r="O25" s="22">
        <v>13950.52161842</v>
      </c>
    </row>
    <row r="26" spans="1:15" x14ac:dyDescent="0.35">
      <c r="A26" s="36" t="s">
        <v>67</v>
      </c>
      <c r="B26" s="17" t="s">
        <v>33</v>
      </c>
      <c r="C26" s="22">
        <v>5484.519292645</v>
      </c>
      <c r="D26" s="22">
        <v>5563.9628339390001</v>
      </c>
      <c r="E26" s="22">
        <v>5624.6326878350001</v>
      </c>
      <c r="F26" s="22">
        <v>5698.1015277460001</v>
      </c>
      <c r="G26" s="22">
        <v>5781.004380542</v>
      </c>
      <c r="H26" s="22">
        <v>5747.0116951379996</v>
      </c>
      <c r="I26" s="22">
        <v>5915.8844023029997</v>
      </c>
      <c r="J26" s="22">
        <v>5949.4551502980003</v>
      </c>
      <c r="K26" s="22">
        <v>5982.9339393139999</v>
      </c>
      <c r="L26" s="22">
        <v>6124.4927337509998</v>
      </c>
      <c r="M26" s="22">
        <v>6137.1003480749996</v>
      </c>
      <c r="N26" s="22">
        <v>6223.1365171790003</v>
      </c>
      <c r="O26" s="22">
        <v>6334.9841973439998</v>
      </c>
    </row>
    <row r="27" spans="1:15" x14ac:dyDescent="0.35">
      <c r="A27" s="36" t="s">
        <v>68</v>
      </c>
      <c r="B27" s="17" t="s">
        <v>34</v>
      </c>
      <c r="C27" s="22">
        <v>1708.2781401059999</v>
      </c>
      <c r="D27" s="22">
        <v>1733.037268693</v>
      </c>
      <c r="E27" s="22">
        <v>1744.2376849919999</v>
      </c>
      <c r="F27" s="22">
        <v>1794.0460377710001</v>
      </c>
      <c r="G27" s="22">
        <v>1788.3325946279999</v>
      </c>
      <c r="H27" s="22">
        <v>1807.1272977020001</v>
      </c>
      <c r="I27" s="22">
        <v>1829.8977493929999</v>
      </c>
      <c r="J27" s="22">
        <v>1849.241697054</v>
      </c>
      <c r="K27" s="22">
        <v>1872.14775338</v>
      </c>
      <c r="L27" s="22">
        <v>1898.707085219</v>
      </c>
      <c r="M27" s="22">
        <v>1918.898355435</v>
      </c>
      <c r="N27" s="22">
        <v>1922.940819741</v>
      </c>
      <c r="O27" s="22">
        <v>1955.4425273090001</v>
      </c>
    </row>
    <row r="28" spans="1:15" x14ac:dyDescent="0.35">
      <c r="A28" s="36" t="s">
        <v>69</v>
      </c>
      <c r="B28" s="17" t="s">
        <v>31</v>
      </c>
      <c r="C28" s="22">
        <v>848.60929623300001</v>
      </c>
      <c r="D28" s="22">
        <v>864.11818746300003</v>
      </c>
      <c r="E28" s="22">
        <v>882.52821300200003</v>
      </c>
      <c r="F28" s="22">
        <v>912.71886490600002</v>
      </c>
      <c r="G28" s="22">
        <v>918.04687965400001</v>
      </c>
      <c r="H28" s="22">
        <v>937.26558785999998</v>
      </c>
      <c r="I28" s="22">
        <v>957.70491993999997</v>
      </c>
      <c r="J28" s="22">
        <v>984.29118573799997</v>
      </c>
      <c r="K28" s="22">
        <v>1017.873283913</v>
      </c>
      <c r="L28" s="22">
        <v>1043.4788931569999</v>
      </c>
      <c r="M28" s="22">
        <v>1059.373362455</v>
      </c>
      <c r="N28" s="22">
        <v>1069.841511392</v>
      </c>
      <c r="O28" s="22">
        <v>1094.025218212</v>
      </c>
    </row>
    <row r="29" spans="1:15" x14ac:dyDescent="0.35">
      <c r="A29" s="36" t="s">
        <v>70</v>
      </c>
      <c r="B29" s="17" t="s">
        <v>35</v>
      </c>
      <c r="C29" s="22">
        <v>3551.8366198399999</v>
      </c>
      <c r="D29" s="22">
        <v>3589.2601769160001</v>
      </c>
      <c r="E29" s="22">
        <v>3596.6313650090001</v>
      </c>
      <c r="F29" s="22">
        <v>3732.037117154</v>
      </c>
      <c r="G29" s="22">
        <v>3733.7872578639999</v>
      </c>
      <c r="H29" s="22">
        <v>3811.210211437</v>
      </c>
      <c r="I29" s="22">
        <v>3897.8101061749999</v>
      </c>
      <c r="J29" s="22">
        <v>3990.2925654979999</v>
      </c>
      <c r="K29" s="22">
        <v>4072.9370331619998</v>
      </c>
      <c r="L29" s="22">
        <v>4127.9947833810002</v>
      </c>
      <c r="M29" s="22">
        <v>4261.1422311879996</v>
      </c>
      <c r="N29" s="22">
        <v>4346.7573193649996</v>
      </c>
      <c r="O29" s="22">
        <v>4494.7989807450003</v>
      </c>
    </row>
    <row r="30" spans="1:15" x14ac:dyDescent="0.35">
      <c r="A30" s="36" t="s">
        <v>71</v>
      </c>
      <c r="B30" s="17" t="s">
        <v>36</v>
      </c>
      <c r="C30" s="22">
        <v>3157.9178121939999</v>
      </c>
      <c r="D30" s="22">
        <v>3136.726277018</v>
      </c>
      <c r="E30" s="22">
        <v>3142.6146556670001</v>
      </c>
      <c r="F30" s="22">
        <v>3129.8206203280001</v>
      </c>
      <c r="G30" s="22">
        <v>3090.5077136479999</v>
      </c>
      <c r="H30" s="22">
        <v>3074.3540064829999</v>
      </c>
      <c r="I30" s="22">
        <v>3082.0203917600002</v>
      </c>
      <c r="J30" s="22">
        <v>3078.32741936</v>
      </c>
      <c r="K30" s="22">
        <v>3097.617955272</v>
      </c>
      <c r="L30" s="22">
        <v>3424.2008236820002</v>
      </c>
      <c r="M30" s="22">
        <v>4023.3865849580002</v>
      </c>
      <c r="N30" s="22">
        <v>4375.9602419969997</v>
      </c>
      <c r="O30" s="22">
        <v>4688.7051499059999</v>
      </c>
    </row>
    <row r="31" spans="1:15" x14ac:dyDescent="0.35">
      <c r="A31" s="36" t="s">
        <v>72</v>
      </c>
      <c r="B31" s="17" t="s">
        <v>37</v>
      </c>
      <c r="C31" s="22">
        <v>7179.9923301979998</v>
      </c>
      <c r="D31" s="22">
        <v>7000.1672963450001</v>
      </c>
      <c r="E31" s="22">
        <v>6879.0974395550002</v>
      </c>
      <c r="F31" s="22">
        <v>6690.2550625889999</v>
      </c>
      <c r="G31" s="22">
        <v>6502.443313197</v>
      </c>
      <c r="H31" s="22">
        <v>6383.2054715969998</v>
      </c>
      <c r="I31" s="22">
        <v>6251.2626410639996</v>
      </c>
      <c r="J31" s="22">
        <v>6209.7814153529998</v>
      </c>
      <c r="K31" s="22">
        <v>6189.6989118290003</v>
      </c>
      <c r="L31" s="22">
        <v>6175.7680183760003</v>
      </c>
      <c r="M31" s="22">
        <v>6139.7750861089999</v>
      </c>
      <c r="N31" s="22">
        <v>6114.6338076669999</v>
      </c>
      <c r="O31" s="22">
        <v>6122.9150664959998</v>
      </c>
    </row>
    <row r="32" spans="1:15" x14ac:dyDescent="0.35">
      <c r="A32" s="36" t="s">
        <v>73</v>
      </c>
      <c r="B32" s="17" t="s">
        <v>38</v>
      </c>
      <c r="C32" s="22">
        <v>1531.2968681</v>
      </c>
      <c r="D32" s="22">
        <v>1524.639871012</v>
      </c>
      <c r="E32" s="22">
        <v>1528.5704789920001</v>
      </c>
      <c r="F32" s="22">
        <v>1536.2811587670001</v>
      </c>
      <c r="G32" s="22">
        <v>1525.660790589</v>
      </c>
      <c r="H32" s="22">
        <v>1523.6103117059999</v>
      </c>
      <c r="I32" s="22">
        <v>1505.7891338100001</v>
      </c>
      <c r="J32" s="22">
        <v>1508.28183483</v>
      </c>
      <c r="K32" s="22">
        <v>1523.6171895370001</v>
      </c>
      <c r="L32" s="22">
        <v>1531.7311325420001</v>
      </c>
      <c r="M32" s="22">
        <v>1517.3162179870001</v>
      </c>
      <c r="N32" s="22">
        <v>1512.9550546150001</v>
      </c>
      <c r="O32" s="22">
        <v>1511.8893593590001</v>
      </c>
    </row>
    <row r="33" spans="1:15" x14ac:dyDescent="0.35">
      <c r="A33" s="36" t="s">
        <v>74</v>
      </c>
      <c r="B33" s="17" t="s">
        <v>39</v>
      </c>
      <c r="C33" s="22">
        <v>800.21098600899995</v>
      </c>
      <c r="D33" s="22">
        <v>805.43255192000004</v>
      </c>
      <c r="E33" s="22">
        <v>811.61289129700003</v>
      </c>
      <c r="F33" s="22">
        <v>829.21677348499998</v>
      </c>
      <c r="G33" s="22">
        <v>829.61959788800004</v>
      </c>
      <c r="H33" s="22">
        <v>840.50849998599995</v>
      </c>
      <c r="I33" s="22">
        <v>845.82947350500001</v>
      </c>
      <c r="J33" s="22">
        <v>892.85817693000001</v>
      </c>
      <c r="K33" s="22">
        <v>919.16290239099999</v>
      </c>
      <c r="L33" s="22">
        <v>940.71206187799999</v>
      </c>
      <c r="M33" s="22">
        <v>966.85239379899997</v>
      </c>
      <c r="N33" s="22">
        <v>978.74739737899995</v>
      </c>
      <c r="O33" s="22">
        <v>1012.3227379259999</v>
      </c>
    </row>
    <row r="34" spans="1:15" x14ac:dyDescent="0.35">
      <c r="A34" s="36" t="s">
        <v>75</v>
      </c>
      <c r="B34" s="17" t="s">
        <v>40</v>
      </c>
      <c r="C34" s="22">
        <v>1298.1872422670001</v>
      </c>
      <c r="D34" s="22">
        <v>1304.534604317</v>
      </c>
      <c r="E34" s="22">
        <v>1306.030060344</v>
      </c>
      <c r="F34" s="22">
        <v>1338.9326056689999</v>
      </c>
      <c r="G34" s="22">
        <v>1339.7430772780001</v>
      </c>
      <c r="H34" s="22">
        <v>1369.0832455079999</v>
      </c>
      <c r="I34" s="22">
        <v>1365.7892680309999</v>
      </c>
      <c r="J34" s="22">
        <v>1389.2639422919999</v>
      </c>
      <c r="K34" s="22">
        <v>1431.5771272219999</v>
      </c>
      <c r="L34" s="22">
        <v>1460.675723239</v>
      </c>
      <c r="M34" s="22">
        <v>1497.8229436239999</v>
      </c>
      <c r="N34" s="22">
        <v>1529.3272487260001</v>
      </c>
      <c r="O34" s="22">
        <v>1562.867418903</v>
      </c>
    </row>
    <row r="35" spans="1:15" x14ac:dyDescent="0.35">
      <c r="A35" s="36" t="s">
        <v>76</v>
      </c>
      <c r="B35" s="17" t="s">
        <v>42</v>
      </c>
      <c r="C35" s="22">
        <v>989.79744474699999</v>
      </c>
      <c r="D35" s="22">
        <v>995.87461785699998</v>
      </c>
      <c r="E35" s="22">
        <v>1012.4615493049999</v>
      </c>
      <c r="F35" s="22">
        <v>1077.5851453570001</v>
      </c>
      <c r="G35" s="22">
        <v>1088.376712082</v>
      </c>
      <c r="H35" s="22">
        <v>1105.988767282</v>
      </c>
      <c r="I35" s="22">
        <v>1088.0319967800001</v>
      </c>
      <c r="J35" s="22">
        <v>1104.6525854700001</v>
      </c>
      <c r="K35" s="22">
        <v>1153.966969437</v>
      </c>
      <c r="L35" s="22">
        <v>1148.807194386</v>
      </c>
      <c r="M35" s="22">
        <v>1238.4696347009999</v>
      </c>
      <c r="N35" s="22">
        <v>1250.2668893980001</v>
      </c>
      <c r="O35" s="22">
        <v>1287.376060738</v>
      </c>
    </row>
    <row r="36" spans="1:15" x14ac:dyDescent="0.35">
      <c r="A36" s="36" t="s">
        <v>77</v>
      </c>
      <c r="B36" s="17" t="s">
        <v>41</v>
      </c>
      <c r="C36" s="22">
        <v>824.54086641000004</v>
      </c>
      <c r="D36" s="22">
        <v>832.17778003499996</v>
      </c>
      <c r="E36" s="22">
        <v>837.52783607100002</v>
      </c>
      <c r="F36" s="22">
        <v>858.48724286300001</v>
      </c>
      <c r="G36" s="22">
        <v>852.83260661199995</v>
      </c>
      <c r="H36" s="22">
        <v>931.05955150099999</v>
      </c>
      <c r="I36" s="22">
        <v>875.78190246600002</v>
      </c>
      <c r="J36" s="22">
        <v>887.88493338700005</v>
      </c>
      <c r="K36" s="22">
        <v>904.042771399</v>
      </c>
      <c r="L36" s="22">
        <v>923.66956552800002</v>
      </c>
      <c r="M36" s="22">
        <v>943.14912914499996</v>
      </c>
      <c r="N36" s="22">
        <v>975.10937462100003</v>
      </c>
      <c r="O36" s="22">
        <v>989.67390122100005</v>
      </c>
    </row>
    <row r="37" spans="1:15" s="8" customFormat="1" x14ac:dyDescent="0.35">
      <c r="A37" s="36" t="s">
        <v>210</v>
      </c>
      <c r="B37" s="17" t="s">
        <v>43</v>
      </c>
      <c r="C37" s="22">
        <v>43.617401035</v>
      </c>
      <c r="D37" s="22">
        <v>37.557107295000002</v>
      </c>
      <c r="E37" s="22">
        <v>39.913711093000003</v>
      </c>
      <c r="F37" s="22">
        <v>43.718675677</v>
      </c>
      <c r="G37" s="22">
        <v>39.690291334999998</v>
      </c>
      <c r="H37" s="22">
        <v>43.695412050000002</v>
      </c>
      <c r="I37" s="22">
        <v>12.171408960999999</v>
      </c>
      <c r="J37" s="22">
        <v>5.7145050949999998</v>
      </c>
      <c r="K37" s="22">
        <v>4.1604469149999996</v>
      </c>
      <c r="L37" s="22">
        <v>8.4127516129999993</v>
      </c>
      <c r="M37" s="22">
        <v>14.881640938</v>
      </c>
      <c r="N37" s="22">
        <v>25.960429177000002</v>
      </c>
      <c r="O37" s="22">
        <v>12.133081897</v>
      </c>
    </row>
    <row r="38" spans="1:15" s="8" customFormat="1" x14ac:dyDescent="0.35">
      <c r="A38" s="37"/>
      <c r="B38" s="25" t="s">
        <v>113</v>
      </c>
      <c r="C38" s="24">
        <v>389586.81624597189</v>
      </c>
      <c r="D38" s="24">
        <v>388163.90818295698</v>
      </c>
      <c r="E38" s="24">
        <v>386688.29133785202</v>
      </c>
      <c r="F38" s="24">
        <v>384614.59094390803</v>
      </c>
      <c r="G38" s="24">
        <v>383773.93209899397</v>
      </c>
      <c r="H38" s="24">
        <v>384049.77291131503</v>
      </c>
      <c r="I38" s="24">
        <v>383884.19709357998</v>
      </c>
      <c r="J38" s="24">
        <v>387333.93608937989</v>
      </c>
      <c r="K38" s="24">
        <v>388641.99274032895</v>
      </c>
      <c r="L38" s="24">
        <v>390740.15646101499</v>
      </c>
      <c r="M38" s="24">
        <v>395574.81756365398</v>
      </c>
      <c r="N38" s="24">
        <v>397731.56812626199</v>
      </c>
      <c r="O38" s="24">
        <v>404673.14155357302</v>
      </c>
    </row>
    <row r="39" spans="1:15" ht="22.9" customHeight="1" x14ac:dyDescent="0.35">
      <c r="A39" s="225" t="s">
        <v>207</v>
      </c>
      <c r="B39" s="226"/>
      <c r="C39" s="226"/>
      <c r="D39" s="226"/>
      <c r="E39" s="226"/>
      <c r="F39" s="226"/>
      <c r="G39" s="226"/>
      <c r="H39" s="226"/>
      <c r="I39" s="226"/>
      <c r="J39" s="226"/>
      <c r="K39" s="226"/>
      <c r="L39" s="226"/>
      <c r="M39" s="226"/>
      <c r="N39" s="226"/>
      <c r="O39" s="227"/>
    </row>
    <row r="43" spans="1:15" x14ac:dyDescent="0.35">
      <c r="A43" s="1"/>
    </row>
  </sheetData>
  <mergeCells count="3">
    <mergeCell ref="A2:B2"/>
    <mergeCell ref="A1:O1"/>
    <mergeCell ref="A39:O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7"/>
  <sheetViews>
    <sheetView showGridLines="0" workbookViewId="0">
      <pane xSplit="1" ySplit="2" topLeftCell="B42" activePane="bottomRight" state="frozen"/>
      <selection activeCell="N3" sqref="N3"/>
      <selection pane="topRight" activeCell="N3" sqref="N3"/>
      <selection pane="bottomLeft" activeCell="N3" sqref="N3"/>
      <selection pane="bottomRight" activeCell="B2" sqref="B2:N66"/>
    </sheetView>
  </sheetViews>
  <sheetFormatPr defaultRowHeight="14.5" x14ac:dyDescent="0.35"/>
  <cols>
    <col min="1" max="1" width="46.453125" bestFit="1" customWidth="1"/>
  </cols>
  <sheetData>
    <row r="1" spans="1:14" ht="32.5" customHeight="1" x14ac:dyDescent="0.35">
      <c r="A1" s="199" t="s">
        <v>461</v>
      </c>
      <c r="B1" s="200"/>
      <c r="C1" s="200"/>
      <c r="D1" s="200"/>
      <c r="E1" s="200"/>
      <c r="F1" s="200"/>
      <c r="G1" s="200"/>
      <c r="H1" s="200"/>
      <c r="I1" s="200"/>
      <c r="J1" s="200"/>
      <c r="K1" s="200"/>
      <c r="L1" s="200"/>
      <c r="M1" s="200"/>
      <c r="N1" s="201"/>
    </row>
    <row r="2" spans="1:14" x14ac:dyDescent="0.35">
      <c r="A2" s="128" t="s">
        <v>462</v>
      </c>
      <c r="B2" s="15">
        <v>44287</v>
      </c>
      <c r="C2" s="15">
        <v>44317</v>
      </c>
      <c r="D2" s="15">
        <v>44348</v>
      </c>
      <c r="E2" s="15">
        <v>44378</v>
      </c>
      <c r="F2" s="15">
        <v>44409</v>
      </c>
      <c r="G2" s="15">
        <v>44440</v>
      </c>
      <c r="H2" s="15">
        <v>44470</v>
      </c>
      <c r="I2" s="15">
        <v>44501</v>
      </c>
      <c r="J2" s="15">
        <v>44531</v>
      </c>
      <c r="K2" s="15">
        <v>44562</v>
      </c>
      <c r="L2" s="15">
        <v>44593</v>
      </c>
      <c r="M2" s="15">
        <v>44621</v>
      </c>
      <c r="N2" s="15">
        <v>44652</v>
      </c>
    </row>
    <row r="3" spans="1:14" s="6" customFormat="1" x14ac:dyDescent="0.35">
      <c r="A3" s="129" t="s">
        <v>398</v>
      </c>
      <c r="B3" s="61">
        <v>101608.100099528</v>
      </c>
      <c r="C3" s="61">
        <v>100682.389013981</v>
      </c>
      <c r="D3" s="61">
        <v>100554.634747089</v>
      </c>
      <c r="E3" s="61">
        <v>100354.86855555901</v>
      </c>
      <c r="F3" s="61">
        <v>100206.68067337001</v>
      </c>
      <c r="G3" s="61">
        <v>100827.627489083</v>
      </c>
      <c r="H3" s="61">
        <v>100976.21829973201</v>
      </c>
      <c r="I3" s="61">
        <v>102490.608601834</v>
      </c>
      <c r="J3" s="61">
        <v>101945.114713246</v>
      </c>
      <c r="K3" s="61">
        <v>102640.804047358</v>
      </c>
      <c r="L3" s="61">
        <v>105685.42500280299</v>
      </c>
      <c r="M3" s="61">
        <v>107032.71233100101</v>
      </c>
      <c r="N3" s="61">
        <v>109234.24424701701</v>
      </c>
    </row>
    <row r="4" spans="1:14" x14ac:dyDescent="0.35">
      <c r="A4" s="82" t="s">
        <v>399</v>
      </c>
      <c r="B4" s="22">
        <v>27142.693489828998</v>
      </c>
      <c r="C4" s="22">
        <v>26916.321352198</v>
      </c>
      <c r="D4" s="22">
        <v>26764.193857863</v>
      </c>
      <c r="E4" s="22">
        <v>26783.564253262</v>
      </c>
      <c r="F4" s="22">
        <v>27009.402463984999</v>
      </c>
      <c r="G4" s="22">
        <v>27607.803168136001</v>
      </c>
      <c r="H4" s="22">
        <v>27857.498980511002</v>
      </c>
      <c r="I4" s="22">
        <v>28845.950669057998</v>
      </c>
      <c r="J4" s="22">
        <v>28944.761791954999</v>
      </c>
      <c r="K4" s="22">
        <v>29296.925447492002</v>
      </c>
      <c r="L4" s="22">
        <v>30396.862670105002</v>
      </c>
      <c r="M4" s="22">
        <v>31488.325835264</v>
      </c>
      <c r="N4" s="22">
        <v>32121.363378153001</v>
      </c>
    </row>
    <row r="5" spans="1:14" x14ac:dyDescent="0.35">
      <c r="A5" s="82" t="s">
        <v>400</v>
      </c>
      <c r="B5" s="22">
        <v>200.84875545700001</v>
      </c>
      <c r="C5" s="22">
        <v>214.78884194299999</v>
      </c>
      <c r="D5" s="22">
        <v>225.84874173099999</v>
      </c>
      <c r="E5" s="22">
        <v>220.661192597</v>
      </c>
      <c r="F5" s="22">
        <v>187.86312523399999</v>
      </c>
      <c r="G5" s="22">
        <v>219.154350045</v>
      </c>
      <c r="H5" s="22">
        <v>199.17078126300001</v>
      </c>
      <c r="I5" s="22">
        <v>190.87854770499999</v>
      </c>
      <c r="J5" s="22">
        <v>204.14781921400001</v>
      </c>
      <c r="K5" s="22">
        <v>177.39511560099999</v>
      </c>
      <c r="L5" s="22">
        <v>169.79600604999999</v>
      </c>
      <c r="M5" s="22">
        <v>200.01477057599999</v>
      </c>
      <c r="N5" s="22">
        <v>262.041976981</v>
      </c>
    </row>
    <row r="6" spans="1:14" x14ac:dyDescent="0.35">
      <c r="A6" s="82" t="s">
        <v>401</v>
      </c>
      <c r="B6" s="22">
        <v>6.5120330000000004E-3</v>
      </c>
      <c r="C6" s="22">
        <v>5.8210830000000003E-3</v>
      </c>
      <c r="D6" s="22">
        <v>5.1181780000000001E-3</v>
      </c>
      <c r="E6" s="22">
        <v>4.4107679999999998E-3</v>
      </c>
      <c r="F6" s="22">
        <v>3.6934670000000002E-3</v>
      </c>
      <c r="G6" s="22">
        <v>2.966921E-3</v>
      </c>
      <c r="H6" s="22">
        <v>2.2341069999999999E-3</v>
      </c>
      <c r="I6" s="22">
        <v>1.4913459999999999E-3</v>
      </c>
      <c r="J6" s="22">
        <v>7.4286999999999997E-4</v>
      </c>
      <c r="K6" s="22">
        <v>0</v>
      </c>
      <c r="L6" s="22">
        <v>0</v>
      </c>
      <c r="M6" s="22">
        <v>0</v>
      </c>
      <c r="N6" s="22">
        <v>0</v>
      </c>
    </row>
    <row r="7" spans="1:14" x14ac:dyDescent="0.35">
      <c r="A7" s="82" t="s">
        <v>402</v>
      </c>
      <c r="B7" s="22">
        <v>332.41987475399998</v>
      </c>
      <c r="C7" s="22">
        <v>326.91798813499997</v>
      </c>
      <c r="D7" s="22">
        <v>336.17545837300003</v>
      </c>
      <c r="E7" s="22">
        <v>336.42241422400002</v>
      </c>
      <c r="F7" s="22">
        <v>354.16736314399998</v>
      </c>
      <c r="G7" s="22">
        <v>362.25083977899999</v>
      </c>
      <c r="H7" s="22">
        <v>358.16597668700001</v>
      </c>
      <c r="I7" s="22">
        <v>381.16188002600001</v>
      </c>
      <c r="J7" s="22">
        <v>380.51742237000002</v>
      </c>
      <c r="K7" s="22">
        <v>369.12218068999999</v>
      </c>
      <c r="L7" s="22">
        <v>359.86197535999997</v>
      </c>
      <c r="M7" s="22">
        <v>352.69184149199998</v>
      </c>
      <c r="N7" s="22">
        <v>340.60320520900001</v>
      </c>
    </row>
    <row r="8" spans="1:14" x14ac:dyDescent="0.35">
      <c r="A8" s="82" t="s">
        <v>403</v>
      </c>
      <c r="B8" s="22">
        <v>388.89640562699998</v>
      </c>
      <c r="C8" s="22">
        <v>379.68541579200001</v>
      </c>
      <c r="D8" s="22">
        <v>375.24879940699998</v>
      </c>
      <c r="E8" s="22">
        <v>361.38488341499999</v>
      </c>
      <c r="F8" s="22">
        <v>352.69131484799999</v>
      </c>
      <c r="G8" s="22">
        <v>336.92781457500001</v>
      </c>
      <c r="H8" s="22">
        <v>309.75733534300002</v>
      </c>
      <c r="I8" s="22">
        <v>310.502069662</v>
      </c>
      <c r="J8" s="22">
        <v>289.05683196199999</v>
      </c>
      <c r="K8" s="22">
        <v>280.36160949200001</v>
      </c>
      <c r="L8" s="22">
        <v>271.103652152</v>
      </c>
      <c r="M8" s="22">
        <v>262.75540644400002</v>
      </c>
      <c r="N8" s="22">
        <v>257.613473145</v>
      </c>
    </row>
    <row r="9" spans="1:14" x14ac:dyDescent="0.35">
      <c r="A9" s="82" t="s">
        <v>404</v>
      </c>
      <c r="B9" s="22">
        <v>9420.5868218739997</v>
      </c>
      <c r="C9" s="22">
        <v>9328.9793624590002</v>
      </c>
      <c r="D9" s="22">
        <v>9377.0291818850001</v>
      </c>
      <c r="E9" s="22">
        <v>9252.6879048369992</v>
      </c>
      <c r="F9" s="22">
        <v>9111.2972444490006</v>
      </c>
      <c r="G9" s="22">
        <v>9106.1089956790001</v>
      </c>
      <c r="H9" s="22">
        <v>8911.3366793969999</v>
      </c>
      <c r="I9" s="22">
        <v>9018.1472818479997</v>
      </c>
      <c r="J9" s="22">
        <v>8936.2359855129998</v>
      </c>
      <c r="K9" s="22">
        <v>8604.1963797690005</v>
      </c>
      <c r="L9" s="22">
        <v>8503.9478706219998</v>
      </c>
      <c r="M9" s="22">
        <v>8429.3876507360001</v>
      </c>
      <c r="N9" s="22">
        <v>8343.6613453970003</v>
      </c>
    </row>
    <row r="10" spans="1:14" x14ac:dyDescent="0.35">
      <c r="A10" s="82" t="s">
        <v>405</v>
      </c>
      <c r="B10" s="22">
        <v>40298.225929095999</v>
      </c>
      <c r="C10" s="22">
        <v>40294.185681360002</v>
      </c>
      <c r="D10" s="22">
        <v>40091.956900129</v>
      </c>
      <c r="E10" s="22">
        <v>40289.895165861999</v>
      </c>
      <c r="F10" s="22">
        <v>40464.341150895998</v>
      </c>
      <c r="G10" s="22">
        <v>41028.773211118001</v>
      </c>
      <c r="H10" s="22">
        <v>41385.513079058997</v>
      </c>
      <c r="I10" s="22">
        <v>41868.282729553001</v>
      </c>
      <c r="J10" s="22">
        <v>42153.416240621002</v>
      </c>
      <c r="K10" s="22">
        <v>42795.250629529997</v>
      </c>
      <c r="L10" s="22">
        <v>44145.724331837999</v>
      </c>
      <c r="M10" s="22">
        <v>44545.52369735</v>
      </c>
      <c r="N10" s="22">
        <v>45677.737059063998</v>
      </c>
    </row>
    <row r="11" spans="1:14" x14ac:dyDescent="0.35">
      <c r="A11" s="82" t="s">
        <v>406</v>
      </c>
      <c r="B11" s="22">
        <v>3337.6194480140002</v>
      </c>
      <c r="C11" s="22">
        <v>3344.9660893209998</v>
      </c>
      <c r="D11" s="22">
        <v>3308.2049805619999</v>
      </c>
      <c r="E11" s="22">
        <v>3304.2948747099999</v>
      </c>
      <c r="F11" s="22">
        <v>3247.4170558330002</v>
      </c>
      <c r="G11" s="22">
        <v>3316.912218729</v>
      </c>
      <c r="H11" s="22">
        <v>3247.2782649129999</v>
      </c>
      <c r="I11" s="22">
        <v>3260.7392150430001</v>
      </c>
      <c r="J11" s="22">
        <v>3184.1084942309999</v>
      </c>
      <c r="K11" s="22">
        <v>3117.444929625</v>
      </c>
      <c r="L11" s="22">
        <v>3109.8912911950001</v>
      </c>
      <c r="M11" s="22">
        <v>3074.5350396809999</v>
      </c>
      <c r="N11" s="22">
        <v>3084.810545969</v>
      </c>
    </row>
    <row r="12" spans="1:14" x14ac:dyDescent="0.35">
      <c r="A12" s="82" t="s">
        <v>407</v>
      </c>
      <c r="B12" s="22">
        <v>32.788574429999997</v>
      </c>
      <c r="C12" s="22">
        <v>35.282727401999999</v>
      </c>
      <c r="D12" s="22">
        <v>34.958136072999999</v>
      </c>
      <c r="E12" s="22">
        <v>34.933059593999999</v>
      </c>
      <c r="F12" s="22">
        <v>34.849741944000002</v>
      </c>
      <c r="G12" s="22">
        <v>34.758564426</v>
      </c>
      <c r="H12" s="22">
        <v>34.78104012</v>
      </c>
      <c r="I12" s="22">
        <v>35.326026454999997</v>
      </c>
      <c r="J12" s="22">
        <v>33.272495091000003</v>
      </c>
      <c r="K12" s="22">
        <v>32.872158483</v>
      </c>
      <c r="L12" s="22">
        <v>32.591912407999999</v>
      </c>
      <c r="M12" s="22">
        <v>27.961518169000001</v>
      </c>
      <c r="N12" s="22">
        <v>27.972136443</v>
      </c>
    </row>
    <row r="13" spans="1:14" x14ac:dyDescent="0.35">
      <c r="A13" s="82" t="s">
        <v>408</v>
      </c>
      <c r="B13" s="22">
        <v>1191.393229603</v>
      </c>
      <c r="C13" s="22">
        <v>1159.863621385</v>
      </c>
      <c r="D13" s="22">
        <v>1147.7422368479999</v>
      </c>
      <c r="E13" s="22">
        <v>932.73206708800001</v>
      </c>
      <c r="F13" s="22">
        <v>761.76735579399997</v>
      </c>
      <c r="G13" s="22">
        <v>746.76727818500001</v>
      </c>
      <c r="H13" s="22">
        <v>940.23982451999996</v>
      </c>
      <c r="I13" s="22">
        <v>916.35943707700005</v>
      </c>
      <c r="J13" s="22">
        <v>903.69174660199997</v>
      </c>
      <c r="K13" s="22">
        <v>909.09001875399997</v>
      </c>
      <c r="L13" s="22">
        <v>900.71543324799995</v>
      </c>
      <c r="M13" s="22">
        <v>906.92047302499998</v>
      </c>
      <c r="N13" s="22">
        <v>909.91012895200004</v>
      </c>
    </row>
    <row r="14" spans="1:14" x14ac:dyDescent="0.35">
      <c r="A14" s="82" t="s">
        <v>409</v>
      </c>
      <c r="B14" s="22">
        <v>1084.6744818940001</v>
      </c>
      <c r="C14" s="22">
        <v>1084.9793992770001</v>
      </c>
      <c r="D14" s="22">
        <v>1062.0178481580001</v>
      </c>
      <c r="E14" s="22">
        <v>1210.554736605</v>
      </c>
      <c r="F14" s="22">
        <v>1173.526843224</v>
      </c>
      <c r="G14" s="22">
        <v>1200.2887153300001</v>
      </c>
      <c r="H14" s="22">
        <v>943.07705900400003</v>
      </c>
      <c r="I14" s="22">
        <v>929.84458538299998</v>
      </c>
      <c r="J14" s="22">
        <v>899.641294561</v>
      </c>
      <c r="K14" s="22">
        <v>853.64022723300002</v>
      </c>
      <c r="L14" s="22">
        <v>820.58700052799998</v>
      </c>
      <c r="M14" s="22">
        <v>787.80884943000001</v>
      </c>
      <c r="N14" s="22">
        <v>779.73466288099996</v>
      </c>
    </row>
    <row r="15" spans="1:14" x14ac:dyDescent="0.35">
      <c r="A15" s="82" t="s">
        <v>410</v>
      </c>
      <c r="B15" s="22">
        <v>211.33193153900001</v>
      </c>
      <c r="C15" s="22">
        <v>226.81117089</v>
      </c>
      <c r="D15" s="22">
        <v>237.43057263599999</v>
      </c>
      <c r="E15" s="22">
        <v>244.78699598599999</v>
      </c>
      <c r="F15" s="22">
        <v>238.20152141099999</v>
      </c>
      <c r="G15" s="22">
        <v>244.76992922100001</v>
      </c>
      <c r="H15" s="22">
        <v>198.134154854</v>
      </c>
      <c r="I15" s="22">
        <v>202.81612047799999</v>
      </c>
      <c r="J15" s="22">
        <v>214.986595768</v>
      </c>
      <c r="K15" s="22">
        <v>217.52587980000001</v>
      </c>
      <c r="L15" s="22">
        <v>232.14914455799999</v>
      </c>
      <c r="M15" s="22">
        <v>236.76970620200001</v>
      </c>
      <c r="N15" s="22">
        <v>239.97444020399999</v>
      </c>
    </row>
    <row r="16" spans="1:14" x14ac:dyDescent="0.35">
      <c r="A16" s="82" t="s">
        <v>411</v>
      </c>
      <c r="B16" s="22">
        <v>348.49266447600002</v>
      </c>
      <c r="C16" s="22">
        <v>289.67096970599999</v>
      </c>
      <c r="D16" s="22">
        <v>296.67648337700001</v>
      </c>
      <c r="E16" s="22">
        <v>304.79365036600001</v>
      </c>
      <c r="F16" s="22">
        <v>309.33572191899998</v>
      </c>
      <c r="G16" s="22">
        <v>231.113752952</v>
      </c>
      <c r="H16" s="22">
        <v>236.141144164</v>
      </c>
      <c r="I16" s="22">
        <v>243.853800799</v>
      </c>
      <c r="J16" s="22">
        <v>253.724914238</v>
      </c>
      <c r="K16" s="22">
        <v>254.93755483999999</v>
      </c>
      <c r="L16" s="22">
        <v>255.385496512</v>
      </c>
      <c r="M16" s="22">
        <v>264.41523737099999</v>
      </c>
      <c r="N16" s="22">
        <v>276.11716132599997</v>
      </c>
    </row>
    <row r="17" spans="1:14" x14ac:dyDescent="0.35">
      <c r="A17" s="82" t="s">
        <v>412</v>
      </c>
      <c r="B17" s="22">
        <v>98.445374388999994</v>
      </c>
      <c r="C17" s="22">
        <v>97.256551748999996</v>
      </c>
      <c r="D17" s="22">
        <v>79.649368447000001</v>
      </c>
      <c r="E17" s="22">
        <v>77.710037154999995</v>
      </c>
      <c r="F17" s="22">
        <v>75.526126363000003</v>
      </c>
      <c r="G17" s="22">
        <v>51.086986439999997</v>
      </c>
      <c r="H17" s="22">
        <v>50.306299567000003</v>
      </c>
      <c r="I17" s="22">
        <v>46.778002190000002</v>
      </c>
      <c r="J17" s="22">
        <v>45.138578303000003</v>
      </c>
      <c r="K17" s="22">
        <v>47.601233765000003</v>
      </c>
      <c r="L17" s="22">
        <v>46.449278964000001</v>
      </c>
      <c r="M17" s="22">
        <v>45.023130098999999</v>
      </c>
      <c r="N17" s="22">
        <v>57.61739747</v>
      </c>
    </row>
    <row r="18" spans="1:14" x14ac:dyDescent="0.35">
      <c r="A18" s="82" t="s">
        <v>413</v>
      </c>
      <c r="B18" s="22">
        <v>513.77177748300005</v>
      </c>
      <c r="C18" s="22">
        <v>71.126045224999999</v>
      </c>
      <c r="D18" s="22">
        <v>95.283309059999993</v>
      </c>
      <c r="E18" s="22">
        <v>93.212561903999998</v>
      </c>
      <c r="F18" s="22">
        <v>90.393298543</v>
      </c>
      <c r="G18" s="22">
        <v>89.778753971</v>
      </c>
      <c r="H18" s="22">
        <v>87.493699978999999</v>
      </c>
      <c r="I18" s="22">
        <v>88.307586756999996</v>
      </c>
      <c r="J18" s="22">
        <v>114.533756461</v>
      </c>
      <c r="K18" s="22">
        <v>111.228069268</v>
      </c>
      <c r="L18" s="22">
        <v>105.300709664</v>
      </c>
      <c r="M18" s="22">
        <v>103.77354256700001</v>
      </c>
      <c r="N18" s="22">
        <v>113.387252252</v>
      </c>
    </row>
    <row r="19" spans="1:14" x14ac:dyDescent="0.35">
      <c r="A19" s="82" t="s">
        <v>414</v>
      </c>
      <c r="B19" s="22">
        <v>101.632223658</v>
      </c>
      <c r="C19" s="22">
        <v>102.074820329</v>
      </c>
      <c r="D19" s="22">
        <v>99.524792481000006</v>
      </c>
      <c r="E19" s="22">
        <v>99.299476986000002</v>
      </c>
      <c r="F19" s="22">
        <v>98.556194392999998</v>
      </c>
      <c r="G19" s="22">
        <v>93.292455399999994</v>
      </c>
      <c r="H19" s="22">
        <v>92.898237969999997</v>
      </c>
      <c r="I19" s="22">
        <v>97.002597000999998</v>
      </c>
      <c r="J19" s="22">
        <v>108.103426683</v>
      </c>
      <c r="K19" s="22">
        <v>108.131930795</v>
      </c>
      <c r="L19" s="22">
        <v>128.114853764</v>
      </c>
      <c r="M19" s="22">
        <v>127.748265836</v>
      </c>
      <c r="N19" s="22">
        <v>121.810156711</v>
      </c>
    </row>
    <row r="20" spans="1:14" x14ac:dyDescent="0.35">
      <c r="A20" s="82" t="s">
        <v>415</v>
      </c>
      <c r="B20" s="22">
        <v>67.652045927000003</v>
      </c>
      <c r="C20" s="22">
        <v>74.683835533999996</v>
      </c>
      <c r="D20" s="22">
        <v>87.828041945999999</v>
      </c>
      <c r="E20" s="22">
        <v>73.128977413000001</v>
      </c>
      <c r="F20" s="22">
        <v>70.048006932999996</v>
      </c>
      <c r="G20" s="22">
        <v>63.222458848000002</v>
      </c>
      <c r="H20" s="22">
        <v>71.887623927999996</v>
      </c>
      <c r="I20" s="22">
        <v>71.725843838000003</v>
      </c>
      <c r="J20" s="22">
        <v>109.812338056</v>
      </c>
      <c r="K20" s="22">
        <v>109.53696109099999</v>
      </c>
      <c r="L20" s="22">
        <v>8.1227789060000006</v>
      </c>
      <c r="M20" s="22">
        <v>7.9509472179999996</v>
      </c>
      <c r="N20" s="22">
        <v>7.927480096</v>
      </c>
    </row>
    <row r="21" spans="1:14" x14ac:dyDescent="0.35">
      <c r="A21" s="82" t="s">
        <v>416</v>
      </c>
      <c r="B21" s="22">
        <v>43.377534498999999</v>
      </c>
      <c r="C21" s="22">
        <v>35.595246316999997</v>
      </c>
      <c r="D21" s="22">
        <v>35.400789617000001</v>
      </c>
      <c r="E21" s="22">
        <v>35.553966985999999</v>
      </c>
      <c r="F21" s="22">
        <v>35.489237402999997</v>
      </c>
      <c r="G21" s="22">
        <v>35.408824578999997</v>
      </c>
      <c r="H21" s="22">
        <v>35.271695901999998</v>
      </c>
      <c r="I21" s="22">
        <v>35.925127598000003</v>
      </c>
      <c r="J21" s="22">
        <v>35.777927306000002</v>
      </c>
      <c r="K21" s="22">
        <v>35.52184819</v>
      </c>
      <c r="L21" s="22">
        <v>35.473715474000002</v>
      </c>
      <c r="M21" s="22">
        <v>35.205527863</v>
      </c>
      <c r="N21" s="22">
        <v>34.915726540000001</v>
      </c>
    </row>
    <row r="22" spans="1:14" x14ac:dyDescent="0.35">
      <c r="A22" s="82" t="s">
        <v>417</v>
      </c>
      <c r="B22" s="22">
        <v>1.86412453</v>
      </c>
      <c r="C22" s="22">
        <v>2.5636470280000001</v>
      </c>
      <c r="D22" s="22">
        <v>1.732644906</v>
      </c>
      <c r="E22" s="22">
        <v>1.679023146</v>
      </c>
      <c r="F22" s="22">
        <v>1.6240185519999999</v>
      </c>
      <c r="G22" s="22">
        <v>1.5682021500000001</v>
      </c>
      <c r="H22" s="22">
        <v>1.5116425630000001</v>
      </c>
      <c r="I22" s="22">
        <v>1.454234958</v>
      </c>
      <c r="J22" s="22">
        <v>1.3593453019999999</v>
      </c>
      <c r="K22" s="22">
        <v>1.3482592369999999</v>
      </c>
      <c r="L22" s="22">
        <v>3.8025291210000001</v>
      </c>
      <c r="M22" s="22">
        <v>3.9206591839999998</v>
      </c>
      <c r="N22" s="22">
        <v>3.7841148090000001</v>
      </c>
    </row>
    <row r="23" spans="1:14" x14ac:dyDescent="0.35">
      <c r="A23" s="82" t="s">
        <v>418</v>
      </c>
      <c r="B23" s="22">
        <v>16791.378900415999</v>
      </c>
      <c r="C23" s="22">
        <v>16696.630426848002</v>
      </c>
      <c r="D23" s="22">
        <v>16897.727485412001</v>
      </c>
      <c r="E23" s="22">
        <v>16697.568902654999</v>
      </c>
      <c r="F23" s="22">
        <v>16590.179195035002</v>
      </c>
      <c r="G23" s="22">
        <v>16057.638002599</v>
      </c>
      <c r="H23" s="22">
        <v>16015.752545881</v>
      </c>
      <c r="I23" s="22">
        <v>15945.551355059</v>
      </c>
      <c r="J23" s="22">
        <v>15132.826966139</v>
      </c>
      <c r="K23" s="22">
        <v>15318.673613703</v>
      </c>
      <c r="L23" s="22">
        <v>16159.544352334</v>
      </c>
      <c r="M23" s="22">
        <v>16131.980232493999</v>
      </c>
      <c r="N23" s="22">
        <v>16573.262605414999</v>
      </c>
    </row>
    <row r="24" spans="1:14" s="6" customFormat="1" x14ac:dyDescent="0.35">
      <c r="A24" s="129" t="s">
        <v>419</v>
      </c>
      <c r="B24" s="61">
        <v>11154.011269305</v>
      </c>
      <c r="C24" s="61">
        <v>11146.421081417</v>
      </c>
      <c r="D24" s="61">
        <v>9456.0326569509998</v>
      </c>
      <c r="E24" s="61">
        <v>9736.4886814469992</v>
      </c>
      <c r="F24" s="61">
        <v>10416.502703259999</v>
      </c>
      <c r="G24" s="61">
        <v>10468.006494024001</v>
      </c>
      <c r="H24" s="61">
        <v>9090.7151527549995</v>
      </c>
      <c r="I24" s="61">
        <v>9419.5991050880002</v>
      </c>
      <c r="J24" s="61">
        <v>7617.861066206</v>
      </c>
      <c r="K24" s="61">
        <v>7840.2774641380001</v>
      </c>
      <c r="L24" s="61">
        <v>8427.6523185440001</v>
      </c>
      <c r="M24" s="61">
        <v>8253.4226862489995</v>
      </c>
      <c r="N24" s="61">
        <v>6922.6452976190003</v>
      </c>
    </row>
    <row r="25" spans="1:14" x14ac:dyDescent="0.35">
      <c r="A25" s="82" t="s">
        <v>420</v>
      </c>
      <c r="B25" s="22">
        <v>56.787771841999998</v>
      </c>
      <c r="C25" s="22">
        <v>56.017035344999996</v>
      </c>
      <c r="D25" s="22">
        <v>56.569086173000002</v>
      </c>
      <c r="E25" s="22">
        <v>56.901805932000002</v>
      </c>
      <c r="F25" s="22">
        <v>56.782021284000002</v>
      </c>
      <c r="G25" s="22">
        <v>0</v>
      </c>
      <c r="H25" s="22">
        <v>0</v>
      </c>
      <c r="I25" s="22">
        <v>0</v>
      </c>
      <c r="J25" s="22">
        <v>0</v>
      </c>
      <c r="K25" s="22">
        <v>0</v>
      </c>
      <c r="L25" s="22">
        <v>0</v>
      </c>
      <c r="M25" s="22">
        <v>0</v>
      </c>
      <c r="N25" s="22">
        <v>0</v>
      </c>
    </row>
    <row r="26" spans="1:14" x14ac:dyDescent="0.35">
      <c r="A26" s="82" t="s">
        <v>421</v>
      </c>
      <c r="B26" s="22">
        <v>33.003</v>
      </c>
      <c r="C26" s="22">
        <v>33.003</v>
      </c>
      <c r="D26" s="22">
        <v>2.3932799999999998E-3</v>
      </c>
      <c r="E26" s="22">
        <v>2.3932799999999998E-3</v>
      </c>
      <c r="F26" s="22">
        <v>2.3932799999999998E-3</v>
      </c>
      <c r="G26" s="22">
        <v>2.3932799999999998E-3</v>
      </c>
      <c r="H26" s="22">
        <v>2.3932799999999998E-3</v>
      </c>
      <c r="I26" s="22">
        <v>2.3932799999999998E-3</v>
      </c>
      <c r="J26" s="22">
        <v>0</v>
      </c>
      <c r="K26" s="22">
        <v>0</v>
      </c>
      <c r="L26" s="22">
        <v>0</v>
      </c>
      <c r="M26" s="22">
        <v>0</v>
      </c>
      <c r="N26" s="22">
        <v>0</v>
      </c>
    </row>
    <row r="27" spans="1:14" x14ac:dyDescent="0.35">
      <c r="A27" s="82" t="s">
        <v>422</v>
      </c>
      <c r="B27" s="22">
        <v>0</v>
      </c>
      <c r="C27" s="22">
        <v>0</v>
      </c>
      <c r="D27" s="22">
        <v>0</v>
      </c>
      <c r="E27" s="22">
        <v>0</v>
      </c>
      <c r="F27" s="22">
        <v>0</v>
      </c>
      <c r="G27" s="22">
        <v>0</v>
      </c>
      <c r="H27" s="22">
        <v>0</v>
      </c>
      <c r="I27" s="22">
        <v>0</v>
      </c>
      <c r="J27" s="22">
        <v>0</v>
      </c>
      <c r="K27" s="22">
        <v>0</v>
      </c>
      <c r="L27" s="22">
        <v>0</v>
      </c>
      <c r="M27" s="22">
        <v>0</v>
      </c>
      <c r="N27" s="22">
        <v>0</v>
      </c>
    </row>
    <row r="28" spans="1:14" x14ac:dyDescent="0.35">
      <c r="A28" s="82" t="s">
        <v>423</v>
      </c>
      <c r="B28" s="22">
        <v>0</v>
      </c>
      <c r="C28" s="22">
        <v>0</v>
      </c>
      <c r="D28" s="22">
        <v>0</v>
      </c>
      <c r="E28" s="22">
        <v>0</v>
      </c>
      <c r="F28" s="22">
        <v>0</v>
      </c>
      <c r="G28" s="22">
        <v>0</v>
      </c>
      <c r="H28" s="22">
        <v>0</v>
      </c>
      <c r="I28" s="22">
        <v>0</v>
      </c>
      <c r="J28" s="22">
        <v>0</v>
      </c>
      <c r="K28" s="22">
        <v>0</v>
      </c>
      <c r="L28" s="22">
        <v>0</v>
      </c>
      <c r="M28" s="22">
        <v>0</v>
      </c>
      <c r="N28" s="22">
        <v>0</v>
      </c>
    </row>
    <row r="29" spans="1:14" x14ac:dyDescent="0.35">
      <c r="A29" s="82" t="s">
        <v>424</v>
      </c>
      <c r="B29" s="22">
        <v>3.812620839</v>
      </c>
      <c r="C29" s="22">
        <v>3.4956533090000002</v>
      </c>
      <c r="D29" s="22">
        <v>3.0881497480000002</v>
      </c>
      <c r="E29" s="22">
        <v>2.6765352579999999</v>
      </c>
      <c r="F29" s="22">
        <v>2.2607664679999999</v>
      </c>
      <c r="G29" s="22">
        <v>1.8505235209999999</v>
      </c>
      <c r="H29" s="22">
        <v>1.704993483</v>
      </c>
      <c r="I29" s="22">
        <v>1.591218751</v>
      </c>
      <c r="J29" s="22">
        <v>1.3894484789999999</v>
      </c>
      <c r="K29" s="22">
        <v>1.2725980889999999</v>
      </c>
      <c r="L29" s="22">
        <v>1.154178734</v>
      </c>
      <c r="M29" s="22">
        <v>1.0341692760000001</v>
      </c>
      <c r="N29" s="22">
        <v>0.87326269000000001</v>
      </c>
    </row>
    <row r="30" spans="1:14" x14ac:dyDescent="0.35">
      <c r="A30" s="82" t="s">
        <v>425</v>
      </c>
      <c r="B30" s="22">
        <v>0</v>
      </c>
      <c r="C30" s="22">
        <v>0</v>
      </c>
      <c r="D30" s="22">
        <v>0</v>
      </c>
      <c r="E30" s="22">
        <v>0</v>
      </c>
      <c r="F30" s="22">
        <v>0</v>
      </c>
      <c r="G30" s="22">
        <v>0</v>
      </c>
      <c r="H30" s="22">
        <v>0</v>
      </c>
      <c r="I30" s="22">
        <v>0</v>
      </c>
      <c r="J30" s="22">
        <v>0</v>
      </c>
      <c r="K30" s="22">
        <v>0</v>
      </c>
      <c r="L30" s="22">
        <v>0</v>
      </c>
      <c r="M30" s="22">
        <v>0</v>
      </c>
      <c r="N30" s="22">
        <v>0</v>
      </c>
    </row>
    <row r="31" spans="1:14" x14ac:dyDescent="0.35">
      <c r="A31" s="82" t="s">
        <v>426</v>
      </c>
      <c r="B31" s="22">
        <v>0</v>
      </c>
      <c r="C31" s="22">
        <v>0</v>
      </c>
      <c r="D31" s="22">
        <v>0</v>
      </c>
      <c r="E31" s="22">
        <v>0</v>
      </c>
      <c r="F31" s="22">
        <v>0</v>
      </c>
      <c r="G31" s="22">
        <v>0</v>
      </c>
      <c r="H31" s="22">
        <v>0</v>
      </c>
      <c r="I31" s="22">
        <v>0</v>
      </c>
      <c r="J31" s="22">
        <v>0</v>
      </c>
      <c r="K31" s="22">
        <v>0</v>
      </c>
      <c r="L31" s="22">
        <v>0</v>
      </c>
      <c r="M31" s="22">
        <v>0</v>
      </c>
      <c r="N31" s="22">
        <v>0</v>
      </c>
    </row>
    <row r="32" spans="1:14" x14ac:dyDescent="0.35">
      <c r="A32" s="82" t="s">
        <v>427</v>
      </c>
      <c r="B32" s="22">
        <v>4.3354929459999996</v>
      </c>
      <c r="C32" s="22">
        <v>3.7091737579999999</v>
      </c>
      <c r="D32" s="22">
        <v>3.0718288330000001</v>
      </c>
      <c r="E32" s="22">
        <v>2.4305384220000001</v>
      </c>
      <c r="F32" s="22">
        <v>1.7801620490000001</v>
      </c>
      <c r="G32" s="22">
        <v>1.1213023820000001</v>
      </c>
      <c r="H32" s="22">
        <v>0.45679821999999998</v>
      </c>
      <c r="I32" s="22">
        <v>1.369409034</v>
      </c>
      <c r="J32" s="22">
        <v>0.68890859999999998</v>
      </c>
      <c r="K32" s="22">
        <v>0.69640242299999999</v>
      </c>
      <c r="L32" s="22">
        <v>0.69640242299999999</v>
      </c>
      <c r="M32" s="22">
        <v>0</v>
      </c>
      <c r="N32" s="22">
        <v>0</v>
      </c>
    </row>
    <row r="33" spans="1:14" x14ac:dyDescent="0.35">
      <c r="A33" s="82" t="s">
        <v>428</v>
      </c>
      <c r="B33" s="22">
        <v>0</v>
      </c>
      <c r="C33" s="22">
        <v>0</v>
      </c>
      <c r="D33" s="22">
        <v>0</v>
      </c>
      <c r="E33" s="22">
        <v>0</v>
      </c>
      <c r="F33" s="22">
        <v>0</v>
      </c>
      <c r="G33" s="22">
        <v>0</v>
      </c>
      <c r="H33" s="22">
        <v>0</v>
      </c>
      <c r="I33" s="22">
        <v>0</v>
      </c>
      <c r="J33" s="22">
        <v>0</v>
      </c>
      <c r="K33" s="22">
        <v>0</v>
      </c>
      <c r="L33" s="22">
        <v>0</v>
      </c>
      <c r="M33" s="22">
        <v>0</v>
      </c>
      <c r="N33" s="22">
        <v>0</v>
      </c>
    </row>
    <row r="34" spans="1:14" x14ac:dyDescent="0.35">
      <c r="A34" s="82" t="s">
        <v>429</v>
      </c>
      <c r="B34" s="22">
        <v>0</v>
      </c>
      <c r="C34" s="22">
        <v>0</v>
      </c>
      <c r="D34" s="22">
        <v>0</v>
      </c>
      <c r="E34" s="22">
        <v>0</v>
      </c>
      <c r="F34" s="22">
        <v>0</v>
      </c>
      <c r="G34" s="22">
        <v>0</v>
      </c>
      <c r="H34" s="22">
        <v>0</v>
      </c>
      <c r="I34" s="22">
        <v>0</v>
      </c>
      <c r="J34" s="22">
        <v>0</v>
      </c>
      <c r="K34" s="22">
        <v>0</v>
      </c>
      <c r="L34" s="22">
        <v>0</v>
      </c>
      <c r="M34" s="22">
        <v>0</v>
      </c>
      <c r="N34" s="22">
        <v>0</v>
      </c>
    </row>
    <row r="35" spans="1:14" x14ac:dyDescent="0.35">
      <c r="A35" s="82" t="s">
        <v>430</v>
      </c>
      <c r="B35" s="22">
        <v>328.07476191299997</v>
      </c>
      <c r="C35" s="22">
        <v>307.50655277099997</v>
      </c>
      <c r="D35" s="22">
        <v>213.08622959100001</v>
      </c>
      <c r="E35" s="22">
        <v>225.224424218</v>
      </c>
      <c r="F35" s="22">
        <v>218.401772795</v>
      </c>
      <c r="G35" s="22">
        <v>218.01485542500001</v>
      </c>
      <c r="H35" s="22">
        <v>208.59362877199999</v>
      </c>
      <c r="I35" s="22">
        <v>216.44436845199999</v>
      </c>
      <c r="J35" s="22">
        <v>212.756293344</v>
      </c>
      <c r="K35" s="22">
        <v>207.33130321799999</v>
      </c>
      <c r="L35" s="22">
        <v>200.64064012200001</v>
      </c>
      <c r="M35" s="22">
        <v>195.910238674</v>
      </c>
      <c r="N35" s="22">
        <v>187.91882256</v>
      </c>
    </row>
    <row r="36" spans="1:14" x14ac:dyDescent="0.35">
      <c r="A36" s="82" t="s">
        <v>431</v>
      </c>
      <c r="B36" s="22">
        <v>10712.350490205001</v>
      </c>
      <c r="C36" s="22">
        <v>10730.326066878</v>
      </c>
      <c r="D36" s="22">
        <v>9168.0521900299991</v>
      </c>
      <c r="E36" s="22">
        <v>9437.3045406229994</v>
      </c>
      <c r="F36" s="22">
        <v>10125.551891118999</v>
      </c>
      <c r="G36" s="22">
        <v>10235.344382052001</v>
      </c>
      <c r="H36" s="22">
        <v>8870.3777923010002</v>
      </c>
      <c r="I36" s="22">
        <v>9189.1299574830009</v>
      </c>
      <c r="J36" s="22">
        <v>7392.1903312369996</v>
      </c>
      <c r="K36" s="22">
        <v>7620.3693109269998</v>
      </c>
      <c r="L36" s="22">
        <v>8214.7840735379996</v>
      </c>
      <c r="M36" s="22">
        <v>8052.4851262680004</v>
      </c>
      <c r="N36" s="22">
        <v>6733.544487012</v>
      </c>
    </row>
    <row r="37" spans="1:14" x14ac:dyDescent="0.35">
      <c r="A37" s="82" t="s">
        <v>432</v>
      </c>
      <c r="B37" s="22">
        <v>15.64713156</v>
      </c>
      <c r="C37" s="22">
        <v>12.363599356</v>
      </c>
      <c r="D37" s="22">
        <v>12.162779296</v>
      </c>
      <c r="E37" s="22">
        <v>11.948443714</v>
      </c>
      <c r="F37" s="22">
        <v>11.723696264999999</v>
      </c>
      <c r="G37" s="22">
        <v>11.673037364000001</v>
      </c>
      <c r="H37" s="22">
        <v>9.5795466989999998</v>
      </c>
      <c r="I37" s="22">
        <v>11.061758087999999</v>
      </c>
      <c r="J37" s="22">
        <v>10.836084546</v>
      </c>
      <c r="K37" s="22">
        <v>10.607849481000001</v>
      </c>
      <c r="L37" s="22">
        <v>10.377023726999999</v>
      </c>
      <c r="M37" s="22">
        <v>3.9931520310000002</v>
      </c>
      <c r="N37" s="22">
        <v>0.30872535699999998</v>
      </c>
    </row>
    <row r="38" spans="1:14" s="6" customFormat="1" x14ac:dyDescent="0.35">
      <c r="A38" s="129" t="s">
        <v>433</v>
      </c>
      <c r="B38" s="61">
        <v>261501.91317949601</v>
      </c>
      <c r="C38" s="61">
        <v>261690.90319450299</v>
      </c>
      <c r="D38" s="61">
        <v>261853.47694294</v>
      </c>
      <c r="E38" s="61">
        <v>260018.93956508199</v>
      </c>
      <c r="F38" s="61">
        <v>258273.823249184</v>
      </c>
      <c r="G38" s="61">
        <v>257680.38818010499</v>
      </c>
      <c r="H38" s="61">
        <v>258481.231855263</v>
      </c>
      <c r="I38" s="61">
        <v>260064.82541809799</v>
      </c>
      <c r="J38" s="61">
        <v>262504.16880983702</v>
      </c>
      <c r="K38" s="61">
        <v>264396.86316295498</v>
      </c>
      <c r="L38" s="61">
        <v>265079.12227563199</v>
      </c>
      <c r="M38" s="61">
        <v>266251.22080885997</v>
      </c>
      <c r="N38" s="61">
        <v>271776.35357641499</v>
      </c>
    </row>
    <row r="39" spans="1:14" x14ac:dyDescent="0.35">
      <c r="A39" s="82" t="s">
        <v>434</v>
      </c>
      <c r="B39" s="22">
        <v>63985.205490241999</v>
      </c>
      <c r="C39" s="22">
        <v>64306.560950049003</v>
      </c>
      <c r="D39" s="22">
        <v>64247.673230394998</v>
      </c>
      <c r="E39" s="22">
        <v>63526.914890496999</v>
      </c>
      <c r="F39" s="22">
        <v>62964.946278124997</v>
      </c>
      <c r="G39" s="22">
        <v>63112.563454508003</v>
      </c>
      <c r="H39" s="22">
        <v>63180.359665679003</v>
      </c>
      <c r="I39" s="22">
        <v>63766.569539800003</v>
      </c>
      <c r="J39" s="22">
        <v>64898.716194934997</v>
      </c>
      <c r="K39" s="22">
        <v>64973.543704167998</v>
      </c>
      <c r="L39" s="22">
        <v>64906.351072302001</v>
      </c>
      <c r="M39" s="22">
        <v>65575.111198484999</v>
      </c>
      <c r="N39" s="22">
        <v>66815.412735642996</v>
      </c>
    </row>
    <row r="40" spans="1:14" x14ac:dyDescent="0.35">
      <c r="A40" s="82" t="s">
        <v>435</v>
      </c>
      <c r="B40" s="22">
        <v>18082.755546217999</v>
      </c>
      <c r="C40" s="22">
        <v>17838.2310536</v>
      </c>
      <c r="D40" s="22">
        <v>17756.448338979</v>
      </c>
      <c r="E40" s="22">
        <v>17776.532043006999</v>
      </c>
      <c r="F40" s="22">
        <v>17682.241848745001</v>
      </c>
      <c r="G40" s="22">
        <v>17605.605657762</v>
      </c>
      <c r="H40" s="22">
        <v>17802.281819127998</v>
      </c>
      <c r="I40" s="22">
        <v>17713.331212599998</v>
      </c>
      <c r="J40" s="22">
        <v>17740.922169869998</v>
      </c>
      <c r="K40" s="22">
        <v>18140.746550726999</v>
      </c>
      <c r="L40" s="22">
        <v>18321.358914474</v>
      </c>
      <c r="M40" s="22">
        <v>18504.22775486</v>
      </c>
      <c r="N40" s="22">
        <v>19194.605848781001</v>
      </c>
    </row>
    <row r="41" spans="1:14" x14ac:dyDescent="0.35">
      <c r="A41" s="82" t="s">
        <v>436</v>
      </c>
      <c r="B41" s="22">
        <v>109645.209729275</v>
      </c>
      <c r="C41" s="22">
        <v>109290.58638181099</v>
      </c>
      <c r="D41" s="22">
        <v>109306.85724057999</v>
      </c>
      <c r="E41" s="22">
        <v>108814.958200928</v>
      </c>
      <c r="F41" s="22">
        <v>108554.736577957</v>
      </c>
      <c r="G41" s="22">
        <v>108800.97903855301</v>
      </c>
      <c r="H41" s="22">
        <v>109572.398455275</v>
      </c>
      <c r="I41" s="22">
        <v>110451.941729745</v>
      </c>
      <c r="J41" s="22">
        <v>112049.711875671</v>
      </c>
      <c r="K41" s="22">
        <v>112991.454940396</v>
      </c>
      <c r="L41" s="22">
        <v>114022.695288419</v>
      </c>
      <c r="M41" s="22">
        <v>114835.546234811</v>
      </c>
      <c r="N41" s="22">
        <v>116893.12498171401</v>
      </c>
    </row>
    <row r="42" spans="1:14" x14ac:dyDescent="0.35">
      <c r="A42" s="82" t="s">
        <v>437</v>
      </c>
      <c r="B42" s="22">
        <v>56403.133695005003</v>
      </c>
      <c r="C42" s="22">
        <v>56065.841701103003</v>
      </c>
      <c r="D42" s="22">
        <v>56402.363296105999</v>
      </c>
      <c r="E42" s="22">
        <v>55686.951816285997</v>
      </c>
      <c r="F42" s="22">
        <v>54923.669801486001</v>
      </c>
      <c r="G42" s="22">
        <v>54601.499316000001</v>
      </c>
      <c r="H42" s="22">
        <v>54381.320774717002</v>
      </c>
      <c r="I42" s="22">
        <v>54274.584736356002</v>
      </c>
      <c r="J42" s="22">
        <v>54319.571641235001</v>
      </c>
      <c r="K42" s="22">
        <v>54869.013015229</v>
      </c>
      <c r="L42" s="22">
        <v>54328.268582420998</v>
      </c>
      <c r="M42" s="22">
        <v>53680.043164235998</v>
      </c>
      <c r="N42" s="22">
        <v>54918.454368796003</v>
      </c>
    </row>
    <row r="43" spans="1:14" x14ac:dyDescent="0.35">
      <c r="A43" s="82" t="s">
        <v>438</v>
      </c>
      <c r="B43" s="22">
        <v>548.37159297100004</v>
      </c>
      <c r="C43" s="22">
        <v>678.32397995500003</v>
      </c>
      <c r="D43" s="22">
        <v>571.340496519</v>
      </c>
      <c r="E43" s="22">
        <v>572.53945504299998</v>
      </c>
      <c r="F43" s="22">
        <v>567.86914773499996</v>
      </c>
      <c r="G43" s="22">
        <v>506.425062647</v>
      </c>
      <c r="H43" s="22">
        <v>502.12331396000002</v>
      </c>
      <c r="I43" s="22">
        <v>551.92582039000001</v>
      </c>
      <c r="J43" s="22">
        <v>501.20205550700001</v>
      </c>
      <c r="K43" s="22">
        <v>492.123579689</v>
      </c>
      <c r="L43" s="22">
        <v>539.71803912600001</v>
      </c>
      <c r="M43" s="22">
        <v>535.26763223099999</v>
      </c>
      <c r="N43" s="22">
        <v>489.637106921</v>
      </c>
    </row>
    <row r="44" spans="1:14" x14ac:dyDescent="0.35">
      <c r="A44" s="82" t="s">
        <v>439</v>
      </c>
      <c r="B44" s="22">
        <v>125.09362500100001</v>
      </c>
      <c r="C44" s="22">
        <v>135.774872805</v>
      </c>
      <c r="D44" s="22">
        <v>134.97655491800001</v>
      </c>
      <c r="E44" s="22">
        <v>131.573082059</v>
      </c>
      <c r="F44" s="22">
        <v>147.37607674700001</v>
      </c>
      <c r="G44" s="22">
        <v>149.81413244999999</v>
      </c>
      <c r="H44" s="22">
        <v>144.14232391799999</v>
      </c>
      <c r="I44" s="22">
        <v>135.26016170599999</v>
      </c>
      <c r="J44" s="22">
        <v>153.90696976000001</v>
      </c>
      <c r="K44" s="22">
        <v>157.75433583899999</v>
      </c>
      <c r="L44" s="22">
        <v>128.66336817999999</v>
      </c>
      <c r="M44" s="22">
        <v>126.979843356</v>
      </c>
      <c r="N44" s="22">
        <v>124.249534197</v>
      </c>
    </row>
    <row r="45" spans="1:14" x14ac:dyDescent="0.35">
      <c r="A45" s="82" t="s">
        <v>440</v>
      </c>
      <c r="B45" s="22">
        <v>1530.244605069</v>
      </c>
      <c r="C45" s="22">
        <v>1340.780446706</v>
      </c>
      <c r="D45" s="22">
        <v>1344.8433005479999</v>
      </c>
      <c r="E45" s="22">
        <v>1312.8121164419999</v>
      </c>
      <c r="F45" s="22">
        <v>1306.997091681</v>
      </c>
      <c r="G45" s="22">
        <v>1280.83482602</v>
      </c>
      <c r="H45" s="22">
        <v>1259.2255399810001</v>
      </c>
      <c r="I45" s="22">
        <v>1255.683897144</v>
      </c>
      <c r="J45" s="22">
        <v>1250.270519897</v>
      </c>
      <c r="K45" s="22">
        <v>1270.2370493870001</v>
      </c>
      <c r="L45" s="22">
        <v>1268.5820027530001</v>
      </c>
      <c r="M45" s="22">
        <v>1278.8098141749999</v>
      </c>
      <c r="N45" s="22">
        <v>1216.5300650629999</v>
      </c>
    </row>
    <row r="46" spans="1:14" x14ac:dyDescent="0.35">
      <c r="A46" s="82" t="s">
        <v>441</v>
      </c>
      <c r="B46" s="22">
        <v>191.763558609</v>
      </c>
      <c r="C46" s="22">
        <v>191.22700583</v>
      </c>
      <c r="D46" s="22">
        <v>190.46330345699999</v>
      </c>
      <c r="E46" s="22">
        <v>168.54714254199999</v>
      </c>
      <c r="F46" s="22">
        <v>307.045809496</v>
      </c>
      <c r="G46" s="22">
        <v>305.89244657299997</v>
      </c>
      <c r="H46" s="22">
        <v>303.34961027200001</v>
      </c>
      <c r="I46" s="22">
        <v>302.63739167599999</v>
      </c>
      <c r="J46" s="22">
        <v>303.51681648099998</v>
      </c>
      <c r="K46" s="22">
        <v>296.522061237</v>
      </c>
      <c r="L46" s="22">
        <v>291.912795174</v>
      </c>
      <c r="M46" s="22">
        <v>286.29577512399999</v>
      </c>
      <c r="N46" s="22">
        <v>283.88571210999999</v>
      </c>
    </row>
    <row r="47" spans="1:14" x14ac:dyDescent="0.35">
      <c r="A47" s="82" t="s">
        <v>442</v>
      </c>
      <c r="B47" s="22">
        <v>12.180859809999999</v>
      </c>
      <c r="C47" s="22">
        <v>20.833391424999999</v>
      </c>
      <c r="D47" s="22">
        <v>19.419704592999999</v>
      </c>
      <c r="E47" s="22">
        <v>19.242829949000001</v>
      </c>
      <c r="F47" s="22">
        <v>18.036521686</v>
      </c>
      <c r="G47" s="22">
        <v>17.716798063999999</v>
      </c>
      <c r="H47" s="22">
        <v>18.189555352999999</v>
      </c>
      <c r="I47" s="22">
        <v>12.265635147999999</v>
      </c>
      <c r="J47" s="22">
        <v>12.084354511000001</v>
      </c>
      <c r="K47" s="22">
        <v>4.4387415680000002</v>
      </c>
      <c r="L47" s="22">
        <v>3.6963212859999999</v>
      </c>
      <c r="M47" s="22">
        <v>3.6166184960000001</v>
      </c>
      <c r="N47" s="22">
        <v>3.5860916089999999</v>
      </c>
    </row>
    <row r="48" spans="1:14" x14ac:dyDescent="0.35">
      <c r="A48" s="82" t="s">
        <v>443</v>
      </c>
      <c r="B48" s="22">
        <v>45.580965104000001</v>
      </c>
      <c r="C48" s="22">
        <v>45.573762745000003</v>
      </c>
      <c r="D48" s="22">
        <v>47.565163489</v>
      </c>
      <c r="E48" s="22">
        <v>47.749079070999997</v>
      </c>
      <c r="F48" s="22">
        <v>47.391756149999999</v>
      </c>
      <c r="G48" s="22">
        <v>47.343303091999999</v>
      </c>
      <c r="H48" s="22">
        <v>64.177615351</v>
      </c>
      <c r="I48" s="22">
        <v>61.479328267</v>
      </c>
      <c r="J48" s="22">
        <v>77.610418624000005</v>
      </c>
      <c r="K48" s="22">
        <v>72.942024592999999</v>
      </c>
      <c r="L48" s="22">
        <v>74.903789864000004</v>
      </c>
      <c r="M48" s="22">
        <v>73.462087246999999</v>
      </c>
      <c r="N48" s="22">
        <v>58.866005055000002</v>
      </c>
    </row>
    <row r="49" spans="1:14" x14ac:dyDescent="0.35">
      <c r="A49" s="82" t="s">
        <v>444</v>
      </c>
      <c r="B49" s="22">
        <v>0.153960025</v>
      </c>
      <c r="C49" s="22">
        <v>3.6465121460000001</v>
      </c>
      <c r="D49" s="22">
        <v>3.5667906669999998</v>
      </c>
      <c r="E49" s="22">
        <v>3.2684708859999998</v>
      </c>
      <c r="F49" s="22">
        <v>3.1598344460000001</v>
      </c>
      <c r="G49" s="22">
        <v>3.1052022209999999</v>
      </c>
      <c r="H49" s="22">
        <v>3.1916532580000001</v>
      </c>
      <c r="I49" s="22">
        <v>16.811036818000002</v>
      </c>
      <c r="J49" s="22">
        <v>7.6102660740000001</v>
      </c>
      <c r="K49" s="22">
        <v>7.4953650779999998</v>
      </c>
      <c r="L49" s="22">
        <v>7.4122059829999998</v>
      </c>
      <c r="M49" s="22">
        <v>7.2556928730000001</v>
      </c>
      <c r="N49" s="22">
        <v>7.1323941719999997</v>
      </c>
    </row>
    <row r="50" spans="1:14" x14ac:dyDescent="0.35">
      <c r="A50" s="82" t="s">
        <v>445</v>
      </c>
      <c r="B50" s="22">
        <v>16.569331724000001</v>
      </c>
      <c r="C50" s="22">
        <v>16.656473847000001</v>
      </c>
      <c r="D50" s="22">
        <v>16.387624419000002</v>
      </c>
      <c r="E50" s="22">
        <v>17.393916433000001</v>
      </c>
      <c r="F50" s="22">
        <v>17.302409915999998</v>
      </c>
      <c r="G50" s="22">
        <v>17.163454249000001</v>
      </c>
      <c r="H50" s="22">
        <v>16.362192536999999</v>
      </c>
      <c r="I50" s="22">
        <v>16.360723094000001</v>
      </c>
      <c r="J50" s="22">
        <v>16.356861448</v>
      </c>
      <c r="K50" s="22">
        <v>16.353832648000001</v>
      </c>
      <c r="L50" s="22">
        <v>16.352405077</v>
      </c>
      <c r="M50" s="22">
        <v>16.348259248000002</v>
      </c>
      <c r="N50" s="22">
        <v>16.080265392000001</v>
      </c>
    </row>
    <row r="51" spans="1:14" x14ac:dyDescent="0.35">
      <c r="A51" s="82" t="s">
        <v>446</v>
      </c>
      <c r="B51" s="22">
        <v>272.28107457900001</v>
      </c>
      <c r="C51" s="22">
        <v>328.07128159799998</v>
      </c>
      <c r="D51" s="22">
        <v>284.89223217599999</v>
      </c>
      <c r="E51" s="22">
        <v>281.47118603899997</v>
      </c>
      <c r="F51" s="22">
        <v>284.277989397</v>
      </c>
      <c r="G51" s="22">
        <v>283.81668254499999</v>
      </c>
      <c r="H51" s="22">
        <v>138.737871805</v>
      </c>
      <c r="I51" s="22">
        <v>156.124450739</v>
      </c>
      <c r="J51" s="22">
        <v>151.05999066699999</v>
      </c>
      <c r="K51" s="22">
        <v>149.80007920700001</v>
      </c>
      <c r="L51" s="22">
        <v>133.36295591800001</v>
      </c>
      <c r="M51" s="22">
        <v>130.88531486100001</v>
      </c>
      <c r="N51" s="22">
        <v>123.83190672400001</v>
      </c>
    </row>
    <row r="52" spans="1:14" x14ac:dyDescent="0.35">
      <c r="A52" s="82" t="s">
        <v>447</v>
      </c>
      <c r="B52" s="22">
        <v>54.465761077000003</v>
      </c>
      <c r="C52" s="22">
        <v>58.479941289000003</v>
      </c>
      <c r="D52" s="22">
        <v>57.897627995000001</v>
      </c>
      <c r="E52" s="22">
        <v>57.045794059999999</v>
      </c>
      <c r="F52" s="22">
        <v>55.746409204999999</v>
      </c>
      <c r="G52" s="22">
        <v>54.153646334999998</v>
      </c>
      <c r="H52" s="22">
        <v>54.049967512000002</v>
      </c>
      <c r="I52" s="22">
        <v>52.157512992999997</v>
      </c>
      <c r="J52" s="22">
        <v>48.229849821999998</v>
      </c>
      <c r="K52" s="22">
        <v>47.548072650000002</v>
      </c>
      <c r="L52" s="22">
        <v>40.716758646999999</v>
      </c>
      <c r="M52" s="22">
        <v>40.038881717999999</v>
      </c>
      <c r="N52" s="22">
        <v>39.705027307000002</v>
      </c>
    </row>
    <row r="53" spans="1:14" x14ac:dyDescent="0.35">
      <c r="A53" s="82" t="s">
        <v>448</v>
      </c>
      <c r="B53" s="22">
        <v>58.477314294999999</v>
      </c>
      <c r="C53" s="22">
        <v>57.842296449000003</v>
      </c>
      <c r="D53" s="22">
        <v>57.402781505999997</v>
      </c>
      <c r="E53" s="22">
        <v>57.908267260000002</v>
      </c>
      <c r="F53" s="22">
        <v>77.982329962999998</v>
      </c>
      <c r="G53" s="22">
        <v>76.718970749999997</v>
      </c>
      <c r="H53" s="22">
        <v>75.301301073000005</v>
      </c>
      <c r="I53" s="22">
        <v>72.243758161000002</v>
      </c>
      <c r="J53" s="22">
        <v>67.610894672000001</v>
      </c>
      <c r="K53" s="22">
        <v>65.335660181999998</v>
      </c>
      <c r="L53" s="22">
        <v>64.311486789</v>
      </c>
      <c r="M53" s="22">
        <v>62.122080281999999</v>
      </c>
      <c r="N53" s="22">
        <v>59.834178624000003</v>
      </c>
    </row>
    <row r="54" spans="1:14" x14ac:dyDescent="0.35">
      <c r="A54" s="82" t="s">
        <v>449</v>
      </c>
      <c r="B54" s="22">
        <v>0.39936017000000001</v>
      </c>
      <c r="C54" s="22">
        <v>1.004378652</v>
      </c>
      <c r="D54" s="22">
        <v>0.39354242</v>
      </c>
      <c r="E54" s="22">
        <v>0.39056059999999998</v>
      </c>
      <c r="F54" s="22">
        <v>0.387211639</v>
      </c>
      <c r="G54" s="22">
        <v>0.38392495199999999</v>
      </c>
      <c r="H54" s="22">
        <v>0.380519685</v>
      </c>
      <c r="I54" s="22">
        <v>0.37809158999999998</v>
      </c>
      <c r="J54" s="22">
        <v>0.37564282900000001</v>
      </c>
      <c r="K54" s="22">
        <v>0.37317322800000002</v>
      </c>
      <c r="L54" s="22">
        <v>0.370682607</v>
      </c>
      <c r="M54" s="22">
        <v>5.768170789</v>
      </c>
      <c r="N54" s="22">
        <v>5.7656375940000002</v>
      </c>
    </row>
    <row r="55" spans="1:14" x14ac:dyDescent="0.35">
      <c r="A55" s="82" t="s">
        <v>450</v>
      </c>
      <c r="B55" s="22">
        <v>1050.2920647670001</v>
      </c>
      <c r="C55" s="22">
        <v>581.83329282800003</v>
      </c>
      <c r="D55" s="22">
        <v>552.04178737400002</v>
      </c>
      <c r="E55" s="22">
        <v>514.71825298800002</v>
      </c>
      <c r="F55" s="22">
        <v>479.912388013</v>
      </c>
      <c r="G55" s="22">
        <v>462.25603281600002</v>
      </c>
      <c r="H55" s="22">
        <v>445.16875361699999</v>
      </c>
      <c r="I55" s="22">
        <v>437.30630615500002</v>
      </c>
      <c r="J55" s="22">
        <v>442.74776011900002</v>
      </c>
      <c r="K55" s="22">
        <v>440.46680064200001</v>
      </c>
      <c r="L55" s="22">
        <v>440.46387373699997</v>
      </c>
      <c r="M55" s="22">
        <v>444.53544186099998</v>
      </c>
      <c r="N55" s="22">
        <v>467.21207718199997</v>
      </c>
    </row>
    <row r="56" spans="1:14" x14ac:dyDescent="0.35">
      <c r="A56" s="82" t="s">
        <v>451</v>
      </c>
      <c r="B56" s="22">
        <v>4775.255117492</v>
      </c>
      <c r="C56" s="22">
        <v>3492.4481745970002</v>
      </c>
      <c r="D56" s="22">
        <v>3778.11227938</v>
      </c>
      <c r="E56" s="22">
        <v>3551.6667532000001</v>
      </c>
      <c r="F56" s="22">
        <v>3535.3610033529999</v>
      </c>
      <c r="G56" s="22">
        <v>3574.5596268429999</v>
      </c>
      <c r="H56" s="22">
        <v>3659.9608089469998</v>
      </c>
      <c r="I56" s="22">
        <v>3797.801079028</v>
      </c>
      <c r="J56" s="22">
        <v>3900.7722239149998</v>
      </c>
      <c r="K56" s="22">
        <v>3928.108418536</v>
      </c>
      <c r="L56" s="22">
        <v>4066.4260795949999</v>
      </c>
      <c r="M56" s="22">
        <v>4063.7826783119999</v>
      </c>
      <c r="N56" s="22">
        <v>4109.7843905330001</v>
      </c>
    </row>
    <row r="57" spans="1:14" x14ac:dyDescent="0.35">
      <c r="A57" s="82" t="s">
        <v>452</v>
      </c>
      <c r="B57" s="22">
        <v>4704.4795280629996</v>
      </c>
      <c r="C57" s="22">
        <v>7237.1872970679997</v>
      </c>
      <c r="D57" s="22">
        <v>7080.8316474189996</v>
      </c>
      <c r="E57" s="22">
        <v>7477.2557077920001</v>
      </c>
      <c r="F57" s="22">
        <v>7299.3827634440004</v>
      </c>
      <c r="G57" s="22">
        <v>6779.5566037250001</v>
      </c>
      <c r="H57" s="22">
        <v>6860.5101131949996</v>
      </c>
      <c r="I57" s="22">
        <v>6989.963006688</v>
      </c>
      <c r="J57" s="22">
        <v>6561.8923038000003</v>
      </c>
      <c r="K57" s="22">
        <v>6472.6057579509998</v>
      </c>
      <c r="L57" s="22">
        <v>6423.5556532800001</v>
      </c>
      <c r="M57" s="22">
        <v>6581.1241658950003</v>
      </c>
      <c r="N57" s="22">
        <v>6948.6552489980004</v>
      </c>
    </row>
    <row r="58" spans="1:14" s="6" customFormat="1" x14ac:dyDescent="0.35">
      <c r="A58" s="129" t="s">
        <v>453</v>
      </c>
      <c r="B58" s="61">
        <v>10041.15839586</v>
      </c>
      <c r="C58" s="61">
        <v>9360.1531611120008</v>
      </c>
      <c r="D58" s="61">
        <v>9391.0523235460005</v>
      </c>
      <c r="E58" s="61">
        <v>9571.2004655950004</v>
      </c>
      <c r="F58" s="61">
        <v>10022.801264874999</v>
      </c>
      <c r="G58" s="61">
        <v>9980.6302097370008</v>
      </c>
      <c r="H58" s="61">
        <v>10342.212768276</v>
      </c>
      <c r="I58" s="61">
        <v>10380.861425427</v>
      </c>
      <c r="J58" s="61">
        <v>12067.511265538</v>
      </c>
      <c r="K58" s="61">
        <v>11463.655034875001</v>
      </c>
      <c r="L58" s="61">
        <v>11685.461245484001</v>
      </c>
      <c r="M58" s="61">
        <v>11566.754436453</v>
      </c>
      <c r="N58" s="61">
        <v>12115.873208498</v>
      </c>
    </row>
    <row r="59" spans="1:14" x14ac:dyDescent="0.35">
      <c r="A59" s="82" t="s">
        <v>454</v>
      </c>
      <c r="B59" s="22">
        <v>473.78703299799997</v>
      </c>
      <c r="C59" s="22">
        <v>466.60878699800003</v>
      </c>
      <c r="D59" s="22">
        <v>455.77786705</v>
      </c>
      <c r="E59" s="22">
        <v>444.70913615299997</v>
      </c>
      <c r="F59" s="22">
        <v>426.69268996</v>
      </c>
      <c r="G59" s="22">
        <v>411.33405267199998</v>
      </c>
      <c r="H59" s="22">
        <v>399.57015405999999</v>
      </c>
      <c r="I59" s="22">
        <v>391.42802811799999</v>
      </c>
      <c r="J59" s="22">
        <v>380.72688015599999</v>
      </c>
      <c r="K59" s="22">
        <v>374.96545842900002</v>
      </c>
      <c r="L59" s="22">
        <v>367.51806483000001</v>
      </c>
      <c r="M59" s="22">
        <v>362.137382355</v>
      </c>
      <c r="N59" s="22">
        <v>360.04437998600002</v>
      </c>
    </row>
    <row r="60" spans="1:14" x14ac:dyDescent="0.35">
      <c r="A60" s="82" t="s">
        <v>455</v>
      </c>
      <c r="B60" s="22">
        <v>64.309623764999998</v>
      </c>
      <c r="C60" s="22">
        <v>62.190299449999998</v>
      </c>
      <c r="D60" s="22">
        <v>60.708456994000002</v>
      </c>
      <c r="E60" s="22">
        <v>59.179738022000002</v>
      </c>
      <c r="F60" s="22">
        <v>56.297223033999998</v>
      </c>
      <c r="G60" s="22">
        <v>54.675467908999998</v>
      </c>
      <c r="H60" s="22">
        <v>49.824028071999997</v>
      </c>
      <c r="I60" s="22">
        <v>50.685874849999998</v>
      </c>
      <c r="J60" s="22">
        <v>48.906287996000003</v>
      </c>
      <c r="K60" s="22">
        <v>48.058905807999999</v>
      </c>
      <c r="L60" s="22">
        <v>46.846169144999998</v>
      </c>
      <c r="M60" s="22">
        <v>44.240410799999999</v>
      </c>
      <c r="N60" s="22">
        <v>43.330039544999998</v>
      </c>
    </row>
    <row r="61" spans="1:14" x14ac:dyDescent="0.35">
      <c r="A61" s="82" t="s">
        <v>456</v>
      </c>
      <c r="B61" s="22">
        <v>157.28290849199999</v>
      </c>
      <c r="C61" s="22">
        <v>157.35828330000001</v>
      </c>
      <c r="D61" s="22">
        <v>160.73450389199999</v>
      </c>
      <c r="E61" s="22">
        <v>136.12371218600001</v>
      </c>
      <c r="F61" s="22">
        <v>131.17167077600001</v>
      </c>
      <c r="G61" s="22">
        <v>148.16744705299999</v>
      </c>
      <c r="H61" s="22">
        <v>175.09066464399999</v>
      </c>
      <c r="I61" s="22">
        <v>187.36100698000001</v>
      </c>
      <c r="J61" s="22">
        <v>257.179304973</v>
      </c>
      <c r="K61" s="22">
        <v>290.524783598</v>
      </c>
      <c r="L61" s="22">
        <v>251.64479965999999</v>
      </c>
      <c r="M61" s="22">
        <v>280.16186357300001</v>
      </c>
      <c r="N61" s="22">
        <v>319.98783822899998</v>
      </c>
    </row>
    <row r="62" spans="1:14" x14ac:dyDescent="0.35">
      <c r="A62" s="82" t="s">
        <v>457</v>
      </c>
      <c r="B62" s="22">
        <v>77.975142559999995</v>
      </c>
      <c r="C62" s="22">
        <v>71.381431004999996</v>
      </c>
      <c r="D62" s="22">
        <v>65.350167467999995</v>
      </c>
      <c r="E62" s="22">
        <v>59.676160086000003</v>
      </c>
      <c r="F62" s="22">
        <v>53.496709774000003</v>
      </c>
      <c r="G62" s="22">
        <v>48.768199072000002</v>
      </c>
      <c r="H62" s="22">
        <v>44.331302788999999</v>
      </c>
      <c r="I62" s="22">
        <v>40.31109301</v>
      </c>
      <c r="J62" s="22">
        <v>36.325307039999998</v>
      </c>
      <c r="K62" s="22">
        <v>33.008289834999999</v>
      </c>
      <c r="L62" s="22">
        <v>30.177228646</v>
      </c>
      <c r="M62" s="22">
        <v>27.400188523000001</v>
      </c>
      <c r="N62" s="22">
        <v>24.838590068999999</v>
      </c>
    </row>
    <row r="63" spans="1:14" x14ac:dyDescent="0.35">
      <c r="A63" s="82" t="s">
        <v>458</v>
      </c>
      <c r="B63" s="22">
        <v>3.4077630999999997E-2</v>
      </c>
      <c r="C63" s="22">
        <v>3.2516708999999998E-2</v>
      </c>
      <c r="D63" s="22">
        <v>3.2849179999999999E-2</v>
      </c>
      <c r="E63" s="22">
        <v>2.9567075000000002E-2</v>
      </c>
      <c r="F63" s="22">
        <v>2.7562458000000001E-2</v>
      </c>
      <c r="G63" s="22">
        <v>2.6824454000000001E-2</v>
      </c>
      <c r="H63" s="22">
        <v>2.5130164E-2</v>
      </c>
      <c r="I63" s="22">
        <v>2.4592554999999999E-2</v>
      </c>
      <c r="J63" s="22">
        <v>2.3885518000000001E-2</v>
      </c>
      <c r="K63" s="22">
        <v>2.6798019999999999E-2</v>
      </c>
      <c r="L63" s="22">
        <v>0.62039686400000005</v>
      </c>
      <c r="M63" s="22">
        <v>0.61060915699999996</v>
      </c>
      <c r="N63" s="22">
        <v>0.62033294100000003</v>
      </c>
    </row>
    <row r="64" spans="1:14" x14ac:dyDescent="0.35">
      <c r="A64" s="82" t="s">
        <v>459</v>
      </c>
      <c r="B64" s="22">
        <v>9267.7696104139995</v>
      </c>
      <c r="C64" s="22">
        <v>8602.5818436499994</v>
      </c>
      <c r="D64" s="22">
        <v>8648.4484789620001</v>
      </c>
      <c r="E64" s="22">
        <v>8871.4821520730002</v>
      </c>
      <c r="F64" s="22">
        <v>9355.115408873</v>
      </c>
      <c r="G64" s="22">
        <v>9317.6582185770003</v>
      </c>
      <c r="H64" s="22">
        <v>9673.3714885469999</v>
      </c>
      <c r="I64" s="22">
        <v>9711.0508299140001</v>
      </c>
      <c r="J64" s="22">
        <v>11344.349599855001</v>
      </c>
      <c r="K64" s="22">
        <v>10717.070799184999</v>
      </c>
      <c r="L64" s="22">
        <v>10988.654586339</v>
      </c>
      <c r="M64" s="22">
        <v>10852.203982045001</v>
      </c>
      <c r="N64" s="22">
        <v>11367.052027727999</v>
      </c>
    </row>
    <row r="65" spans="1:14" s="6" customFormat="1" x14ac:dyDescent="0.35">
      <c r="A65" s="129" t="s">
        <v>460</v>
      </c>
      <c r="B65" s="61">
        <v>5281.6333017830002</v>
      </c>
      <c r="C65" s="61">
        <v>5284.0417319440003</v>
      </c>
      <c r="D65" s="61">
        <v>5433.0946673259996</v>
      </c>
      <c r="E65" s="61">
        <v>4933.0936762250003</v>
      </c>
      <c r="F65" s="61">
        <v>4854.1242083050001</v>
      </c>
      <c r="G65" s="61">
        <v>5093.1205383659999</v>
      </c>
      <c r="H65" s="61">
        <v>4993.8190175540003</v>
      </c>
      <c r="I65" s="61">
        <v>4978.0415389330001</v>
      </c>
      <c r="J65" s="61">
        <v>4507.3368855019999</v>
      </c>
      <c r="K65" s="61">
        <v>4398.5567516889996</v>
      </c>
      <c r="L65" s="61">
        <v>4697.1567211909996</v>
      </c>
      <c r="M65" s="61">
        <v>4627.457863699</v>
      </c>
      <c r="N65" s="61">
        <v>4624.0252240239997</v>
      </c>
    </row>
    <row r="66" spans="1:14" x14ac:dyDescent="0.35">
      <c r="A66" s="29" t="s">
        <v>7</v>
      </c>
      <c r="B66" s="24">
        <v>389586.816245972</v>
      </c>
      <c r="C66" s="24">
        <v>388163.90818295698</v>
      </c>
      <c r="D66" s="24">
        <v>386688.29133785202</v>
      </c>
      <c r="E66" s="24">
        <v>384614.59094390803</v>
      </c>
      <c r="F66" s="24">
        <v>383773.93209899397</v>
      </c>
      <c r="G66" s="24">
        <v>384049.77291131503</v>
      </c>
      <c r="H66" s="24">
        <v>383884.19709357998</v>
      </c>
      <c r="I66" s="24">
        <v>387333.93608938</v>
      </c>
      <c r="J66" s="24">
        <v>388641.99274032901</v>
      </c>
      <c r="K66" s="24">
        <v>390740.15646101499</v>
      </c>
      <c r="L66" s="24">
        <v>395574.81756365398</v>
      </c>
      <c r="M66" s="24">
        <v>397731.56812626199</v>
      </c>
      <c r="N66" s="24">
        <v>404673.14155357302</v>
      </c>
    </row>
    <row r="67" spans="1:14" ht="27.65" customHeight="1" x14ac:dyDescent="0.35">
      <c r="A67" s="225" t="s">
        <v>463</v>
      </c>
      <c r="B67" s="226"/>
      <c r="C67" s="226"/>
      <c r="D67" s="226"/>
      <c r="E67" s="226"/>
      <c r="F67" s="226"/>
      <c r="G67" s="226"/>
      <c r="H67" s="226"/>
      <c r="I67" s="226"/>
      <c r="J67" s="226"/>
      <c r="K67" s="226"/>
      <c r="L67" s="226"/>
      <c r="M67" s="226"/>
      <c r="N67" s="227"/>
    </row>
  </sheetData>
  <mergeCells count="2">
    <mergeCell ref="A1:N1"/>
    <mergeCell ref="A67:N6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9"/>
  <sheetViews>
    <sheetView showGridLines="0" workbookViewId="0">
      <selection activeCell="B2" sqref="B2:N8"/>
    </sheetView>
  </sheetViews>
  <sheetFormatPr defaultRowHeight="14.5" x14ac:dyDescent="0.35"/>
  <cols>
    <col min="1" max="1" width="14.54296875" bestFit="1" customWidth="1"/>
  </cols>
  <sheetData>
    <row r="1" spans="1:14" ht="31.15" customHeight="1" x14ac:dyDescent="0.35">
      <c r="A1" s="199" t="s">
        <v>479</v>
      </c>
      <c r="B1" s="200"/>
      <c r="C1" s="200"/>
      <c r="D1" s="200"/>
      <c r="E1" s="200"/>
      <c r="F1" s="200"/>
      <c r="G1" s="200"/>
      <c r="H1" s="200"/>
      <c r="I1" s="200"/>
      <c r="J1" s="200"/>
      <c r="K1" s="200"/>
      <c r="L1" s="200"/>
      <c r="M1" s="200"/>
      <c r="N1" s="201"/>
    </row>
    <row r="2" spans="1:14" x14ac:dyDescent="0.35">
      <c r="A2" s="128" t="s">
        <v>464</v>
      </c>
      <c r="B2" s="15">
        <v>44306</v>
      </c>
      <c r="C2" s="15">
        <v>44336</v>
      </c>
      <c r="D2" s="15">
        <v>44367</v>
      </c>
      <c r="E2" s="15">
        <v>44397</v>
      </c>
      <c r="F2" s="15">
        <v>44428</v>
      </c>
      <c r="G2" s="15">
        <v>44459</v>
      </c>
      <c r="H2" s="15">
        <v>44489</v>
      </c>
      <c r="I2" s="15">
        <v>44520</v>
      </c>
      <c r="J2" s="15">
        <v>44550</v>
      </c>
      <c r="K2" s="167">
        <v>44581</v>
      </c>
      <c r="L2" s="15">
        <v>44612</v>
      </c>
      <c r="M2" s="15">
        <v>44640</v>
      </c>
      <c r="N2" s="15">
        <v>44671</v>
      </c>
    </row>
    <row r="3" spans="1:14" x14ac:dyDescent="0.35">
      <c r="A3" s="82" t="s">
        <v>465</v>
      </c>
      <c r="B3" s="22">
        <v>62255.097325611998</v>
      </c>
      <c r="C3" s="22">
        <v>61399.843754246998</v>
      </c>
      <c r="D3" s="22">
        <v>61090.827296743999</v>
      </c>
      <c r="E3" s="22">
        <v>61401.858705459999</v>
      </c>
      <c r="F3" s="22">
        <v>62357.182984722996</v>
      </c>
      <c r="G3" s="22">
        <v>61829.320269342999</v>
      </c>
      <c r="H3" s="22">
        <v>61915.309846333002</v>
      </c>
      <c r="I3" s="22">
        <v>64000.877151995999</v>
      </c>
      <c r="J3" s="22">
        <v>62597.234078797999</v>
      </c>
      <c r="K3" s="165">
        <v>64200.379867814001</v>
      </c>
      <c r="L3" s="22">
        <v>63328.279052379003</v>
      </c>
      <c r="M3" s="22">
        <v>62770.789544013001</v>
      </c>
      <c r="N3" s="22">
        <v>63003.859642174</v>
      </c>
    </row>
    <row r="4" spans="1:14" x14ac:dyDescent="0.35">
      <c r="A4" s="82" t="s">
        <v>466</v>
      </c>
      <c r="B4" s="22">
        <v>46352.797520715001</v>
      </c>
      <c r="C4" s="22">
        <v>37922.583634034003</v>
      </c>
      <c r="D4" s="22">
        <v>44193.805710266999</v>
      </c>
      <c r="E4" s="22">
        <v>43843.561787250001</v>
      </c>
      <c r="F4" s="22">
        <v>43702.306371168997</v>
      </c>
      <c r="G4" s="22">
        <v>43935.935445071002</v>
      </c>
      <c r="H4" s="22">
        <v>42896.671207836996</v>
      </c>
      <c r="I4" s="22">
        <v>43498.407406382998</v>
      </c>
      <c r="J4" s="22">
        <v>44157.724995308999</v>
      </c>
      <c r="K4" s="165">
        <v>44536.231457217</v>
      </c>
      <c r="L4" s="22">
        <v>45746.795328205</v>
      </c>
      <c r="M4" s="22">
        <v>44979.006525071003</v>
      </c>
      <c r="N4" s="22">
        <v>45885.981953538001</v>
      </c>
    </row>
    <row r="5" spans="1:14" x14ac:dyDescent="0.35">
      <c r="A5" s="82" t="s">
        <v>467</v>
      </c>
      <c r="B5" s="22">
        <v>35391.577180449996</v>
      </c>
      <c r="C5" s="22">
        <v>36581.307137741998</v>
      </c>
      <c r="D5" s="22">
        <v>36313.227495485</v>
      </c>
      <c r="E5" s="22">
        <v>36228.685060998003</v>
      </c>
      <c r="F5" s="22">
        <v>36230.811145567</v>
      </c>
      <c r="G5" s="22">
        <v>36316.152220810996</v>
      </c>
      <c r="H5" s="22">
        <v>37239.525130037997</v>
      </c>
      <c r="I5" s="22">
        <v>36866.970941560001</v>
      </c>
      <c r="J5" s="22">
        <v>36612.542140723999</v>
      </c>
      <c r="K5" s="165">
        <v>37403.640688528001</v>
      </c>
      <c r="L5" s="22">
        <v>37116.316179259004</v>
      </c>
      <c r="M5" s="22">
        <v>38318.856615687</v>
      </c>
      <c r="N5" s="22">
        <v>39609.651397431</v>
      </c>
    </row>
    <row r="6" spans="1:14" x14ac:dyDescent="0.35">
      <c r="A6" s="82" t="s">
        <v>468</v>
      </c>
      <c r="B6" s="22">
        <v>37679.984237534998</v>
      </c>
      <c r="C6" s="22">
        <v>45412.513147899997</v>
      </c>
      <c r="D6" s="22">
        <v>37840.715139560001</v>
      </c>
      <c r="E6" s="22">
        <v>37523.650534077002</v>
      </c>
      <c r="F6" s="22">
        <v>37630.339474548004</v>
      </c>
      <c r="G6" s="22">
        <v>38062.852472755003</v>
      </c>
      <c r="H6" s="22">
        <v>38467.947005043003</v>
      </c>
      <c r="I6" s="22">
        <v>38863.448830283</v>
      </c>
      <c r="J6" s="22">
        <v>39456.76809867</v>
      </c>
      <c r="K6" s="165">
        <v>39777.201481422002</v>
      </c>
      <c r="L6" s="22">
        <v>38423.115831825002</v>
      </c>
      <c r="M6" s="22">
        <v>39527.661313274002</v>
      </c>
      <c r="N6" s="22">
        <v>40891.236407081997</v>
      </c>
    </row>
    <row r="7" spans="1:14" x14ac:dyDescent="0.35">
      <c r="A7" s="82" t="s">
        <v>469</v>
      </c>
      <c r="B7" s="22">
        <v>207907.35998166</v>
      </c>
      <c r="C7" s="22">
        <v>206847.660509034</v>
      </c>
      <c r="D7" s="22">
        <v>207249.71569579601</v>
      </c>
      <c r="E7" s="22">
        <v>205616.83485612299</v>
      </c>
      <c r="F7" s="22">
        <v>203853.29212298701</v>
      </c>
      <c r="G7" s="22">
        <v>203905.51250333499</v>
      </c>
      <c r="H7" s="22">
        <v>203364.74390432899</v>
      </c>
      <c r="I7" s="22">
        <v>204104.23175915799</v>
      </c>
      <c r="J7" s="22">
        <v>205817.72342682799</v>
      </c>
      <c r="K7" s="165">
        <v>204822.702966034</v>
      </c>
      <c r="L7" s="22">
        <v>210960.31117198599</v>
      </c>
      <c r="M7" s="22">
        <v>212135.254128217</v>
      </c>
      <c r="N7" s="22">
        <v>215282.41215334801</v>
      </c>
    </row>
    <row r="8" spans="1:14" x14ac:dyDescent="0.35">
      <c r="A8" s="29" t="s">
        <v>7</v>
      </c>
      <c r="B8" s="24">
        <v>389586.816245972</v>
      </c>
      <c r="C8" s="24">
        <v>388163.90818295698</v>
      </c>
      <c r="D8" s="24">
        <v>386688.29133785202</v>
      </c>
      <c r="E8" s="24">
        <v>384614.59094390803</v>
      </c>
      <c r="F8" s="24">
        <v>383773.93209899397</v>
      </c>
      <c r="G8" s="24">
        <v>384049.77291131497</v>
      </c>
      <c r="H8" s="24">
        <v>383884.19709358003</v>
      </c>
      <c r="I8" s="24">
        <v>387333.93608938</v>
      </c>
      <c r="J8" s="24">
        <v>388641.99274032901</v>
      </c>
      <c r="K8" s="166">
        <v>390740.15646101499</v>
      </c>
      <c r="L8" s="24">
        <v>395574.81756365398</v>
      </c>
      <c r="M8" s="24">
        <v>397731.56812626199</v>
      </c>
      <c r="N8" s="24">
        <v>404673.14155357302</v>
      </c>
    </row>
    <row r="9" spans="1:14" ht="24" customHeight="1" x14ac:dyDescent="0.35">
      <c r="A9" s="225" t="s">
        <v>463</v>
      </c>
      <c r="B9" s="226"/>
      <c r="C9" s="226"/>
      <c r="D9" s="226"/>
      <c r="E9" s="226"/>
      <c r="F9" s="226"/>
      <c r="G9" s="226"/>
      <c r="H9" s="226"/>
      <c r="I9" s="226"/>
      <c r="J9" s="226"/>
      <c r="K9" s="226"/>
      <c r="L9" s="226"/>
      <c r="M9" s="226"/>
      <c r="N9" s="227"/>
    </row>
  </sheetData>
  <mergeCells count="2">
    <mergeCell ref="A1:N1"/>
    <mergeCell ref="A9:N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82"/>
  <sheetViews>
    <sheetView showGridLines="0" zoomScale="80" zoomScaleNormal="80" workbookViewId="0">
      <pane xSplit="1" ySplit="2" topLeftCell="B42" activePane="bottomRight" state="frozen"/>
      <selection activeCell="N3" sqref="N3"/>
      <selection pane="topRight" activeCell="N3" sqref="N3"/>
      <selection pane="bottomLeft" activeCell="N3" sqref="N3"/>
      <selection pane="bottomRight" activeCell="B2" sqref="B2:N81"/>
    </sheetView>
  </sheetViews>
  <sheetFormatPr defaultRowHeight="14.5" x14ac:dyDescent="0.35"/>
  <cols>
    <col min="1" max="1" width="60.7265625" customWidth="1"/>
  </cols>
  <sheetData>
    <row r="1" spans="1:14" ht="28.9" customHeight="1" x14ac:dyDescent="0.35">
      <c r="A1" s="199" t="s">
        <v>471</v>
      </c>
      <c r="B1" s="200"/>
      <c r="C1" s="200"/>
      <c r="D1" s="200"/>
      <c r="E1" s="200"/>
      <c r="F1" s="200"/>
      <c r="G1" s="200"/>
      <c r="H1" s="200"/>
      <c r="I1" s="200"/>
      <c r="J1" s="200"/>
      <c r="K1" s="200"/>
      <c r="L1" s="200"/>
      <c r="M1" s="200"/>
      <c r="N1" s="201"/>
    </row>
    <row r="2" spans="1:14" x14ac:dyDescent="0.35">
      <c r="A2" s="130" t="s">
        <v>470</v>
      </c>
      <c r="B2" s="15">
        <v>44306</v>
      </c>
      <c r="C2" s="15">
        <v>44336</v>
      </c>
      <c r="D2" s="15">
        <v>44367</v>
      </c>
      <c r="E2" s="15">
        <v>44397</v>
      </c>
      <c r="F2" s="15">
        <v>44428</v>
      </c>
      <c r="G2" s="15">
        <v>44459</v>
      </c>
      <c r="H2" s="15">
        <v>44489</v>
      </c>
      <c r="I2" s="15">
        <v>44520</v>
      </c>
      <c r="J2" s="15">
        <v>44550</v>
      </c>
      <c r="K2" s="15">
        <v>44581</v>
      </c>
      <c r="L2" s="15">
        <v>44612</v>
      </c>
      <c r="M2" s="15">
        <v>44640</v>
      </c>
      <c r="N2" s="15">
        <v>44671</v>
      </c>
    </row>
    <row r="3" spans="1:14" s="6" customFormat="1" x14ac:dyDescent="0.35">
      <c r="A3" s="132" t="s">
        <v>480</v>
      </c>
      <c r="B3" s="61">
        <v>6293.3103859029998</v>
      </c>
      <c r="C3" s="61">
        <v>6342.39248305</v>
      </c>
      <c r="D3" s="61">
        <v>6292.1557229700002</v>
      </c>
      <c r="E3" s="61">
        <v>6185.4066200329999</v>
      </c>
      <c r="F3" s="61">
        <v>6042.8442273009996</v>
      </c>
      <c r="G3" s="61">
        <v>5893.9521310500004</v>
      </c>
      <c r="H3" s="61">
        <v>5479.938811387</v>
      </c>
      <c r="I3" s="61">
        <v>5522.5260003550002</v>
      </c>
      <c r="J3" s="61">
        <v>5186.9155296770004</v>
      </c>
      <c r="K3" s="61">
        <v>4172.831789934</v>
      </c>
      <c r="L3" s="61">
        <v>4085.1594624690001</v>
      </c>
      <c r="M3" s="61">
        <v>4035.7209726010001</v>
      </c>
      <c r="N3" s="61">
        <v>4253.0546256050002</v>
      </c>
    </row>
    <row r="4" spans="1:14" x14ac:dyDescent="0.35">
      <c r="A4" s="133" t="s">
        <v>481</v>
      </c>
      <c r="B4" s="22">
        <v>841.24618017800003</v>
      </c>
      <c r="C4" s="22">
        <v>814.16583337899999</v>
      </c>
      <c r="D4" s="22">
        <v>796.85866032700005</v>
      </c>
      <c r="E4" s="22">
        <v>757.180080535</v>
      </c>
      <c r="F4" s="22">
        <v>687.17062394699997</v>
      </c>
      <c r="G4" s="22">
        <v>652.77855503499995</v>
      </c>
      <c r="H4" s="22">
        <v>607.509484714</v>
      </c>
      <c r="I4" s="22">
        <v>587.34673432500006</v>
      </c>
      <c r="J4" s="22">
        <v>608.38288328900001</v>
      </c>
      <c r="K4" s="22">
        <v>663.76340720899998</v>
      </c>
      <c r="L4" s="22">
        <v>654.15287276399999</v>
      </c>
      <c r="M4" s="22">
        <v>566.45712500699995</v>
      </c>
      <c r="N4" s="22">
        <v>797.61600257600003</v>
      </c>
    </row>
    <row r="5" spans="1:14" x14ac:dyDescent="0.35">
      <c r="A5" s="133" t="s">
        <v>482</v>
      </c>
      <c r="B5" s="22">
        <v>136.31253254500001</v>
      </c>
      <c r="C5" s="22">
        <v>131.85613518700001</v>
      </c>
      <c r="D5" s="22">
        <v>125.790991799</v>
      </c>
      <c r="E5" s="22">
        <v>119.81451057699999</v>
      </c>
      <c r="F5" s="22">
        <v>115.47395896</v>
      </c>
      <c r="G5" s="22">
        <v>112.435912702</v>
      </c>
      <c r="H5" s="22">
        <v>111.358253043</v>
      </c>
      <c r="I5" s="22">
        <v>108.98032780200001</v>
      </c>
      <c r="J5" s="22">
        <v>105.984545682</v>
      </c>
      <c r="K5" s="22">
        <v>106.535518612</v>
      </c>
      <c r="L5" s="22">
        <v>105.087696651</v>
      </c>
      <c r="M5" s="22">
        <v>105.471391555</v>
      </c>
      <c r="N5" s="22">
        <v>104.89716653799999</v>
      </c>
    </row>
    <row r="6" spans="1:14" x14ac:dyDescent="0.35">
      <c r="A6" s="133" t="s">
        <v>483</v>
      </c>
      <c r="B6" s="22">
        <v>10.899097517</v>
      </c>
      <c r="C6" s="22">
        <v>10.617947487</v>
      </c>
      <c r="D6" s="22">
        <v>10.256565044</v>
      </c>
      <c r="E6" s="22">
        <v>10.131579914</v>
      </c>
      <c r="F6" s="22">
        <v>9.8016501819999995</v>
      </c>
      <c r="G6" s="22">
        <v>9.8090973980000005</v>
      </c>
      <c r="H6" s="22">
        <v>9.9275840090000003</v>
      </c>
      <c r="I6" s="22">
        <v>10.321072636</v>
      </c>
      <c r="J6" s="22">
        <v>10.202285570000001</v>
      </c>
      <c r="K6" s="22">
        <v>6.1457471119999996</v>
      </c>
      <c r="L6" s="22">
        <v>9.7930798929999998</v>
      </c>
      <c r="M6" s="22">
        <v>9.5447966780000009</v>
      </c>
      <c r="N6" s="22">
        <v>10.035819968</v>
      </c>
    </row>
    <row r="7" spans="1:14" x14ac:dyDescent="0.35">
      <c r="A7" s="133" t="s">
        <v>484</v>
      </c>
      <c r="B7" s="22">
        <v>1657.080795073</v>
      </c>
      <c r="C7" s="22">
        <v>1654.2012306050001</v>
      </c>
      <c r="D7" s="22">
        <v>1618.8338750569999</v>
      </c>
      <c r="E7" s="22">
        <v>1513.7325316599999</v>
      </c>
      <c r="F7" s="22">
        <v>1506.1156791999999</v>
      </c>
      <c r="G7" s="22">
        <v>1474.121808887</v>
      </c>
      <c r="H7" s="22">
        <v>1436.5294753620001</v>
      </c>
      <c r="I7" s="22">
        <v>1444.53753947</v>
      </c>
      <c r="J7" s="22">
        <v>1413.760569775</v>
      </c>
      <c r="K7" s="22">
        <v>382.18500827600002</v>
      </c>
      <c r="L7" s="22">
        <v>400.42209370400002</v>
      </c>
      <c r="M7" s="22">
        <v>408.82789222899999</v>
      </c>
      <c r="N7" s="22">
        <v>425.16851884900001</v>
      </c>
    </row>
    <row r="8" spans="1:14" x14ac:dyDescent="0.35">
      <c r="A8" s="133" t="s">
        <v>485</v>
      </c>
      <c r="B8" s="22">
        <v>971.34866362399998</v>
      </c>
      <c r="C8" s="22">
        <v>1078.634904151</v>
      </c>
      <c r="D8" s="22">
        <v>1078.132903121</v>
      </c>
      <c r="E8" s="22">
        <v>1067.8400772350001</v>
      </c>
      <c r="F8" s="22">
        <v>1053.8398178039999</v>
      </c>
      <c r="G8" s="22">
        <v>1048.7441447650001</v>
      </c>
      <c r="H8" s="22">
        <v>1046.5640989819999</v>
      </c>
      <c r="I8" s="22">
        <v>1052.249802409</v>
      </c>
      <c r="J8" s="22">
        <v>1058.0717766610001</v>
      </c>
      <c r="K8" s="22">
        <v>1025.512842786</v>
      </c>
      <c r="L8" s="22">
        <v>955.01420694700005</v>
      </c>
      <c r="M8" s="22">
        <v>970.25454914399995</v>
      </c>
      <c r="N8" s="22">
        <v>957.46764971799996</v>
      </c>
    </row>
    <row r="9" spans="1:14" x14ac:dyDescent="0.35">
      <c r="A9" s="133" t="s">
        <v>486</v>
      </c>
      <c r="B9" s="22">
        <v>2400.3235682290001</v>
      </c>
      <c r="C9" s="22">
        <v>2378.8025860369999</v>
      </c>
      <c r="D9" s="22">
        <v>2390.449972595</v>
      </c>
      <c r="E9" s="22">
        <v>2445.9115898569999</v>
      </c>
      <c r="F9" s="22">
        <v>2406.3377423490001</v>
      </c>
      <c r="G9" s="22">
        <v>2334.8739961000001</v>
      </c>
      <c r="H9" s="22">
        <v>1995.5302267919999</v>
      </c>
      <c r="I9" s="22">
        <v>2047.236719428</v>
      </c>
      <c r="J9" s="22">
        <v>1703.5051624820001</v>
      </c>
      <c r="K9" s="22">
        <v>1727.120823597</v>
      </c>
      <c r="L9" s="22">
        <v>1689.71632034</v>
      </c>
      <c r="M9" s="22">
        <v>1708.040164817</v>
      </c>
      <c r="N9" s="22">
        <v>1682.0182217700001</v>
      </c>
    </row>
    <row r="10" spans="1:14" x14ac:dyDescent="0.35">
      <c r="A10" s="133" t="s">
        <v>487</v>
      </c>
      <c r="B10" s="22">
        <v>70.167607946999993</v>
      </c>
      <c r="C10" s="22">
        <v>68.583577669999997</v>
      </c>
      <c r="D10" s="22">
        <v>68.945869723000001</v>
      </c>
      <c r="E10" s="22">
        <v>67.010849997999998</v>
      </c>
      <c r="F10" s="22">
        <v>63.386199949999998</v>
      </c>
      <c r="G10" s="22">
        <v>61.460843634</v>
      </c>
      <c r="H10" s="22">
        <v>59.747527961000003</v>
      </c>
      <c r="I10" s="22">
        <v>58.926248678999997</v>
      </c>
      <c r="J10" s="22">
        <v>60.035608760999999</v>
      </c>
      <c r="K10" s="22">
        <v>35.956833805999999</v>
      </c>
      <c r="L10" s="22">
        <v>38.002115910000001</v>
      </c>
      <c r="M10" s="22">
        <v>46.607050684999997</v>
      </c>
      <c r="N10" s="22">
        <v>51.873267091000002</v>
      </c>
    </row>
    <row r="11" spans="1:14" x14ac:dyDescent="0.35">
      <c r="A11" s="133" t="s">
        <v>488</v>
      </c>
      <c r="B11" s="22">
        <v>205.93194079</v>
      </c>
      <c r="C11" s="22">
        <v>205.53026853399999</v>
      </c>
      <c r="D11" s="22">
        <v>202.886885304</v>
      </c>
      <c r="E11" s="22">
        <v>203.78540025699999</v>
      </c>
      <c r="F11" s="22">
        <v>200.71855490900001</v>
      </c>
      <c r="G11" s="22">
        <v>199.72777252899999</v>
      </c>
      <c r="H11" s="22">
        <v>212.77216052399999</v>
      </c>
      <c r="I11" s="22">
        <v>212.927555606</v>
      </c>
      <c r="J11" s="22">
        <v>226.97269745700001</v>
      </c>
      <c r="K11" s="22">
        <v>225.61160853600001</v>
      </c>
      <c r="L11" s="22">
        <v>232.97107625999999</v>
      </c>
      <c r="M11" s="22">
        <v>220.518002486</v>
      </c>
      <c r="N11" s="22">
        <v>223.97797909499999</v>
      </c>
    </row>
    <row r="12" spans="1:14" s="6" customFormat="1" x14ac:dyDescent="0.35">
      <c r="A12" s="134" t="s">
        <v>489</v>
      </c>
      <c r="B12" s="61">
        <v>4442.8309942369997</v>
      </c>
      <c r="C12" s="61">
        <v>4451.3339319340002</v>
      </c>
      <c r="D12" s="61">
        <v>4413.3842388080002</v>
      </c>
      <c r="E12" s="61">
        <v>4331.8590287799998</v>
      </c>
      <c r="F12" s="61">
        <v>4256.9867364029997</v>
      </c>
      <c r="G12" s="61">
        <v>4130.1554608739998</v>
      </c>
      <c r="H12" s="61">
        <v>4076.948408493</v>
      </c>
      <c r="I12" s="61">
        <v>3993.5766153</v>
      </c>
      <c r="J12" s="61">
        <v>3930.9415584469998</v>
      </c>
      <c r="K12" s="61">
        <v>4001.3916458250001</v>
      </c>
      <c r="L12" s="61">
        <v>4057.4177138509999</v>
      </c>
      <c r="M12" s="61">
        <v>4091.9146883359999</v>
      </c>
      <c r="N12" s="61">
        <v>4139.7772020000002</v>
      </c>
    </row>
    <row r="13" spans="1:14" x14ac:dyDescent="0.35">
      <c r="A13" s="133" t="s">
        <v>490</v>
      </c>
      <c r="B13" s="22">
        <v>3395.3765694079998</v>
      </c>
      <c r="C13" s="22">
        <v>3385.6998115820002</v>
      </c>
      <c r="D13" s="22">
        <v>3346.442185286</v>
      </c>
      <c r="E13" s="22">
        <v>3273.6525193530001</v>
      </c>
      <c r="F13" s="22">
        <v>3269.928928586</v>
      </c>
      <c r="G13" s="22">
        <v>3134.1876801439998</v>
      </c>
      <c r="H13" s="22">
        <v>3058.2389006590001</v>
      </c>
      <c r="I13" s="22">
        <v>2967.8533614879998</v>
      </c>
      <c r="J13" s="22">
        <v>2892.8706257680001</v>
      </c>
      <c r="K13" s="22">
        <v>2966.0618611720001</v>
      </c>
      <c r="L13" s="22">
        <v>2964.251679602</v>
      </c>
      <c r="M13" s="22">
        <v>2949.3108171680001</v>
      </c>
      <c r="N13" s="22">
        <v>2975.6235699449999</v>
      </c>
    </row>
    <row r="14" spans="1:14" x14ac:dyDescent="0.35">
      <c r="A14" s="133" t="s">
        <v>491</v>
      </c>
      <c r="B14" s="22">
        <v>1004.252221944</v>
      </c>
      <c r="C14" s="22">
        <v>1022.99499514</v>
      </c>
      <c r="D14" s="22">
        <v>1022.946095517</v>
      </c>
      <c r="E14" s="22">
        <v>1014.935392458</v>
      </c>
      <c r="F14" s="22">
        <v>944.99906844999998</v>
      </c>
      <c r="G14" s="22">
        <v>955.53764358299998</v>
      </c>
      <c r="H14" s="22">
        <v>977.79933230799998</v>
      </c>
      <c r="I14" s="22">
        <v>985.24115610199999</v>
      </c>
      <c r="J14" s="22">
        <v>996.55427017399995</v>
      </c>
      <c r="K14" s="22">
        <v>1004.369684633</v>
      </c>
      <c r="L14" s="22">
        <v>1049.817544061</v>
      </c>
      <c r="M14" s="22">
        <v>1098.679072505</v>
      </c>
      <c r="N14" s="22">
        <v>1118.7428972560001</v>
      </c>
    </row>
    <row r="15" spans="1:14" x14ac:dyDescent="0.35">
      <c r="A15" s="133" t="s">
        <v>492</v>
      </c>
      <c r="B15" s="22">
        <v>43.202202884999998</v>
      </c>
      <c r="C15" s="22">
        <v>42.639125212000003</v>
      </c>
      <c r="D15" s="22">
        <v>43.995958004999999</v>
      </c>
      <c r="E15" s="22">
        <v>43.271116968999998</v>
      </c>
      <c r="F15" s="22">
        <v>42.058739367000001</v>
      </c>
      <c r="G15" s="22">
        <v>40.430137147000003</v>
      </c>
      <c r="H15" s="22">
        <v>40.910175526000003</v>
      </c>
      <c r="I15" s="22">
        <v>40.482097709999998</v>
      </c>
      <c r="J15" s="22">
        <v>41.516662504999999</v>
      </c>
      <c r="K15" s="22">
        <v>30.960100019999999</v>
      </c>
      <c r="L15" s="22">
        <v>43.348490188</v>
      </c>
      <c r="M15" s="22">
        <v>43.924798662999997</v>
      </c>
      <c r="N15" s="22">
        <v>45.410734798999997</v>
      </c>
    </row>
    <row r="16" spans="1:14" s="6" customFormat="1" x14ac:dyDescent="0.35">
      <c r="A16" s="134" t="s">
        <v>493</v>
      </c>
      <c r="B16" s="61">
        <v>329.03276473900002</v>
      </c>
      <c r="C16" s="61">
        <v>296.00365785100001</v>
      </c>
      <c r="D16" s="61">
        <v>270.84541450199998</v>
      </c>
      <c r="E16" s="61">
        <v>262.44066225799997</v>
      </c>
      <c r="F16" s="61">
        <v>251.24837938499999</v>
      </c>
      <c r="G16" s="61">
        <v>240.09129583699999</v>
      </c>
      <c r="H16" s="61">
        <v>209.935420679</v>
      </c>
      <c r="I16" s="61">
        <v>206.491571486</v>
      </c>
      <c r="J16" s="61">
        <v>201.32738960699999</v>
      </c>
      <c r="K16" s="61">
        <v>446.69942593000002</v>
      </c>
      <c r="L16" s="61">
        <v>197.403032849</v>
      </c>
      <c r="M16" s="61">
        <v>243.74325052</v>
      </c>
      <c r="N16" s="61">
        <v>305.96687347199997</v>
      </c>
    </row>
    <row r="17" spans="1:14" x14ac:dyDescent="0.35">
      <c r="A17" s="133" t="s">
        <v>494</v>
      </c>
      <c r="B17" s="22">
        <v>30.625954384</v>
      </c>
      <c r="C17" s="22">
        <v>30.846657533999998</v>
      </c>
      <c r="D17" s="22">
        <v>17.129406589999999</v>
      </c>
      <c r="E17" s="22">
        <v>16.602905361000001</v>
      </c>
      <c r="F17" s="22">
        <v>14.866970843000001</v>
      </c>
      <c r="G17" s="22">
        <v>14.916076833</v>
      </c>
      <c r="H17" s="22">
        <v>14.337776816</v>
      </c>
      <c r="I17" s="22">
        <v>14.623349017000001</v>
      </c>
      <c r="J17" s="22">
        <v>14.206345038</v>
      </c>
      <c r="K17" s="22">
        <v>13.852634700999999</v>
      </c>
      <c r="L17" s="22">
        <v>20.634036500000001</v>
      </c>
      <c r="M17" s="22">
        <v>74.845215018000005</v>
      </c>
      <c r="N17" s="22">
        <v>142.37677744600001</v>
      </c>
    </row>
    <row r="18" spans="1:14" x14ac:dyDescent="0.35">
      <c r="A18" s="133" t="s">
        <v>495</v>
      </c>
      <c r="B18" s="22">
        <v>298.406810355</v>
      </c>
      <c r="C18" s="22">
        <v>265.15700031699998</v>
      </c>
      <c r="D18" s="22">
        <v>253.71600791200001</v>
      </c>
      <c r="E18" s="22">
        <v>245.83775689699999</v>
      </c>
      <c r="F18" s="22">
        <v>236.381408542</v>
      </c>
      <c r="G18" s="22">
        <v>225.17521900400001</v>
      </c>
      <c r="H18" s="22">
        <v>195.597643863</v>
      </c>
      <c r="I18" s="22">
        <v>191.86822246899999</v>
      </c>
      <c r="J18" s="22">
        <v>187.12104456899999</v>
      </c>
      <c r="K18" s="22">
        <v>432.84679122900002</v>
      </c>
      <c r="L18" s="22">
        <v>176.76899634899999</v>
      </c>
      <c r="M18" s="22">
        <v>168.898035502</v>
      </c>
      <c r="N18" s="22">
        <v>163.590096026</v>
      </c>
    </row>
    <row r="19" spans="1:14" s="6" customFormat="1" x14ac:dyDescent="0.35">
      <c r="A19" s="134" t="s">
        <v>496</v>
      </c>
      <c r="B19" s="61">
        <v>3180.0943444569998</v>
      </c>
      <c r="C19" s="61">
        <v>3145.8768524249999</v>
      </c>
      <c r="D19" s="61">
        <v>3094.684471863</v>
      </c>
      <c r="E19" s="61">
        <v>3038.411573459</v>
      </c>
      <c r="F19" s="61">
        <v>2959.862874942</v>
      </c>
      <c r="G19" s="61">
        <v>2915.3536283980002</v>
      </c>
      <c r="H19" s="61">
        <v>2846.1515116830001</v>
      </c>
      <c r="I19" s="61">
        <v>2867.707967157</v>
      </c>
      <c r="J19" s="61">
        <v>2823.163028939</v>
      </c>
      <c r="K19" s="61">
        <v>2127.9625295989999</v>
      </c>
      <c r="L19" s="61">
        <v>2244.7271911950002</v>
      </c>
      <c r="M19" s="61">
        <v>2210.2783366899998</v>
      </c>
      <c r="N19" s="61">
        <v>2199.2680490950002</v>
      </c>
    </row>
    <row r="20" spans="1:14" x14ac:dyDescent="0.35">
      <c r="A20" s="133" t="s">
        <v>497</v>
      </c>
      <c r="B20" s="22">
        <v>450.30601759899997</v>
      </c>
      <c r="C20" s="22">
        <v>451.45447134099999</v>
      </c>
      <c r="D20" s="22">
        <v>444.311791707</v>
      </c>
      <c r="E20" s="22">
        <v>434.120200469</v>
      </c>
      <c r="F20" s="22">
        <v>408.77841200699999</v>
      </c>
      <c r="G20" s="22">
        <v>425.64630822499998</v>
      </c>
      <c r="H20" s="22">
        <v>428.91442934100002</v>
      </c>
      <c r="I20" s="22">
        <v>430.68524687600001</v>
      </c>
      <c r="J20" s="22">
        <v>427.05315992599998</v>
      </c>
      <c r="K20" s="22">
        <v>418.900040961</v>
      </c>
      <c r="L20" s="22">
        <v>439.14392967999999</v>
      </c>
      <c r="M20" s="22">
        <v>434.942773897</v>
      </c>
      <c r="N20" s="22">
        <v>442.84069939300002</v>
      </c>
    </row>
    <row r="21" spans="1:14" x14ac:dyDescent="0.35">
      <c r="A21" s="133" t="s">
        <v>498</v>
      </c>
      <c r="B21" s="22">
        <v>2729.7883268579999</v>
      </c>
      <c r="C21" s="22">
        <v>2694.4223810839999</v>
      </c>
      <c r="D21" s="22">
        <v>2650.3726801560001</v>
      </c>
      <c r="E21" s="22">
        <v>2604.2913729900001</v>
      </c>
      <c r="F21" s="22">
        <v>2551.0844629349999</v>
      </c>
      <c r="G21" s="22">
        <v>2489.707320173</v>
      </c>
      <c r="H21" s="22">
        <v>2417.2370823420001</v>
      </c>
      <c r="I21" s="22">
        <v>2437.0227202810001</v>
      </c>
      <c r="J21" s="22">
        <v>2396.1098690130002</v>
      </c>
      <c r="K21" s="22">
        <v>1709.0624886380001</v>
      </c>
      <c r="L21" s="22">
        <v>1805.583261515</v>
      </c>
      <c r="M21" s="22">
        <v>1775.335562793</v>
      </c>
      <c r="N21" s="22">
        <v>1756.4273497019999</v>
      </c>
    </row>
    <row r="22" spans="1:14" s="6" customFormat="1" x14ac:dyDescent="0.35">
      <c r="A22" s="134" t="s">
        <v>499</v>
      </c>
      <c r="B22" s="61">
        <v>748.12057188100005</v>
      </c>
      <c r="C22" s="61">
        <v>763.76771539900005</v>
      </c>
      <c r="D22" s="61">
        <v>711.49559150100004</v>
      </c>
      <c r="E22" s="61">
        <v>683.12090475100001</v>
      </c>
      <c r="F22" s="61">
        <v>681.98228874200004</v>
      </c>
      <c r="G22" s="61">
        <v>726.24949630000003</v>
      </c>
      <c r="H22" s="61">
        <v>1231.8145241990001</v>
      </c>
      <c r="I22" s="61">
        <v>1243.1924000260001</v>
      </c>
      <c r="J22" s="61">
        <v>1238.843491763</v>
      </c>
      <c r="K22" s="61">
        <v>767.07005999900002</v>
      </c>
      <c r="L22" s="61">
        <v>745.15030346799995</v>
      </c>
      <c r="M22" s="61">
        <v>747.39448651500004</v>
      </c>
      <c r="N22" s="61">
        <v>761.12508976200002</v>
      </c>
    </row>
    <row r="23" spans="1:14" x14ac:dyDescent="0.35">
      <c r="A23" s="133" t="s">
        <v>500</v>
      </c>
      <c r="B23" s="22">
        <v>620.90990709599998</v>
      </c>
      <c r="C23" s="22">
        <v>637.22000229299999</v>
      </c>
      <c r="D23" s="22">
        <v>580.10293553500003</v>
      </c>
      <c r="E23" s="22">
        <v>566.93928044899997</v>
      </c>
      <c r="F23" s="22">
        <v>561.36146485200004</v>
      </c>
      <c r="G23" s="22">
        <v>605.60329171800004</v>
      </c>
      <c r="H23" s="22">
        <v>1103.6243047160001</v>
      </c>
      <c r="I23" s="22">
        <v>1112.1234008389999</v>
      </c>
      <c r="J23" s="22">
        <v>1099.1983355960001</v>
      </c>
      <c r="K23" s="22">
        <v>610.25548346999994</v>
      </c>
      <c r="L23" s="22">
        <v>597.645528023</v>
      </c>
      <c r="M23" s="22">
        <v>597.45261152499995</v>
      </c>
      <c r="N23" s="22">
        <v>607.27520804400001</v>
      </c>
    </row>
    <row r="24" spans="1:14" x14ac:dyDescent="0.35">
      <c r="A24" s="133" t="s">
        <v>501</v>
      </c>
      <c r="B24" s="22">
        <v>127.21066478500001</v>
      </c>
      <c r="C24" s="22">
        <v>126.547713106</v>
      </c>
      <c r="D24" s="22">
        <v>131.39265596600001</v>
      </c>
      <c r="E24" s="22">
        <v>116.181624302</v>
      </c>
      <c r="F24" s="22">
        <v>120.62082389</v>
      </c>
      <c r="G24" s="22">
        <v>120.646204582</v>
      </c>
      <c r="H24" s="22">
        <v>128.19021948299999</v>
      </c>
      <c r="I24" s="22">
        <v>131.068999187</v>
      </c>
      <c r="J24" s="22">
        <v>139.64515616700001</v>
      </c>
      <c r="K24" s="22">
        <v>156.81457652899999</v>
      </c>
      <c r="L24" s="22">
        <v>147.50477544500001</v>
      </c>
      <c r="M24" s="22">
        <v>149.94187499</v>
      </c>
      <c r="N24" s="22">
        <v>153.84988171800001</v>
      </c>
    </row>
    <row r="25" spans="1:14" s="6" customFormat="1" x14ac:dyDescent="0.35">
      <c r="A25" s="134" t="s">
        <v>502</v>
      </c>
      <c r="B25" s="61">
        <v>118.61458075900001</v>
      </c>
      <c r="C25" s="61">
        <v>113.955205806</v>
      </c>
      <c r="D25" s="61">
        <v>112.54369645</v>
      </c>
      <c r="E25" s="61">
        <v>109.54615854799999</v>
      </c>
      <c r="F25" s="61">
        <v>106.779058179</v>
      </c>
      <c r="G25" s="61">
        <v>105.57033839899999</v>
      </c>
      <c r="H25" s="61">
        <v>103.97188012700001</v>
      </c>
      <c r="I25" s="61">
        <v>103.524978367</v>
      </c>
      <c r="J25" s="61">
        <v>106.723529132</v>
      </c>
      <c r="K25" s="61">
        <v>133.21387501999999</v>
      </c>
      <c r="L25" s="61">
        <v>138.17473957600001</v>
      </c>
      <c r="M25" s="61">
        <v>140.812145859</v>
      </c>
      <c r="N25" s="61">
        <v>143.27231370000001</v>
      </c>
    </row>
    <row r="26" spans="1:14" x14ac:dyDescent="0.35">
      <c r="A26" s="133" t="s">
        <v>503</v>
      </c>
      <c r="B26" s="22">
        <v>118.61458075900001</v>
      </c>
      <c r="C26" s="22">
        <v>113.955205806</v>
      </c>
      <c r="D26" s="22">
        <v>112.54369645</v>
      </c>
      <c r="E26" s="22">
        <v>109.54615854799999</v>
      </c>
      <c r="F26" s="22">
        <v>106.779058179</v>
      </c>
      <c r="G26" s="22">
        <v>105.57033839899999</v>
      </c>
      <c r="H26" s="22">
        <v>103.97188012700001</v>
      </c>
      <c r="I26" s="22">
        <v>103.524978367</v>
      </c>
      <c r="J26" s="22">
        <v>106.723529132</v>
      </c>
      <c r="K26" s="22">
        <v>133.21387501999999</v>
      </c>
      <c r="L26" s="22">
        <v>138.17473957600001</v>
      </c>
      <c r="M26" s="22">
        <v>140.812145859</v>
      </c>
      <c r="N26" s="22">
        <v>143.27231370000001</v>
      </c>
    </row>
    <row r="27" spans="1:14" s="6" customFormat="1" x14ac:dyDescent="0.35">
      <c r="A27" s="134" t="s">
        <v>504</v>
      </c>
      <c r="B27" s="61">
        <v>2945.6808585160002</v>
      </c>
      <c r="C27" s="61">
        <v>2955.640783626</v>
      </c>
      <c r="D27" s="61">
        <v>2947.867311389</v>
      </c>
      <c r="E27" s="61">
        <v>3006.614708349</v>
      </c>
      <c r="F27" s="61">
        <v>3194.6374555510001</v>
      </c>
      <c r="G27" s="61">
        <v>3308.7064940280002</v>
      </c>
      <c r="H27" s="61">
        <v>3246.3032787269999</v>
      </c>
      <c r="I27" s="61">
        <v>3351.847282363</v>
      </c>
      <c r="J27" s="61">
        <v>3319.001181952</v>
      </c>
      <c r="K27" s="61">
        <v>1059.757399692</v>
      </c>
      <c r="L27" s="61">
        <v>3343.3533541380002</v>
      </c>
      <c r="M27" s="61">
        <v>3417.7473538139998</v>
      </c>
      <c r="N27" s="61">
        <v>3562.5632761709999</v>
      </c>
    </row>
    <row r="28" spans="1:14" x14ac:dyDescent="0.35">
      <c r="A28" s="133" t="s">
        <v>505</v>
      </c>
      <c r="B28" s="22">
        <v>2945.6808585160002</v>
      </c>
      <c r="C28" s="22">
        <v>2955.640783626</v>
      </c>
      <c r="D28" s="22">
        <v>2947.867311389</v>
      </c>
      <c r="E28" s="22">
        <v>3006.614708349</v>
      </c>
      <c r="F28" s="22">
        <v>3194.6374555510001</v>
      </c>
      <c r="G28" s="22">
        <v>3308.7064940280002</v>
      </c>
      <c r="H28" s="22">
        <v>3246.3032787269999</v>
      </c>
      <c r="I28" s="22">
        <v>3351.847282363</v>
      </c>
      <c r="J28" s="22">
        <v>3319.001181952</v>
      </c>
      <c r="K28" s="22">
        <v>1059.757399692</v>
      </c>
      <c r="L28" s="22">
        <v>3343.3533541380002</v>
      </c>
      <c r="M28" s="22">
        <v>3417.7473538139998</v>
      </c>
      <c r="N28" s="22">
        <v>3562.5632761709999</v>
      </c>
    </row>
    <row r="29" spans="1:14" s="6" customFormat="1" x14ac:dyDescent="0.35">
      <c r="A29" s="134" t="s">
        <v>506</v>
      </c>
      <c r="B29" s="61">
        <v>1981.836792759</v>
      </c>
      <c r="C29" s="61">
        <v>1938.7187810810001</v>
      </c>
      <c r="D29" s="61">
        <v>1909.1806672749999</v>
      </c>
      <c r="E29" s="61">
        <v>1872.9416554049999</v>
      </c>
      <c r="F29" s="61">
        <v>1833.9680345009999</v>
      </c>
      <c r="G29" s="61">
        <v>1827.9041650290001</v>
      </c>
      <c r="H29" s="61">
        <v>1822.3601973770001</v>
      </c>
      <c r="I29" s="61">
        <v>1850.8619022160001</v>
      </c>
      <c r="J29" s="61">
        <v>1915.4343357370001</v>
      </c>
      <c r="K29" s="61">
        <v>1917.7842839800001</v>
      </c>
      <c r="L29" s="61">
        <v>2003.8735145369999</v>
      </c>
      <c r="M29" s="61">
        <v>1991.3851151619999</v>
      </c>
      <c r="N29" s="61">
        <v>2051.6555223559999</v>
      </c>
    </row>
    <row r="30" spans="1:14" x14ac:dyDescent="0.35">
      <c r="A30" s="133" t="s">
        <v>507</v>
      </c>
      <c r="B30" s="22">
        <v>1173.343302474</v>
      </c>
      <c r="C30" s="22">
        <v>1152.5917333689999</v>
      </c>
      <c r="D30" s="22">
        <v>1146.6018962850001</v>
      </c>
      <c r="E30" s="22">
        <v>1125.5908946689999</v>
      </c>
      <c r="F30" s="22">
        <v>1110.0025173409999</v>
      </c>
      <c r="G30" s="22">
        <v>1126.441830406</v>
      </c>
      <c r="H30" s="22">
        <v>1147.1379020940001</v>
      </c>
      <c r="I30" s="22">
        <v>1193.3291850779999</v>
      </c>
      <c r="J30" s="22">
        <v>1273.293784258</v>
      </c>
      <c r="K30" s="22">
        <v>1281.520722015</v>
      </c>
      <c r="L30" s="22">
        <v>1346.1251423189999</v>
      </c>
      <c r="M30" s="22">
        <v>1347.3786503470001</v>
      </c>
      <c r="N30" s="22">
        <v>1416.555943024</v>
      </c>
    </row>
    <row r="31" spans="1:14" x14ac:dyDescent="0.35">
      <c r="A31" s="133" t="s">
        <v>508</v>
      </c>
      <c r="B31" s="22">
        <v>696.37783568700002</v>
      </c>
      <c r="C31" s="22">
        <v>670.68889607799997</v>
      </c>
      <c r="D31" s="22">
        <v>642.52734482599999</v>
      </c>
      <c r="E31" s="22">
        <v>623.90959843200005</v>
      </c>
      <c r="F31" s="22">
        <v>600.55379701499999</v>
      </c>
      <c r="G31" s="22">
        <v>575.47285362000002</v>
      </c>
      <c r="H31" s="22">
        <v>545.15287820200001</v>
      </c>
      <c r="I31" s="22">
        <v>524.47265773000004</v>
      </c>
      <c r="J31" s="22">
        <v>505.924319626</v>
      </c>
      <c r="K31" s="22">
        <v>502.14733760000001</v>
      </c>
      <c r="L31" s="22">
        <v>513.96915131200001</v>
      </c>
      <c r="M31" s="22">
        <v>492.16778904799997</v>
      </c>
      <c r="N31" s="22">
        <v>475.30817924399997</v>
      </c>
    </row>
    <row r="32" spans="1:14" x14ac:dyDescent="0.35">
      <c r="A32" s="133" t="s">
        <v>509</v>
      </c>
      <c r="B32" s="22">
        <v>94.563041050999999</v>
      </c>
      <c r="C32" s="22">
        <v>98.468931247</v>
      </c>
      <c r="D32" s="22">
        <v>102.489129479</v>
      </c>
      <c r="E32" s="22">
        <v>105.82380280700001</v>
      </c>
      <c r="F32" s="22">
        <v>106.717908642</v>
      </c>
      <c r="G32" s="22">
        <v>108.420705136</v>
      </c>
      <c r="H32" s="22">
        <v>111.91670683300001</v>
      </c>
      <c r="I32" s="22">
        <v>114.367200813</v>
      </c>
      <c r="J32" s="22">
        <v>117.083269993</v>
      </c>
      <c r="K32" s="22">
        <v>117.80225815999999</v>
      </c>
      <c r="L32" s="22">
        <v>122.21612532100001</v>
      </c>
      <c r="M32" s="22">
        <v>127.94783075300001</v>
      </c>
      <c r="N32" s="22">
        <v>135.290554324</v>
      </c>
    </row>
    <row r="33" spans="1:14" x14ac:dyDescent="0.35">
      <c r="A33" s="133" t="s">
        <v>510</v>
      </c>
      <c r="B33" s="22">
        <v>0.85504199400000003</v>
      </c>
      <c r="C33" s="22">
        <v>0.84328773199999996</v>
      </c>
      <c r="D33" s="22">
        <v>0.619484382</v>
      </c>
      <c r="E33" s="22">
        <v>0.60004280899999995</v>
      </c>
      <c r="F33" s="22">
        <v>0.55531383700000003</v>
      </c>
      <c r="G33" s="22">
        <v>0.54105015099999998</v>
      </c>
      <c r="H33" s="22">
        <v>0.50622861299999999</v>
      </c>
      <c r="I33" s="22">
        <v>0.46258874700000002</v>
      </c>
      <c r="J33" s="22">
        <v>0.45356741900000003</v>
      </c>
      <c r="K33" s="22">
        <v>0.34961219599999999</v>
      </c>
      <c r="L33" s="22">
        <v>0.364579123</v>
      </c>
      <c r="M33" s="22">
        <v>0.34427782099999998</v>
      </c>
      <c r="N33" s="22">
        <v>0.300815412</v>
      </c>
    </row>
    <row r="34" spans="1:14" x14ac:dyDescent="0.35">
      <c r="A34" s="133" t="s">
        <v>511</v>
      </c>
      <c r="B34" s="22">
        <v>16.697571553</v>
      </c>
      <c r="C34" s="22">
        <v>16.125932655</v>
      </c>
      <c r="D34" s="22">
        <v>16.942812303</v>
      </c>
      <c r="E34" s="22">
        <v>17.017316688000001</v>
      </c>
      <c r="F34" s="22">
        <v>16.138497665999999</v>
      </c>
      <c r="G34" s="22">
        <v>17.027725715999999</v>
      </c>
      <c r="H34" s="22">
        <v>17.646481635000001</v>
      </c>
      <c r="I34" s="22">
        <v>18.230269847999999</v>
      </c>
      <c r="J34" s="22">
        <v>18.679394440999999</v>
      </c>
      <c r="K34" s="22">
        <v>15.964354008999999</v>
      </c>
      <c r="L34" s="22">
        <v>21.198516462000001</v>
      </c>
      <c r="M34" s="22">
        <v>23.546567193000001</v>
      </c>
      <c r="N34" s="22">
        <v>24.200030351999999</v>
      </c>
    </row>
    <row r="35" spans="1:14" s="6" customFormat="1" x14ac:dyDescent="0.35">
      <c r="A35" s="134" t="s">
        <v>512</v>
      </c>
      <c r="B35" s="61">
        <v>718.18261866</v>
      </c>
      <c r="C35" s="61">
        <v>690.16533805300003</v>
      </c>
      <c r="D35" s="61">
        <v>664.61957794800003</v>
      </c>
      <c r="E35" s="61">
        <v>634.89192972599994</v>
      </c>
      <c r="F35" s="61">
        <v>599.72424457900001</v>
      </c>
      <c r="G35" s="61">
        <v>570.76688938300003</v>
      </c>
      <c r="H35" s="61">
        <v>523.85988512699998</v>
      </c>
      <c r="I35" s="61">
        <v>504.324602126</v>
      </c>
      <c r="J35" s="61">
        <v>487.29535574400001</v>
      </c>
      <c r="K35" s="61">
        <v>547.34270670299998</v>
      </c>
      <c r="L35" s="61">
        <v>550.174756645</v>
      </c>
      <c r="M35" s="61">
        <v>529.92956964099994</v>
      </c>
      <c r="N35" s="61">
        <v>504.64742660899998</v>
      </c>
    </row>
    <row r="36" spans="1:14" x14ac:dyDescent="0.35">
      <c r="A36" s="133" t="s">
        <v>513</v>
      </c>
      <c r="B36" s="22">
        <v>717.51279804299998</v>
      </c>
      <c r="C36" s="22">
        <v>689.51822904699998</v>
      </c>
      <c r="D36" s="22">
        <v>663.99270638200005</v>
      </c>
      <c r="E36" s="22">
        <v>634.20124615400005</v>
      </c>
      <c r="F36" s="22">
        <v>598.73896395500003</v>
      </c>
      <c r="G36" s="22">
        <v>569.80403518599996</v>
      </c>
      <c r="H36" s="22">
        <v>522.92121824599997</v>
      </c>
      <c r="I36" s="22">
        <v>503.41847736</v>
      </c>
      <c r="J36" s="22">
        <v>486.55494395699998</v>
      </c>
      <c r="K36" s="22">
        <v>546.98024134599996</v>
      </c>
      <c r="L36" s="22">
        <v>549.46394387299995</v>
      </c>
      <c r="M36" s="22">
        <v>529.15612296799998</v>
      </c>
      <c r="N36" s="22">
        <v>503.70865369500001</v>
      </c>
    </row>
    <row r="37" spans="1:14" x14ac:dyDescent="0.35">
      <c r="A37" s="133" t="s">
        <v>514</v>
      </c>
      <c r="B37" s="22">
        <v>0.441599729</v>
      </c>
      <c r="C37" s="22">
        <v>0.42488958900000001</v>
      </c>
      <c r="D37" s="22">
        <v>0.4084623</v>
      </c>
      <c r="E37" s="22">
        <v>0.39218111700000002</v>
      </c>
      <c r="F37" s="22">
        <v>0.37169715800000003</v>
      </c>
      <c r="G37" s="22">
        <v>0.361281554</v>
      </c>
      <c r="H37" s="22">
        <v>0.35386951700000002</v>
      </c>
      <c r="I37" s="22">
        <v>0.33806276800000001</v>
      </c>
      <c r="J37" s="22">
        <v>0.18831545699999999</v>
      </c>
      <c r="K37" s="22">
        <v>4.6179839E-2</v>
      </c>
      <c r="L37" s="22">
        <v>0.18067998199999999</v>
      </c>
      <c r="M37" s="22">
        <v>0.175530134</v>
      </c>
      <c r="N37" s="22">
        <v>0.16885910900000001</v>
      </c>
    </row>
    <row r="38" spans="1:14" x14ac:dyDescent="0.35">
      <c r="A38" s="133" t="s">
        <v>515</v>
      </c>
      <c r="B38" s="22">
        <v>0.22822088800000001</v>
      </c>
      <c r="C38" s="22">
        <v>0.222219417</v>
      </c>
      <c r="D38" s="22">
        <v>0.21840926599999999</v>
      </c>
      <c r="E38" s="22">
        <v>0.298502455</v>
      </c>
      <c r="F38" s="22">
        <v>0.61358346600000002</v>
      </c>
      <c r="G38" s="22">
        <v>0.60157264300000002</v>
      </c>
      <c r="H38" s="22">
        <v>0.58479736400000004</v>
      </c>
      <c r="I38" s="22">
        <v>0.56806199800000001</v>
      </c>
      <c r="J38" s="22">
        <v>0.55209633000000002</v>
      </c>
      <c r="K38" s="22">
        <v>0.31628551799999999</v>
      </c>
      <c r="L38" s="22">
        <v>0.53013279000000002</v>
      </c>
      <c r="M38" s="22">
        <v>0.59791653899999997</v>
      </c>
      <c r="N38" s="22">
        <v>0.76991380499999995</v>
      </c>
    </row>
    <row r="39" spans="1:14" s="6" customFormat="1" x14ac:dyDescent="0.35">
      <c r="A39" s="134" t="s">
        <v>516</v>
      </c>
      <c r="B39" s="61">
        <v>147.55449901200001</v>
      </c>
      <c r="C39" s="61">
        <v>142.37622857599999</v>
      </c>
      <c r="D39" s="61">
        <v>136.93251530399999</v>
      </c>
      <c r="E39" s="61">
        <v>130.40224351399999</v>
      </c>
      <c r="F39" s="61">
        <v>128.59987293500001</v>
      </c>
      <c r="G39" s="61">
        <v>125.612699785</v>
      </c>
      <c r="H39" s="61">
        <v>120.778376189</v>
      </c>
      <c r="I39" s="61">
        <v>120.687879223</v>
      </c>
      <c r="J39" s="61">
        <v>119.72689253599999</v>
      </c>
      <c r="K39" s="61">
        <v>153.72072987999999</v>
      </c>
      <c r="L39" s="61">
        <v>121.73286939800001</v>
      </c>
      <c r="M39" s="61">
        <v>115.46617771699999</v>
      </c>
      <c r="N39" s="61">
        <v>115.561110529</v>
      </c>
    </row>
    <row r="40" spans="1:14" x14ac:dyDescent="0.35">
      <c r="A40" s="133" t="s">
        <v>517</v>
      </c>
      <c r="B40" s="22">
        <v>10.125110648</v>
      </c>
      <c r="C40" s="22">
        <v>11.586448833</v>
      </c>
      <c r="D40" s="22">
        <v>11.747487887</v>
      </c>
      <c r="E40" s="22">
        <v>16.343092318</v>
      </c>
      <c r="F40" s="22">
        <v>16.034183518999999</v>
      </c>
      <c r="G40" s="22">
        <v>16.307590156</v>
      </c>
      <c r="H40" s="22">
        <v>16.248855252999999</v>
      </c>
      <c r="I40" s="22">
        <v>16.184317416999999</v>
      </c>
      <c r="J40" s="22">
        <v>15.911292338999999</v>
      </c>
      <c r="K40" s="22">
        <v>49.262622116000003</v>
      </c>
      <c r="L40" s="22">
        <v>15.663239835000001</v>
      </c>
      <c r="M40" s="22">
        <v>15.709051970999999</v>
      </c>
      <c r="N40" s="22">
        <v>15.939833968</v>
      </c>
    </row>
    <row r="41" spans="1:14" x14ac:dyDescent="0.35">
      <c r="A41" s="133" t="s">
        <v>518</v>
      </c>
      <c r="B41" s="22">
        <v>13.547271612999999</v>
      </c>
      <c r="C41" s="22">
        <v>12.638485772999999</v>
      </c>
      <c r="D41" s="22">
        <v>12.238791089999999</v>
      </c>
      <c r="E41" s="22">
        <v>6.349788921</v>
      </c>
      <c r="F41" s="22">
        <v>5.8767493139999996</v>
      </c>
      <c r="G41" s="22">
        <v>5.7484578979999998</v>
      </c>
      <c r="H41" s="22">
        <v>5.6660645629999999</v>
      </c>
      <c r="I41" s="22">
        <v>5.6193001980000004</v>
      </c>
      <c r="J41" s="22">
        <v>5.750294867</v>
      </c>
      <c r="K41" s="22">
        <v>5.3070820740000002</v>
      </c>
      <c r="L41" s="22">
        <v>5.4940461579999997</v>
      </c>
      <c r="M41" s="22">
        <v>1.6038107150000001</v>
      </c>
      <c r="N41" s="22">
        <v>1.541774228</v>
      </c>
    </row>
    <row r="42" spans="1:14" x14ac:dyDescent="0.35">
      <c r="A42" s="133" t="s">
        <v>519</v>
      </c>
      <c r="B42" s="22">
        <v>12.419305960000001</v>
      </c>
      <c r="C42" s="22">
        <v>11.767625937</v>
      </c>
      <c r="D42" s="22">
        <v>11.216123957000001</v>
      </c>
      <c r="E42" s="22">
        <v>10.448371010000001</v>
      </c>
      <c r="F42" s="22">
        <v>14.32983761</v>
      </c>
      <c r="G42" s="22">
        <v>13.315311464000001</v>
      </c>
      <c r="H42" s="22">
        <v>13.073444926000001</v>
      </c>
      <c r="I42" s="22">
        <v>12.520223787999999</v>
      </c>
      <c r="J42" s="22">
        <v>12.024686002999999</v>
      </c>
      <c r="K42" s="22">
        <v>30.256712670999999</v>
      </c>
      <c r="L42" s="22">
        <v>30.290269196000001</v>
      </c>
      <c r="M42" s="22">
        <v>29.838601752999999</v>
      </c>
      <c r="N42" s="22">
        <v>30.019239026000001</v>
      </c>
    </row>
    <row r="43" spans="1:14" x14ac:dyDescent="0.35">
      <c r="A43" s="133" t="s">
        <v>520</v>
      </c>
      <c r="B43" s="22">
        <v>3.2327399730000002</v>
      </c>
      <c r="C43" s="22">
        <v>3.234015109</v>
      </c>
      <c r="D43" s="22">
        <v>3.2245183819999998</v>
      </c>
      <c r="E43" s="22">
        <v>3.1471067289999999</v>
      </c>
      <c r="F43" s="22">
        <v>3.0472377270000002</v>
      </c>
      <c r="G43" s="22">
        <v>2.9829196950000001</v>
      </c>
      <c r="H43" s="22">
        <v>2.8724583739999998</v>
      </c>
      <c r="I43" s="22">
        <v>2.8433765329999998</v>
      </c>
      <c r="J43" s="22">
        <v>2.809786243</v>
      </c>
      <c r="K43" s="22">
        <v>2.3425576050000001</v>
      </c>
      <c r="L43" s="22">
        <v>3.7398881400000001</v>
      </c>
      <c r="M43" s="22">
        <v>4.0982103460000001</v>
      </c>
      <c r="N43" s="22">
        <v>4.1758331039999996</v>
      </c>
    </row>
    <row r="44" spans="1:14" x14ac:dyDescent="0.35">
      <c r="A44" s="133" t="s">
        <v>521</v>
      </c>
      <c r="B44" s="22">
        <v>1.4781251799999999</v>
      </c>
      <c r="C44" s="22">
        <v>1.462677472</v>
      </c>
      <c r="D44" s="22">
        <v>1.4570211479999999</v>
      </c>
      <c r="E44" s="22">
        <v>1.446333557</v>
      </c>
      <c r="F44" s="22">
        <v>1.4473939170000001</v>
      </c>
      <c r="G44" s="22">
        <v>1.4213969280000001</v>
      </c>
      <c r="H44" s="22">
        <v>1.2126887879999999</v>
      </c>
      <c r="I44" s="22">
        <v>1.220308339</v>
      </c>
      <c r="J44" s="22">
        <v>1.2120767990000001</v>
      </c>
      <c r="K44" s="22">
        <v>0.88368039899999995</v>
      </c>
      <c r="L44" s="22">
        <v>1.192701904</v>
      </c>
      <c r="M44" s="22">
        <v>1.2265718720000001</v>
      </c>
      <c r="N44" s="22">
        <v>1.210200092</v>
      </c>
    </row>
    <row r="45" spans="1:14" x14ac:dyDescent="0.35">
      <c r="A45" s="133" t="s">
        <v>522</v>
      </c>
      <c r="B45" s="22">
        <v>3.0576915250000001</v>
      </c>
      <c r="C45" s="22">
        <v>2.9705923279999999</v>
      </c>
      <c r="D45" s="22">
        <v>2.7657715490000001</v>
      </c>
      <c r="E45" s="22">
        <v>2.7913558599999999</v>
      </c>
      <c r="F45" s="22">
        <v>2.710591768</v>
      </c>
      <c r="G45" s="22">
        <v>2.767003651</v>
      </c>
      <c r="H45" s="22">
        <v>2.7892002979999999</v>
      </c>
      <c r="I45" s="22">
        <v>2.6674769450000002</v>
      </c>
      <c r="J45" s="22">
        <v>2.8685536699999998</v>
      </c>
      <c r="K45" s="22">
        <v>1.6267804349999999</v>
      </c>
      <c r="L45" s="22">
        <v>2.313765697</v>
      </c>
      <c r="M45" s="22">
        <v>2.288876804</v>
      </c>
      <c r="N45" s="22">
        <v>2.4736137010000001</v>
      </c>
    </row>
    <row r="46" spans="1:14" x14ac:dyDescent="0.35">
      <c r="A46" s="133" t="s">
        <v>523</v>
      </c>
      <c r="B46" s="22">
        <v>0.81855942400000004</v>
      </c>
      <c r="C46" s="22">
        <v>0.79358324599999996</v>
      </c>
      <c r="D46" s="22">
        <v>0.70332450599999996</v>
      </c>
      <c r="E46" s="22">
        <v>0.65095525600000004</v>
      </c>
      <c r="F46" s="22">
        <v>0.63509146800000005</v>
      </c>
      <c r="G46" s="22">
        <v>0.63271574799999997</v>
      </c>
      <c r="H46" s="22">
        <v>0.60933393000000002</v>
      </c>
      <c r="I46" s="22">
        <v>0.58413007400000005</v>
      </c>
      <c r="J46" s="22">
        <v>0.55748816199999995</v>
      </c>
      <c r="K46" s="22">
        <v>0.306657075</v>
      </c>
      <c r="L46" s="22">
        <v>0.54751698500000001</v>
      </c>
      <c r="M46" s="22">
        <v>0.820344658</v>
      </c>
      <c r="N46" s="22">
        <v>0.59700025099999998</v>
      </c>
    </row>
    <row r="47" spans="1:14" x14ac:dyDescent="0.35">
      <c r="A47" s="133" t="s">
        <v>524</v>
      </c>
      <c r="B47" s="22">
        <v>5.4936917459999997</v>
      </c>
      <c r="C47" s="22">
        <v>5.3976094000000003</v>
      </c>
      <c r="D47" s="22">
        <v>5.3520757059999999</v>
      </c>
      <c r="E47" s="22">
        <v>5.2333132290000002</v>
      </c>
      <c r="F47" s="22">
        <v>5.1746899449999999</v>
      </c>
      <c r="G47" s="22">
        <v>5.3416724039999997</v>
      </c>
      <c r="H47" s="22">
        <v>5.263826699</v>
      </c>
      <c r="I47" s="22">
        <v>5.1086422110000003</v>
      </c>
      <c r="J47" s="22">
        <v>4.9739921130000004</v>
      </c>
      <c r="K47" s="22">
        <v>3.852836156</v>
      </c>
      <c r="L47" s="22">
        <v>4.4380807779999998</v>
      </c>
      <c r="M47" s="22">
        <v>3.9778072849999999</v>
      </c>
      <c r="N47" s="22">
        <v>3.9153313550000002</v>
      </c>
    </row>
    <row r="48" spans="1:14" x14ac:dyDescent="0.35">
      <c r="A48" s="133" t="s">
        <v>525</v>
      </c>
      <c r="B48" s="22">
        <v>97.382002943000003</v>
      </c>
      <c r="C48" s="22">
        <v>92.525190477999999</v>
      </c>
      <c r="D48" s="22">
        <v>88.227401079000003</v>
      </c>
      <c r="E48" s="22">
        <v>83.991926633999995</v>
      </c>
      <c r="F48" s="22">
        <v>79.344097667</v>
      </c>
      <c r="G48" s="22">
        <v>77.095631840999999</v>
      </c>
      <c r="H48" s="22">
        <v>73.042503358000005</v>
      </c>
      <c r="I48" s="22">
        <v>73.940103718000003</v>
      </c>
      <c r="J48" s="22">
        <v>73.618722340000005</v>
      </c>
      <c r="K48" s="22">
        <v>59.881801349</v>
      </c>
      <c r="L48" s="22">
        <v>58.053360705000003</v>
      </c>
      <c r="M48" s="22">
        <v>55.902902312999998</v>
      </c>
      <c r="N48" s="22">
        <v>55.688284803999998</v>
      </c>
    </row>
    <row r="49" spans="1:14" s="6" customFormat="1" x14ac:dyDescent="0.35">
      <c r="A49" s="134" t="s">
        <v>526</v>
      </c>
      <c r="B49" s="61">
        <v>10362.566516669</v>
      </c>
      <c r="C49" s="61">
        <v>10386.769074442</v>
      </c>
      <c r="D49" s="61">
        <v>10412.176958505999</v>
      </c>
      <c r="E49" s="61">
        <v>10310.65880985</v>
      </c>
      <c r="F49" s="61">
        <v>10192.261383534</v>
      </c>
      <c r="G49" s="61">
        <v>10053.233781587</v>
      </c>
      <c r="H49" s="61">
        <v>9987.0944124350008</v>
      </c>
      <c r="I49" s="61">
        <v>10174.600875468001</v>
      </c>
      <c r="J49" s="61">
        <v>10276.488546217</v>
      </c>
      <c r="K49" s="61">
        <v>11322.852000794001</v>
      </c>
      <c r="L49" s="61">
        <v>10917.483433765001</v>
      </c>
      <c r="M49" s="61">
        <v>11095.162908816001</v>
      </c>
      <c r="N49" s="61">
        <v>11170.023423815001</v>
      </c>
    </row>
    <row r="50" spans="1:14" x14ac:dyDescent="0.35">
      <c r="A50" s="133" t="s">
        <v>527</v>
      </c>
      <c r="B50" s="22">
        <v>2873.112304447</v>
      </c>
      <c r="C50" s="22">
        <v>2837.8274547410001</v>
      </c>
      <c r="D50" s="22">
        <v>2790.1438228769998</v>
      </c>
      <c r="E50" s="22">
        <v>2773.1160593710001</v>
      </c>
      <c r="F50" s="22">
        <v>2703.7705834080002</v>
      </c>
      <c r="G50" s="22">
        <v>2710.5980183080001</v>
      </c>
      <c r="H50" s="22">
        <v>2510.2634690949999</v>
      </c>
      <c r="I50" s="22">
        <v>2567.154769876</v>
      </c>
      <c r="J50" s="22">
        <v>2618.512680157</v>
      </c>
      <c r="K50" s="22">
        <v>3351.0048677260002</v>
      </c>
      <c r="L50" s="22">
        <v>3097.4165583650001</v>
      </c>
      <c r="M50" s="22">
        <v>3165.6022598939999</v>
      </c>
      <c r="N50" s="22">
        <v>3318.7840822950002</v>
      </c>
    </row>
    <row r="51" spans="1:14" x14ac:dyDescent="0.35">
      <c r="A51" s="133" t="s">
        <v>528</v>
      </c>
      <c r="B51" s="22">
        <v>4156.2476071840001</v>
      </c>
      <c r="C51" s="22">
        <v>4224.2664497579999</v>
      </c>
      <c r="D51" s="22">
        <v>4286.7255925580002</v>
      </c>
      <c r="E51" s="22">
        <v>4249.55198303</v>
      </c>
      <c r="F51" s="22">
        <v>4296.854225395</v>
      </c>
      <c r="G51" s="22">
        <v>4134.543457408</v>
      </c>
      <c r="H51" s="22">
        <v>4317.2101678130002</v>
      </c>
      <c r="I51" s="22">
        <v>4431.7422069739996</v>
      </c>
      <c r="J51" s="22">
        <v>4446.8511749059999</v>
      </c>
      <c r="K51" s="22">
        <v>4609.4222776890001</v>
      </c>
      <c r="L51" s="22">
        <v>4528.8819232269998</v>
      </c>
      <c r="M51" s="22">
        <v>4619.8100467309996</v>
      </c>
      <c r="N51" s="22">
        <v>4469.9810419409996</v>
      </c>
    </row>
    <row r="52" spans="1:14" x14ac:dyDescent="0.35">
      <c r="A52" s="133" t="s">
        <v>529</v>
      </c>
      <c r="B52" s="22">
        <v>35.856217876999999</v>
      </c>
      <c r="C52" s="22">
        <v>35.314272555999999</v>
      </c>
      <c r="D52" s="22">
        <v>35.400191364000001</v>
      </c>
      <c r="E52" s="22">
        <v>35.432216486000002</v>
      </c>
      <c r="F52" s="22">
        <v>35.135081083000003</v>
      </c>
      <c r="G52" s="22">
        <v>35.193359655999998</v>
      </c>
      <c r="H52" s="22">
        <v>34.469561642999999</v>
      </c>
      <c r="I52" s="22">
        <v>35.065493013000001</v>
      </c>
      <c r="J52" s="22">
        <v>35.707571528999999</v>
      </c>
      <c r="K52" s="22">
        <v>18.580336367000001</v>
      </c>
      <c r="L52" s="22">
        <v>41.122611745</v>
      </c>
      <c r="M52" s="22">
        <v>48.138368483000001</v>
      </c>
      <c r="N52" s="22">
        <v>54.509671511999997</v>
      </c>
    </row>
    <row r="53" spans="1:14" x14ac:dyDescent="0.35">
      <c r="A53" s="133" t="s">
        <v>530</v>
      </c>
      <c r="B53" s="22">
        <v>55.566798753</v>
      </c>
      <c r="C53" s="22">
        <v>54.078023242</v>
      </c>
      <c r="D53" s="22">
        <v>52.524538227000001</v>
      </c>
      <c r="E53" s="22">
        <v>50.592908758</v>
      </c>
      <c r="F53" s="22">
        <v>49.178229602000002</v>
      </c>
      <c r="G53" s="22">
        <v>47.985176234000001</v>
      </c>
      <c r="H53" s="22">
        <v>43.499878993999999</v>
      </c>
      <c r="I53" s="22">
        <v>42.070733435999998</v>
      </c>
      <c r="J53" s="22">
        <v>42.442532763999999</v>
      </c>
      <c r="K53" s="22">
        <v>15.307434670999999</v>
      </c>
      <c r="L53" s="22">
        <v>16.777464986999998</v>
      </c>
      <c r="M53" s="22">
        <v>15.617335564999999</v>
      </c>
      <c r="N53" s="22">
        <v>11.903306112999999</v>
      </c>
    </row>
    <row r="54" spans="1:14" x14ac:dyDescent="0.35">
      <c r="A54" s="133" t="s">
        <v>531</v>
      </c>
      <c r="B54" s="22">
        <v>211.478258544</v>
      </c>
      <c r="C54" s="22">
        <v>209.72973482099999</v>
      </c>
      <c r="D54" s="22">
        <v>206.713068693</v>
      </c>
      <c r="E54" s="22">
        <v>203.87531993499999</v>
      </c>
      <c r="F54" s="22">
        <v>196.67549209800001</v>
      </c>
      <c r="G54" s="22">
        <v>200.74254264999999</v>
      </c>
      <c r="H54" s="22">
        <v>200.06297064699999</v>
      </c>
      <c r="I54" s="22">
        <v>202.59890739400001</v>
      </c>
      <c r="J54" s="22">
        <v>203.07091942400001</v>
      </c>
      <c r="K54" s="22">
        <v>231.30698569800001</v>
      </c>
      <c r="L54" s="22">
        <v>235.286580528</v>
      </c>
      <c r="M54" s="22">
        <v>236.04716554000001</v>
      </c>
      <c r="N54" s="22">
        <v>243.37685817600001</v>
      </c>
    </row>
    <row r="55" spans="1:14" x14ac:dyDescent="0.35">
      <c r="A55" s="133" t="s">
        <v>532</v>
      </c>
      <c r="B55" s="22">
        <v>570.10581035400003</v>
      </c>
      <c r="C55" s="22">
        <v>569.16711750399998</v>
      </c>
      <c r="D55" s="22">
        <v>565.115349176</v>
      </c>
      <c r="E55" s="22">
        <v>558.86086254999998</v>
      </c>
      <c r="F55" s="22">
        <v>532.23969123500001</v>
      </c>
      <c r="G55" s="22">
        <v>538.62270039700002</v>
      </c>
      <c r="H55" s="22">
        <v>475.20541110599999</v>
      </c>
      <c r="I55" s="22">
        <v>472.67325382500002</v>
      </c>
      <c r="J55" s="22">
        <v>479.35525056300003</v>
      </c>
      <c r="K55" s="22">
        <v>537.10866181799997</v>
      </c>
      <c r="L55" s="22">
        <v>491.05138938499999</v>
      </c>
      <c r="M55" s="22">
        <v>495.44979395199999</v>
      </c>
      <c r="N55" s="22">
        <v>496.09392227299998</v>
      </c>
    </row>
    <row r="56" spans="1:14" x14ac:dyDescent="0.35">
      <c r="A56" s="133" t="s">
        <v>533</v>
      </c>
      <c r="B56" s="22">
        <v>611.89078851099998</v>
      </c>
      <c r="C56" s="22">
        <v>609.39090957400003</v>
      </c>
      <c r="D56" s="22">
        <v>611.33541648400001</v>
      </c>
      <c r="E56" s="22">
        <v>599.46246901300003</v>
      </c>
      <c r="F56" s="22">
        <v>586.51595708100001</v>
      </c>
      <c r="G56" s="22">
        <v>561.06973004099996</v>
      </c>
      <c r="H56" s="22">
        <v>576.20888337899999</v>
      </c>
      <c r="I56" s="22">
        <v>566.08538419800004</v>
      </c>
      <c r="J56" s="22">
        <v>565.09028399800002</v>
      </c>
      <c r="K56" s="22">
        <v>517.89192714800004</v>
      </c>
      <c r="L56" s="22">
        <v>581.78724414500005</v>
      </c>
      <c r="M56" s="22">
        <v>575.11360832699995</v>
      </c>
      <c r="N56" s="22">
        <v>593.74375490700004</v>
      </c>
    </row>
    <row r="57" spans="1:14" x14ac:dyDescent="0.35">
      <c r="A57" s="133" t="s">
        <v>534</v>
      </c>
      <c r="B57" s="22">
        <v>475.29734773199999</v>
      </c>
      <c r="C57" s="22">
        <v>476.14394998400002</v>
      </c>
      <c r="D57" s="22">
        <v>476.323923057</v>
      </c>
      <c r="E57" s="22">
        <v>473.77053735499999</v>
      </c>
      <c r="F57" s="22">
        <v>438.38567195100001</v>
      </c>
      <c r="G57" s="22">
        <v>447.63965296399999</v>
      </c>
      <c r="H57" s="22">
        <v>438.22604888000001</v>
      </c>
      <c r="I57" s="22">
        <v>440.46339425799999</v>
      </c>
      <c r="J57" s="22">
        <v>439.45816473299999</v>
      </c>
      <c r="K57" s="22">
        <v>454.43983610999999</v>
      </c>
      <c r="L57" s="22">
        <v>437.40375413100003</v>
      </c>
      <c r="M57" s="22">
        <v>443.34114177700002</v>
      </c>
      <c r="N57" s="22">
        <v>455.30182540599998</v>
      </c>
    </row>
    <row r="58" spans="1:14" x14ac:dyDescent="0.35">
      <c r="A58" s="133" t="s">
        <v>535</v>
      </c>
      <c r="B58" s="22">
        <v>116.89441018799999</v>
      </c>
      <c r="C58" s="22">
        <v>117.93389390500001</v>
      </c>
      <c r="D58" s="22">
        <v>119.336792657</v>
      </c>
      <c r="E58" s="22">
        <v>117.409146767</v>
      </c>
      <c r="F58" s="22">
        <v>100.111272267</v>
      </c>
      <c r="G58" s="22">
        <v>103.278336502</v>
      </c>
      <c r="H58" s="22">
        <v>106.99816799200001</v>
      </c>
      <c r="I58" s="22">
        <v>109.281652862</v>
      </c>
      <c r="J58" s="22">
        <v>113.932646746</v>
      </c>
      <c r="K58" s="22">
        <v>145.70817219</v>
      </c>
      <c r="L58" s="22">
        <v>122.815012608</v>
      </c>
      <c r="M58" s="22">
        <v>127.605232888</v>
      </c>
      <c r="N58" s="22">
        <v>129.32975293699999</v>
      </c>
    </row>
    <row r="59" spans="1:14" x14ac:dyDescent="0.35">
      <c r="A59" s="133" t="s">
        <v>536</v>
      </c>
      <c r="B59" s="22">
        <v>148.04494643199999</v>
      </c>
      <c r="C59" s="22">
        <v>143.65369519000001</v>
      </c>
      <c r="D59" s="22">
        <v>138.98423706400001</v>
      </c>
      <c r="E59" s="22">
        <v>132.92918228799999</v>
      </c>
      <c r="F59" s="22">
        <v>126.366518016</v>
      </c>
      <c r="G59" s="22">
        <v>120.33338120099999</v>
      </c>
      <c r="H59" s="22">
        <v>132.438872882</v>
      </c>
      <c r="I59" s="22">
        <v>127.612213019</v>
      </c>
      <c r="J59" s="22">
        <v>123.984944442</v>
      </c>
      <c r="K59" s="22">
        <v>128.55901490700001</v>
      </c>
      <c r="L59" s="22">
        <v>132.16489768700001</v>
      </c>
      <c r="M59" s="22">
        <v>134.697707213</v>
      </c>
      <c r="N59" s="22">
        <v>132.52149761699999</v>
      </c>
    </row>
    <row r="60" spans="1:14" x14ac:dyDescent="0.35">
      <c r="A60" s="133" t="s">
        <v>537</v>
      </c>
      <c r="B60" s="22">
        <v>88.364046584999997</v>
      </c>
      <c r="C60" s="22">
        <v>90.056167857000005</v>
      </c>
      <c r="D60" s="22">
        <v>87.933578456000006</v>
      </c>
      <c r="E60" s="22">
        <v>86.638743540999997</v>
      </c>
      <c r="F60" s="22">
        <v>86.372201184999994</v>
      </c>
      <c r="G60" s="22">
        <v>85.512815845000006</v>
      </c>
      <c r="H60" s="22">
        <v>29.349682057999999</v>
      </c>
      <c r="I60" s="22">
        <v>30.188057024999999</v>
      </c>
      <c r="J60" s="22">
        <v>32.443473511999997</v>
      </c>
      <c r="K60" s="22">
        <v>43.088833801</v>
      </c>
      <c r="L60" s="22">
        <v>26.748981528000002</v>
      </c>
      <c r="M60" s="22">
        <v>28.612139399</v>
      </c>
      <c r="N60" s="22">
        <v>29.709842082000002</v>
      </c>
    </row>
    <row r="61" spans="1:14" x14ac:dyDescent="0.35">
      <c r="A61" s="133" t="s">
        <v>538</v>
      </c>
      <c r="B61" s="22">
        <v>1019.707980062</v>
      </c>
      <c r="C61" s="22">
        <v>1019.20740531</v>
      </c>
      <c r="D61" s="22">
        <v>1041.6404478930001</v>
      </c>
      <c r="E61" s="22">
        <v>1029.0193807559999</v>
      </c>
      <c r="F61" s="22">
        <v>1040.6564602129999</v>
      </c>
      <c r="G61" s="22">
        <v>1067.7146103810001</v>
      </c>
      <c r="H61" s="22">
        <v>1123.1612979460001</v>
      </c>
      <c r="I61" s="22">
        <v>1149.664809588</v>
      </c>
      <c r="J61" s="22">
        <v>1175.6389034429999</v>
      </c>
      <c r="K61" s="22">
        <v>1270.4336526689999</v>
      </c>
      <c r="L61" s="22">
        <v>1206.0270154289999</v>
      </c>
      <c r="M61" s="22">
        <v>1205.128109047</v>
      </c>
      <c r="N61" s="22">
        <v>1234.7678685559999</v>
      </c>
    </row>
    <row r="62" spans="1:14" s="6" customFormat="1" x14ac:dyDescent="0.35">
      <c r="A62" s="134" t="s">
        <v>539</v>
      </c>
      <c r="B62" s="61">
        <v>4008.3331619360001</v>
      </c>
      <c r="C62" s="61">
        <v>3950.9816634519998</v>
      </c>
      <c r="D62" s="61">
        <v>3975.46108645</v>
      </c>
      <c r="E62" s="61">
        <v>3931.7822329119999</v>
      </c>
      <c r="F62" s="61">
        <v>3850.497151307</v>
      </c>
      <c r="G62" s="61">
        <v>3850.2876367509998</v>
      </c>
      <c r="H62" s="61">
        <v>3769.9955924420001</v>
      </c>
      <c r="I62" s="61">
        <v>3805.4699331860002</v>
      </c>
      <c r="J62" s="61">
        <v>3860.3663370559998</v>
      </c>
      <c r="K62" s="61">
        <v>2892.1774546450001</v>
      </c>
      <c r="L62" s="61">
        <v>2957.7112311810001</v>
      </c>
      <c r="M62" s="61">
        <v>2974.1567345829999</v>
      </c>
      <c r="N62" s="61">
        <v>3226.0697584879999</v>
      </c>
    </row>
    <row r="63" spans="1:14" x14ac:dyDescent="0.35">
      <c r="A63" s="133" t="s">
        <v>540</v>
      </c>
      <c r="B63" s="22">
        <v>169.79192913700001</v>
      </c>
      <c r="C63" s="22">
        <v>169.12078279900001</v>
      </c>
      <c r="D63" s="22">
        <v>170.84927288399999</v>
      </c>
      <c r="E63" s="22">
        <v>169.55281352</v>
      </c>
      <c r="F63" s="22">
        <v>168.963826216</v>
      </c>
      <c r="G63" s="22">
        <v>166.36446814499999</v>
      </c>
      <c r="H63" s="22">
        <v>158.60472118999999</v>
      </c>
      <c r="I63" s="22">
        <v>165.139913506</v>
      </c>
      <c r="J63" s="22">
        <v>166.93670119999999</v>
      </c>
      <c r="K63" s="22">
        <v>124.710262312</v>
      </c>
      <c r="L63" s="22">
        <v>145.13808341999999</v>
      </c>
      <c r="M63" s="22">
        <v>146.65368894700001</v>
      </c>
      <c r="N63" s="22">
        <v>153.75249198099999</v>
      </c>
    </row>
    <row r="64" spans="1:14" x14ac:dyDescent="0.35">
      <c r="A64" s="133" t="s">
        <v>541</v>
      </c>
      <c r="B64" s="22">
        <v>21.883282791999999</v>
      </c>
      <c r="C64" s="22">
        <v>22.117897768999999</v>
      </c>
      <c r="D64" s="22">
        <v>25.462807902000002</v>
      </c>
      <c r="E64" s="22">
        <v>25.221319962999999</v>
      </c>
      <c r="F64" s="22">
        <v>25.834145848999999</v>
      </c>
      <c r="G64" s="22">
        <v>27.378941185999999</v>
      </c>
      <c r="H64" s="22">
        <v>33.206933782</v>
      </c>
      <c r="I64" s="22">
        <v>33.045907292999999</v>
      </c>
      <c r="J64" s="22">
        <v>32.573193293000003</v>
      </c>
      <c r="K64" s="22">
        <v>34.606284266000003</v>
      </c>
      <c r="L64" s="22">
        <v>35.000104487999998</v>
      </c>
      <c r="M64" s="22">
        <v>35.248369830000001</v>
      </c>
      <c r="N64" s="22">
        <v>37.516362012999998</v>
      </c>
    </row>
    <row r="65" spans="1:14" x14ac:dyDescent="0.35">
      <c r="A65" s="133" t="s">
        <v>542</v>
      </c>
      <c r="B65" s="22">
        <v>103.462722868</v>
      </c>
      <c r="C65" s="22">
        <v>104.119761023</v>
      </c>
      <c r="D65" s="22">
        <v>101.72797168300001</v>
      </c>
      <c r="E65" s="22">
        <v>104.193415015</v>
      </c>
      <c r="F65" s="22">
        <v>103.75664000499999</v>
      </c>
      <c r="G65" s="22">
        <v>105.711179833</v>
      </c>
      <c r="H65" s="22">
        <v>107.355666705</v>
      </c>
      <c r="I65" s="22">
        <v>107.29719114300001</v>
      </c>
      <c r="J65" s="22">
        <v>106.567586155</v>
      </c>
      <c r="K65" s="22">
        <v>100.55573824299999</v>
      </c>
      <c r="L65" s="22">
        <v>111.29536812800001</v>
      </c>
      <c r="M65" s="22">
        <v>112.229745847</v>
      </c>
      <c r="N65" s="22">
        <v>114.76549406300001</v>
      </c>
    </row>
    <row r="66" spans="1:14" x14ac:dyDescent="0.35">
      <c r="A66" s="133" t="s">
        <v>543</v>
      </c>
      <c r="B66" s="22">
        <v>16.890368712000001</v>
      </c>
      <c r="C66" s="22">
        <v>15.358133511</v>
      </c>
      <c r="D66" s="22">
        <v>17.046111903</v>
      </c>
      <c r="E66" s="22">
        <v>17.418654122</v>
      </c>
      <c r="F66" s="22">
        <v>19.132972488</v>
      </c>
      <c r="G66" s="22">
        <v>21.81055787</v>
      </c>
      <c r="H66" s="22">
        <v>21.767658968999999</v>
      </c>
      <c r="I66" s="22">
        <v>20.502263055</v>
      </c>
      <c r="J66" s="22">
        <v>22.713436098999999</v>
      </c>
      <c r="K66" s="22">
        <v>26.672776958</v>
      </c>
      <c r="L66" s="22">
        <v>29.572674212999999</v>
      </c>
      <c r="M66" s="22">
        <v>32.064945270000003</v>
      </c>
      <c r="N66" s="22">
        <v>33.068707474999997</v>
      </c>
    </row>
    <row r="67" spans="1:14" x14ac:dyDescent="0.35">
      <c r="A67" s="133" t="s">
        <v>544</v>
      </c>
      <c r="B67" s="22">
        <v>1173.1797545689999</v>
      </c>
      <c r="C67" s="22">
        <v>1147.042498085</v>
      </c>
      <c r="D67" s="22">
        <v>1163.319098463</v>
      </c>
      <c r="E67" s="22">
        <v>1146.6069261729999</v>
      </c>
      <c r="F67" s="22">
        <v>1094.648931322</v>
      </c>
      <c r="G67" s="22">
        <v>1082.0815678270001</v>
      </c>
      <c r="H67" s="22">
        <v>1049.850144495</v>
      </c>
      <c r="I67" s="22">
        <v>1072.625952205</v>
      </c>
      <c r="J67" s="22">
        <v>1090.6457811800001</v>
      </c>
      <c r="K67" s="22">
        <v>676.08159457099998</v>
      </c>
      <c r="L67" s="22">
        <v>712.48435493099998</v>
      </c>
      <c r="M67" s="22">
        <v>725.26135156800001</v>
      </c>
      <c r="N67" s="22">
        <v>967.63554010600001</v>
      </c>
    </row>
    <row r="68" spans="1:14" x14ac:dyDescent="0.35">
      <c r="A68" s="133" t="s">
        <v>545</v>
      </c>
      <c r="B68" s="22">
        <v>7.4907553919999996</v>
      </c>
      <c r="C68" s="22">
        <v>6.6324766520000003</v>
      </c>
      <c r="D68" s="22">
        <v>6.3604856219999997</v>
      </c>
      <c r="E68" s="22">
        <v>6.5782543090000001</v>
      </c>
      <c r="F68" s="22">
        <v>6.6470268299999997</v>
      </c>
      <c r="G68" s="22">
        <v>5.988680585</v>
      </c>
      <c r="H68" s="22">
        <v>5.6718508779999999</v>
      </c>
      <c r="I68" s="22">
        <v>5.3849542320000001</v>
      </c>
      <c r="J68" s="22">
        <v>5.0645368690000003</v>
      </c>
      <c r="K68" s="22">
        <v>4.9466564059999998</v>
      </c>
      <c r="L68" s="22">
        <v>6.1038892640000002</v>
      </c>
      <c r="M68" s="22">
        <v>5.0685884410000002</v>
      </c>
      <c r="N68" s="22">
        <v>5.5260576270000001</v>
      </c>
    </row>
    <row r="69" spans="1:14" x14ac:dyDescent="0.35">
      <c r="A69" s="133" t="s">
        <v>546</v>
      </c>
      <c r="B69" s="22">
        <v>24.736596978000001</v>
      </c>
      <c r="C69" s="22">
        <v>26.046110143</v>
      </c>
      <c r="D69" s="22">
        <v>29.708860704999999</v>
      </c>
      <c r="E69" s="22">
        <v>31.028215067000001</v>
      </c>
      <c r="F69" s="22">
        <v>32.713062657000002</v>
      </c>
      <c r="G69" s="22">
        <v>38.215074037999997</v>
      </c>
      <c r="H69" s="22">
        <v>42.292792658000003</v>
      </c>
      <c r="I69" s="22">
        <v>47.017429755999999</v>
      </c>
      <c r="J69" s="22">
        <v>52.585150136999999</v>
      </c>
      <c r="K69" s="22">
        <v>57.432185879999999</v>
      </c>
      <c r="L69" s="22">
        <v>60.099299359</v>
      </c>
      <c r="M69" s="22">
        <v>62.272992010000003</v>
      </c>
      <c r="N69" s="22">
        <v>67.244794538999997</v>
      </c>
    </row>
    <row r="70" spans="1:14" x14ac:dyDescent="0.35">
      <c r="A70" s="133" t="s">
        <v>547</v>
      </c>
      <c r="B70" s="22">
        <v>2484.0919194130001</v>
      </c>
      <c r="C70" s="22">
        <v>2453.9512592770002</v>
      </c>
      <c r="D70" s="22">
        <v>2454.6369668349998</v>
      </c>
      <c r="E70" s="22">
        <v>2425.1347474099998</v>
      </c>
      <c r="F70" s="22">
        <v>2392.7409321969999</v>
      </c>
      <c r="G70" s="22">
        <v>2396.8583830990001</v>
      </c>
      <c r="H70" s="22">
        <v>2345.7690699720001</v>
      </c>
      <c r="I70" s="22">
        <v>2348.6853659230001</v>
      </c>
      <c r="J70" s="22">
        <v>2377.4174470329999</v>
      </c>
      <c r="K70" s="22">
        <v>1864.440967043</v>
      </c>
      <c r="L70" s="22">
        <v>1852.377776675</v>
      </c>
      <c r="M70" s="22">
        <v>1849.568318374</v>
      </c>
      <c r="N70" s="22">
        <v>1841.0346686180001</v>
      </c>
    </row>
    <row r="71" spans="1:14" x14ac:dyDescent="0.35">
      <c r="A71" s="133" t="s">
        <v>548</v>
      </c>
      <c r="B71" s="22">
        <v>6.8058320749999996</v>
      </c>
      <c r="C71" s="22">
        <v>6.5927441929999997</v>
      </c>
      <c r="D71" s="22">
        <v>6.3495104529999997</v>
      </c>
      <c r="E71" s="22">
        <v>6.0478873330000003</v>
      </c>
      <c r="F71" s="22">
        <v>6.0596137429999999</v>
      </c>
      <c r="G71" s="22">
        <v>5.8787841680000001</v>
      </c>
      <c r="H71" s="22">
        <v>5.4767537930000003</v>
      </c>
      <c r="I71" s="22">
        <v>5.7709560729999998</v>
      </c>
      <c r="J71" s="22">
        <v>5.86250509</v>
      </c>
      <c r="K71" s="22">
        <v>2.730988966</v>
      </c>
      <c r="L71" s="22">
        <v>5.6396807029999998</v>
      </c>
      <c r="M71" s="22">
        <v>5.7887342960000003</v>
      </c>
      <c r="N71" s="22">
        <v>5.5256420659999996</v>
      </c>
    </row>
    <row r="72" spans="1:14" s="6" customFormat="1" x14ac:dyDescent="0.35">
      <c r="A72" s="134" t="s">
        <v>549</v>
      </c>
      <c r="B72" s="61">
        <v>3217.049427549</v>
      </c>
      <c r="C72" s="61">
        <v>3208.340535933</v>
      </c>
      <c r="D72" s="61">
        <v>3208.599447093</v>
      </c>
      <c r="E72" s="61">
        <v>3236.3442756290001</v>
      </c>
      <c r="F72" s="61">
        <v>3105.2257010019998</v>
      </c>
      <c r="G72" s="61">
        <v>3557.7290710970001</v>
      </c>
      <c r="H72" s="61">
        <v>3192.0964425100001</v>
      </c>
      <c r="I72" s="61">
        <v>3240.5088350669998</v>
      </c>
      <c r="J72" s="61">
        <v>3290.5682868220001</v>
      </c>
      <c r="K72" s="61">
        <v>3782.2017154670002</v>
      </c>
      <c r="L72" s="61">
        <v>3474.5670884410001</v>
      </c>
      <c r="M72" s="61">
        <v>3377.1780753379999</v>
      </c>
      <c r="N72" s="61">
        <v>3389.9170104469999</v>
      </c>
    </row>
    <row r="73" spans="1:14" x14ac:dyDescent="0.35">
      <c r="A73" s="133" t="s">
        <v>550</v>
      </c>
      <c r="B73" s="22">
        <v>426.31506455700003</v>
      </c>
      <c r="C73" s="22">
        <v>428.15366211700001</v>
      </c>
      <c r="D73" s="22">
        <v>436.027475514</v>
      </c>
      <c r="E73" s="22">
        <v>442.750303691</v>
      </c>
      <c r="F73" s="22">
        <v>426.75045992899999</v>
      </c>
      <c r="G73" s="22">
        <v>455.68463878199998</v>
      </c>
      <c r="H73" s="22">
        <v>479.892878645</v>
      </c>
      <c r="I73" s="22">
        <v>500.30982720499998</v>
      </c>
      <c r="J73" s="22">
        <v>523.90077173300006</v>
      </c>
      <c r="K73" s="22">
        <v>504.69266095199998</v>
      </c>
      <c r="L73" s="22">
        <v>567.53159396499996</v>
      </c>
      <c r="M73" s="22">
        <v>593.42351244600002</v>
      </c>
      <c r="N73" s="22">
        <v>619.06932643100004</v>
      </c>
    </row>
    <row r="74" spans="1:14" x14ac:dyDescent="0.35">
      <c r="A74" s="133" t="s">
        <v>551</v>
      </c>
      <c r="B74" s="22">
        <v>89.846535114000005</v>
      </c>
      <c r="C74" s="22">
        <v>91.622612398000001</v>
      </c>
      <c r="D74" s="22">
        <v>95.535388595000001</v>
      </c>
      <c r="E74" s="22">
        <v>95.984851378000002</v>
      </c>
      <c r="F74" s="22">
        <v>97.082865080000005</v>
      </c>
      <c r="G74" s="22">
        <v>101.013869087</v>
      </c>
      <c r="H74" s="22">
        <v>103.566559423</v>
      </c>
      <c r="I74" s="22">
        <v>106.698310064</v>
      </c>
      <c r="J74" s="22">
        <v>110.40214101700001</v>
      </c>
      <c r="K74" s="22">
        <v>446.39064292799998</v>
      </c>
      <c r="L74" s="22">
        <v>150.87909820199999</v>
      </c>
      <c r="M74" s="22">
        <v>150.200382152</v>
      </c>
      <c r="N74" s="22">
        <v>152.42950104900001</v>
      </c>
    </row>
    <row r="75" spans="1:14" x14ac:dyDescent="0.35">
      <c r="A75" s="133" t="s">
        <v>552</v>
      </c>
      <c r="B75" s="22">
        <v>864.36416788099996</v>
      </c>
      <c r="C75" s="22">
        <v>843.64553224799999</v>
      </c>
      <c r="D75" s="22">
        <v>815.22727140899997</v>
      </c>
      <c r="E75" s="22">
        <v>788.69147397799998</v>
      </c>
      <c r="F75" s="22">
        <v>753.20993640400002</v>
      </c>
      <c r="G75" s="22">
        <v>748.69265792199997</v>
      </c>
      <c r="H75" s="22">
        <v>738.51152856399995</v>
      </c>
      <c r="I75" s="22">
        <v>738.77827333799996</v>
      </c>
      <c r="J75" s="22">
        <v>733.54252299400002</v>
      </c>
      <c r="K75" s="22">
        <v>736.06619987900001</v>
      </c>
      <c r="L75" s="22">
        <v>736.65510824</v>
      </c>
      <c r="M75" s="22">
        <v>665.62195071500003</v>
      </c>
      <c r="N75" s="22">
        <v>671.73431066499995</v>
      </c>
    </row>
    <row r="76" spans="1:14" x14ac:dyDescent="0.35">
      <c r="A76" s="133" t="s">
        <v>553</v>
      </c>
      <c r="B76" s="22">
        <v>189.87535895799999</v>
      </c>
      <c r="C76" s="22">
        <v>203.82663659299999</v>
      </c>
      <c r="D76" s="22">
        <v>214.06772767199999</v>
      </c>
      <c r="E76" s="22">
        <v>213.11101076099999</v>
      </c>
      <c r="F76" s="22">
        <v>211.897805033</v>
      </c>
      <c r="G76" s="22">
        <v>220.49196505099999</v>
      </c>
      <c r="H76" s="22">
        <v>222.12532534900001</v>
      </c>
      <c r="I76" s="22">
        <v>231.791715829</v>
      </c>
      <c r="J76" s="22">
        <v>240.311672582</v>
      </c>
      <c r="K76" s="22">
        <v>259.86676713399999</v>
      </c>
      <c r="L76" s="22">
        <v>257.57257737899999</v>
      </c>
      <c r="M76" s="22">
        <v>269.80055755199999</v>
      </c>
      <c r="N76" s="22">
        <v>271.79375308599998</v>
      </c>
    </row>
    <row r="77" spans="1:14" x14ac:dyDescent="0.35">
      <c r="A77" s="133" t="s">
        <v>554</v>
      </c>
      <c r="B77" s="22">
        <v>86.404631988000006</v>
      </c>
      <c r="C77" s="22">
        <v>85.927482506999993</v>
      </c>
      <c r="D77" s="22">
        <v>85.326424840000001</v>
      </c>
      <c r="E77" s="22">
        <v>86.840404784</v>
      </c>
      <c r="F77" s="22">
        <v>78.492611242999999</v>
      </c>
      <c r="G77" s="22">
        <v>81.687551443000004</v>
      </c>
      <c r="H77" s="22">
        <v>48.695637054999999</v>
      </c>
      <c r="I77" s="22">
        <v>50.606571000999999</v>
      </c>
      <c r="J77" s="22">
        <v>51.918086262999999</v>
      </c>
      <c r="K77" s="22">
        <v>48.765226247000001</v>
      </c>
      <c r="L77" s="22">
        <v>56.276491305999997</v>
      </c>
      <c r="M77" s="22">
        <v>58.277722384999997</v>
      </c>
      <c r="N77" s="22">
        <v>58.249554428000003</v>
      </c>
    </row>
    <row r="78" spans="1:14" x14ac:dyDescent="0.35">
      <c r="A78" s="133" t="s">
        <v>555</v>
      </c>
      <c r="B78" s="22">
        <v>42.211301585999998</v>
      </c>
      <c r="C78" s="22">
        <v>40.605620270000003</v>
      </c>
      <c r="D78" s="22">
        <v>38.771133175999999</v>
      </c>
      <c r="E78" s="22">
        <v>36.99342532</v>
      </c>
      <c r="F78" s="22">
        <v>34.706398567000001</v>
      </c>
      <c r="G78" s="22">
        <v>32.784471670999999</v>
      </c>
      <c r="H78" s="22">
        <v>31.199889748</v>
      </c>
      <c r="I78" s="22">
        <v>30.195699698999999</v>
      </c>
      <c r="J78" s="22">
        <v>28.188111370000001</v>
      </c>
      <c r="K78" s="22">
        <v>22.811982007000001</v>
      </c>
      <c r="L78" s="22">
        <v>26.078235861</v>
      </c>
      <c r="M78" s="22">
        <v>25.182551159999999</v>
      </c>
      <c r="N78" s="22">
        <v>23.386166439</v>
      </c>
    </row>
    <row r="79" spans="1:14" x14ac:dyDescent="0.35">
      <c r="A79" s="133" t="s">
        <v>556</v>
      </c>
      <c r="B79" s="22">
        <v>777.47446439199996</v>
      </c>
      <c r="C79" s="22">
        <v>770.02700370900004</v>
      </c>
      <c r="D79" s="22">
        <v>760.72577473599995</v>
      </c>
      <c r="E79" s="22">
        <v>743.68978347300003</v>
      </c>
      <c r="F79" s="22">
        <v>675.40148196799998</v>
      </c>
      <c r="G79" s="22">
        <v>716.14976216000002</v>
      </c>
      <c r="H79" s="22">
        <v>700.00314776899995</v>
      </c>
      <c r="I79" s="22">
        <v>703.60906215600005</v>
      </c>
      <c r="J79" s="22">
        <v>711.65416254299998</v>
      </c>
      <c r="K79" s="22">
        <v>870.25907977500003</v>
      </c>
      <c r="L79" s="22">
        <v>766.63661848599997</v>
      </c>
      <c r="M79" s="22">
        <v>752.20080142300003</v>
      </c>
      <c r="N79" s="22">
        <v>711.23938235000003</v>
      </c>
    </row>
    <row r="80" spans="1:14" x14ac:dyDescent="0.35">
      <c r="A80" s="133" t="s">
        <v>557</v>
      </c>
      <c r="B80" s="22">
        <v>740.55790307300003</v>
      </c>
      <c r="C80" s="22">
        <v>744.53198609100002</v>
      </c>
      <c r="D80" s="22">
        <v>762.91825115100005</v>
      </c>
      <c r="E80" s="22">
        <v>828.28302224399999</v>
      </c>
      <c r="F80" s="22">
        <v>827.68414277800002</v>
      </c>
      <c r="G80" s="22">
        <v>1201.2241549810001</v>
      </c>
      <c r="H80" s="22">
        <v>868.10147595700005</v>
      </c>
      <c r="I80" s="22">
        <v>878.51937577499996</v>
      </c>
      <c r="J80" s="22">
        <v>890.65081831999998</v>
      </c>
      <c r="K80" s="22">
        <v>893.34915654500003</v>
      </c>
      <c r="L80" s="22">
        <v>912.93736500199998</v>
      </c>
      <c r="M80" s="22">
        <v>862.470597505</v>
      </c>
      <c r="N80" s="22">
        <v>882.01501599899996</v>
      </c>
    </row>
    <row r="81" spans="1:14" s="6" customFormat="1" x14ac:dyDescent="0.35">
      <c r="A81" s="135" t="s">
        <v>558</v>
      </c>
      <c r="B81" s="61">
        <v>38493.207517076997</v>
      </c>
      <c r="C81" s="61">
        <v>38386.322251628</v>
      </c>
      <c r="D81" s="61">
        <v>38149.946700059001</v>
      </c>
      <c r="E81" s="61">
        <v>37734.420803214001</v>
      </c>
      <c r="F81" s="61">
        <v>37204.617408361002</v>
      </c>
      <c r="G81" s="61">
        <v>37305.613088518003</v>
      </c>
      <c r="H81" s="61">
        <v>36611.248741374999</v>
      </c>
      <c r="I81" s="61">
        <v>36985.320842339999</v>
      </c>
      <c r="J81" s="61">
        <v>36756.795463629001</v>
      </c>
      <c r="K81" s="61">
        <v>33325.005617467999</v>
      </c>
      <c r="L81" s="61">
        <v>34836.928691513</v>
      </c>
      <c r="M81" s="61">
        <v>34970.889815592003</v>
      </c>
      <c r="N81" s="61">
        <v>35822.901682049</v>
      </c>
    </row>
    <row r="82" spans="1:14" ht="22.15" customHeight="1" x14ac:dyDescent="0.35">
      <c r="A82" s="225" t="s">
        <v>463</v>
      </c>
      <c r="B82" s="226"/>
      <c r="C82" s="226"/>
      <c r="D82" s="226"/>
      <c r="E82" s="226"/>
      <c r="F82" s="226"/>
      <c r="G82" s="226"/>
      <c r="H82" s="226"/>
      <c r="I82" s="226"/>
      <c r="J82" s="226"/>
      <c r="K82" s="226"/>
      <c r="L82" s="226"/>
      <c r="M82" s="226"/>
      <c r="N82" s="226"/>
    </row>
  </sheetData>
  <mergeCells count="2">
    <mergeCell ref="A1:N1"/>
    <mergeCell ref="A82:N8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C3" activePane="bottomRight" state="frozen"/>
      <selection activeCell="N3" sqref="N3"/>
      <selection pane="topRight" activeCell="N3" sqref="N3"/>
      <selection pane="bottomLeft" activeCell="N3" sqref="N3"/>
      <selection pane="bottomRight" activeCell="B2" sqref="B2:N6"/>
    </sheetView>
  </sheetViews>
  <sheetFormatPr defaultRowHeight="14.5" x14ac:dyDescent="0.35"/>
  <cols>
    <col min="1" max="1" width="47.26953125" customWidth="1"/>
    <col min="2" max="14" width="9.54296875" customWidth="1"/>
  </cols>
  <sheetData>
    <row r="1" spans="1:14" ht="28.9" customHeight="1" x14ac:dyDescent="0.35">
      <c r="A1" s="199" t="s">
        <v>472</v>
      </c>
      <c r="B1" s="200"/>
      <c r="C1" s="200"/>
      <c r="D1" s="200"/>
      <c r="E1" s="200"/>
      <c r="F1" s="200"/>
      <c r="G1" s="200"/>
      <c r="H1" s="200"/>
      <c r="I1" s="200"/>
      <c r="J1" s="200"/>
      <c r="K1" s="200"/>
      <c r="L1" s="200"/>
      <c r="M1" s="200"/>
      <c r="N1" s="201"/>
    </row>
    <row r="2" spans="1:14" ht="14.5" customHeight="1" x14ac:dyDescent="0.35">
      <c r="A2" s="62" t="s">
        <v>118</v>
      </c>
      <c r="B2" s="15">
        <v>44306</v>
      </c>
      <c r="C2" s="15">
        <v>44336</v>
      </c>
      <c r="D2" s="15">
        <v>44367</v>
      </c>
      <c r="E2" s="15">
        <v>44397</v>
      </c>
      <c r="F2" s="15">
        <v>44428</v>
      </c>
      <c r="G2" s="15">
        <v>44459</v>
      </c>
      <c r="H2" s="15">
        <v>44489</v>
      </c>
      <c r="I2" s="15">
        <v>44520</v>
      </c>
      <c r="J2" s="15">
        <v>44550</v>
      </c>
      <c r="K2" s="15">
        <v>44581</v>
      </c>
      <c r="L2" s="15">
        <v>44612</v>
      </c>
      <c r="M2" s="15">
        <v>44640</v>
      </c>
      <c r="N2" s="15">
        <v>44671</v>
      </c>
    </row>
    <row r="3" spans="1:14" x14ac:dyDescent="0.35">
      <c r="A3" s="31" t="s">
        <v>107</v>
      </c>
      <c r="B3" s="18">
        <v>365668.36665901198</v>
      </c>
      <c r="C3" s="18">
        <v>364733.00882877602</v>
      </c>
      <c r="D3" s="18">
        <v>364694.41137670103</v>
      </c>
      <c r="E3" s="18">
        <v>362549.10636718298</v>
      </c>
      <c r="F3" s="18">
        <v>361288.81303981901</v>
      </c>
      <c r="G3" s="18">
        <v>361377.60118314502</v>
      </c>
      <c r="H3" s="18">
        <v>362638.55407849798</v>
      </c>
      <c r="I3" s="18">
        <v>365266.38626365701</v>
      </c>
      <c r="J3" s="18">
        <v>368630.17753919202</v>
      </c>
      <c r="K3" s="18">
        <v>370347.06234455202</v>
      </c>
      <c r="L3" s="18">
        <v>374203.64132675697</v>
      </c>
      <c r="M3" s="18">
        <v>376369.51077065797</v>
      </c>
      <c r="N3" s="18">
        <v>384602.72691474902</v>
      </c>
    </row>
    <row r="4" spans="1:14" x14ac:dyDescent="0.35">
      <c r="A4" s="31" t="s">
        <v>108</v>
      </c>
      <c r="B4" s="18">
        <v>11482.250426103001</v>
      </c>
      <c r="C4" s="18">
        <v>11433.167552643999</v>
      </c>
      <c r="D4" s="18">
        <v>9841.3531204610008</v>
      </c>
      <c r="E4" s="18">
        <v>10101.23665051</v>
      </c>
      <c r="F4" s="18">
        <v>10619.249110821</v>
      </c>
      <c r="G4" s="18">
        <v>10714.204985589</v>
      </c>
      <c r="H4" s="18">
        <v>9305.7675010980001</v>
      </c>
      <c r="I4" s="18">
        <v>9623.8330649559994</v>
      </c>
      <c r="J4" s="18">
        <v>7826.3363190560003</v>
      </c>
      <c r="K4" s="18">
        <v>8026.7497856319997</v>
      </c>
      <c r="L4" s="18">
        <v>8545.4174963629994</v>
      </c>
      <c r="M4" s="18">
        <v>8355.5431163159992</v>
      </c>
      <c r="N4" s="18">
        <v>6979.8401793479998</v>
      </c>
    </row>
    <row r="5" spans="1:14" x14ac:dyDescent="0.35">
      <c r="A5" s="31" t="s">
        <v>110</v>
      </c>
      <c r="B5" s="18">
        <v>12436.199160857001</v>
      </c>
      <c r="C5" s="18">
        <v>11997.731801537</v>
      </c>
      <c r="D5" s="18">
        <v>12152.52684069</v>
      </c>
      <c r="E5" s="18">
        <v>11964.247926214999</v>
      </c>
      <c r="F5" s="18">
        <v>11865.869948354</v>
      </c>
      <c r="G5" s="18">
        <v>11957.966742581</v>
      </c>
      <c r="H5" s="18">
        <v>11939.875513984</v>
      </c>
      <c r="I5" s="18">
        <v>12443.716760767</v>
      </c>
      <c r="J5" s="18">
        <v>12185.478882081001</v>
      </c>
      <c r="K5" s="18">
        <v>12366.344330831</v>
      </c>
      <c r="L5" s="18">
        <v>12825.758740534</v>
      </c>
      <c r="M5" s="18">
        <v>13006.514239288001</v>
      </c>
      <c r="N5" s="18">
        <v>13090.574459476</v>
      </c>
    </row>
    <row r="6" spans="1:14" x14ac:dyDescent="0.35">
      <c r="A6" s="60" t="s">
        <v>113</v>
      </c>
      <c r="B6" s="79">
        <v>389586.816245972</v>
      </c>
      <c r="C6" s="79">
        <v>388163.90818295698</v>
      </c>
      <c r="D6" s="79">
        <v>386688.29133785202</v>
      </c>
      <c r="E6" s="79">
        <v>384614.59094390803</v>
      </c>
      <c r="F6" s="79">
        <v>383773.93209899397</v>
      </c>
      <c r="G6" s="79">
        <v>384049.77291131503</v>
      </c>
      <c r="H6" s="79">
        <v>383884.19709357998</v>
      </c>
      <c r="I6" s="79">
        <v>387333.93608938</v>
      </c>
      <c r="J6" s="79">
        <v>388641.99274032901</v>
      </c>
      <c r="K6" s="79">
        <v>390740.15646101499</v>
      </c>
      <c r="L6" s="79">
        <v>395574.81756365398</v>
      </c>
      <c r="M6" s="79">
        <v>397731.56812626199</v>
      </c>
      <c r="N6" s="79">
        <v>404673.14155357302</v>
      </c>
    </row>
    <row r="7" spans="1:14" ht="49.9" customHeight="1" x14ac:dyDescent="0.35">
      <c r="A7" s="225" t="s">
        <v>208</v>
      </c>
      <c r="B7" s="226"/>
      <c r="C7" s="226"/>
      <c r="D7" s="226"/>
      <c r="E7" s="226"/>
      <c r="F7" s="226"/>
      <c r="G7" s="226"/>
      <c r="H7" s="226"/>
      <c r="I7" s="226"/>
      <c r="J7" s="226"/>
      <c r="K7" s="226"/>
      <c r="L7" s="226"/>
      <c r="M7" s="226"/>
      <c r="N7" s="227"/>
    </row>
    <row r="8" spans="1:14" x14ac:dyDescent="0.35">
      <c r="A8" s="12"/>
    </row>
  </sheetData>
  <mergeCells count="2">
    <mergeCell ref="A1:N1"/>
    <mergeCell ref="A7:N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F3" activePane="bottomRight" state="frozen"/>
      <selection activeCell="N3" sqref="N3"/>
      <selection pane="topRight" activeCell="N3" sqref="N3"/>
      <selection pane="bottomLeft" activeCell="N3" sqref="N3"/>
      <selection pane="bottomRight" activeCell="N2" sqref="N2"/>
    </sheetView>
  </sheetViews>
  <sheetFormatPr defaultRowHeight="14.5" x14ac:dyDescent="0.35"/>
  <cols>
    <col min="1" max="1" width="39.7265625" customWidth="1"/>
    <col min="2" max="14" width="9.54296875" customWidth="1"/>
  </cols>
  <sheetData>
    <row r="1" spans="1:16" ht="28.9" customHeight="1" x14ac:dyDescent="0.35">
      <c r="A1" s="199" t="s">
        <v>473</v>
      </c>
      <c r="B1" s="200"/>
      <c r="C1" s="200"/>
      <c r="D1" s="200"/>
      <c r="E1" s="200"/>
      <c r="F1" s="200"/>
      <c r="G1" s="200"/>
      <c r="H1" s="200"/>
      <c r="I1" s="200"/>
      <c r="J1" s="200"/>
      <c r="K1" s="200"/>
      <c r="L1" s="200"/>
      <c r="M1" s="200"/>
      <c r="N1" s="201"/>
    </row>
    <row r="2" spans="1:16" ht="14.5" customHeight="1" x14ac:dyDescent="0.35">
      <c r="A2" s="72" t="s">
        <v>118</v>
      </c>
      <c r="B2" s="169">
        <v>44306</v>
      </c>
      <c r="C2" s="169">
        <v>44336</v>
      </c>
      <c r="D2" s="169">
        <v>44367</v>
      </c>
      <c r="E2" s="169">
        <v>44397</v>
      </c>
      <c r="F2" s="169">
        <v>44428</v>
      </c>
      <c r="G2" s="169">
        <v>44459</v>
      </c>
      <c r="H2" s="169">
        <v>44489</v>
      </c>
      <c r="I2" s="169">
        <v>44520</v>
      </c>
      <c r="J2" s="169">
        <v>44550</v>
      </c>
      <c r="K2" s="169">
        <v>44581</v>
      </c>
      <c r="L2" s="169">
        <v>44612</v>
      </c>
      <c r="M2" s="169">
        <v>44640</v>
      </c>
      <c r="N2" s="136">
        <v>44671</v>
      </c>
    </row>
    <row r="3" spans="1:16" x14ac:dyDescent="0.35">
      <c r="A3" s="30" t="s">
        <v>106</v>
      </c>
      <c r="B3" s="18">
        <v>711.96993130999999</v>
      </c>
      <c r="C3" s="18">
        <v>708.87250719999997</v>
      </c>
      <c r="D3" s="18">
        <v>700.52725306000002</v>
      </c>
      <c r="E3" s="18">
        <v>700.01256820100002</v>
      </c>
      <c r="F3" s="18">
        <v>690.92939702700005</v>
      </c>
      <c r="G3" s="18">
        <v>680.71624821299997</v>
      </c>
      <c r="H3" s="18">
        <v>642.04193566499998</v>
      </c>
      <c r="I3" s="18">
        <v>632.21431300200004</v>
      </c>
      <c r="J3" s="18">
        <v>620.415933204</v>
      </c>
      <c r="K3" s="18">
        <v>617.59364905999996</v>
      </c>
      <c r="L3" s="18">
        <v>623.75306703199999</v>
      </c>
      <c r="M3" s="18">
        <v>599.96767655999997</v>
      </c>
      <c r="N3" s="18">
        <v>573.84940073200005</v>
      </c>
      <c r="P3" s="28"/>
    </row>
    <row r="4" spans="1:16" x14ac:dyDescent="0.35">
      <c r="A4" s="31" t="s">
        <v>107</v>
      </c>
      <c r="B4" s="18">
        <v>104540.27375157901</v>
      </c>
      <c r="C4" s="18">
        <v>112100.741047704</v>
      </c>
      <c r="D4" s="18">
        <v>113249.74403457499</v>
      </c>
      <c r="E4" s="18">
        <v>112434.392362579</v>
      </c>
      <c r="F4" s="18">
        <v>112481.167053226</v>
      </c>
      <c r="G4" s="18">
        <v>114902.994422859</v>
      </c>
      <c r="H4" s="18">
        <v>114869.129456346</v>
      </c>
      <c r="I4" s="18">
        <v>114008.363099729</v>
      </c>
      <c r="J4" s="18">
        <v>123287.886584479</v>
      </c>
      <c r="K4" s="18">
        <v>123643.444910238</v>
      </c>
      <c r="L4" s="18">
        <v>124814.20595240399</v>
      </c>
      <c r="M4" s="18">
        <v>121097.40143598001</v>
      </c>
      <c r="N4" s="18">
        <v>130587.356739779</v>
      </c>
      <c r="P4" s="28"/>
    </row>
    <row r="5" spans="1:16" x14ac:dyDescent="0.35">
      <c r="A5" s="31" t="s">
        <v>108</v>
      </c>
      <c r="B5" s="18">
        <v>15260.307754104</v>
      </c>
      <c r="C5" s="18">
        <v>13446.568092713</v>
      </c>
      <c r="D5" s="18">
        <v>13679.821322182001</v>
      </c>
      <c r="E5" s="18">
        <v>13857.830168764</v>
      </c>
      <c r="F5" s="18">
        <v>13640.046581506</v>
      </c>
      <c r="G5" s="18">
        <v>13000.308265047001</v>
      </c>
      <c r="H5" s="18">
        <v>12531.297106604999</v>
      </c>
      <c r="I5" s="18">
        <v>11765.554443522</v>
      </c>
      <c r="J5" s="18">
        <v>11301.059808468999</v>
      </c>
      <c r="K5" s="18">
        <v>11235.622854359</v>
      </c>
      <c r="L5" s="18">
        <v>10970.271003454</v>
      </c>
      <c r="M5" s="18">
        <v>10034.465111799</v>
      </c>
      <c r="N5" s="18">
        <v>9593.8903944039994</v>
      </c>
      <c r="P5" s="28"/>
    </row>
    <row r="6" spans="1:16" x14ac:dyDescent="0.35">
      <c r="A6" s="31" t="s">
        <v>115</v>
      </c>
      <c r="B6" s="18">
        <v>14.559616800000001</v>
      </c>
      <c r="C6" s="18">
        <v>14.4376245</v>
      </c>
      <c r="D6" s="18">
        <v>14.39304885</v>
      </c>
      <c r="E6" s="18">
        <v>0</v>
      </c>
      <c r="F6" s="18">
        <v>0</v>
      </c>
      <c r="G6" s="18">
        <v>0</v>
      </c>
      <c r="H6" s="18">
        <v>0</v>
      </c>
      <c r="I6" s="18">
        <v>0</v>
      </c>
      <c r="J6" s="18">
        <v>0</v>
      </c>
      <c r="K6" s="18">
        <v>0</v>
      </c>
      <c r="L6" s="18">
        <v>0</v>
      </c>
      <c r="M6" s="18">
        <v>0</v>
      </c>
      <c r="N6" s="18">
        <v>0</v>
      </c>
      <c r="P6" s="28"/>
    </row>
    <row r="7" spans="1:16" x14ac:dyDescent="0.35">
      <c r="A7" s="31" t="s">
        <v>110</v>
      </c>
      <c r="B7" s="18">
        <v>98854.028921032004</v>
      </c>
      <c r="C7" s="18">
        <v>97390.648970306996</v>
      </c>
      <c r="D7" s="18">
        <v>96469.669857878995</v>
      </c>
      <c r="E7" s="18">
        <v>92018.552233074006</v>
      </c>
      <c r="F7" s="18">
        <v>89091.364859624999</v>
      </c>
      <c r="G7" s="18">
        <v>88146.854462008007</v>
      </c>
      <c r="H7" s="18">
        <v>84499.625079803998</v>
      </c>
      <c r="I7" s="18">
        <v>85051.306806398003</v>
      </c>
      <c r="J7" s="18">
        <v>81905.212159773</v>
      </c>
      <c r="K7" s="18">
        <v>81399.585598010002</v>
      </c>
      <c r="L7" s="18">
        <v>80557.502700598998</v>
      </c>
      <c r="M7" s="18">
        <v>79485.834451001007</v>
      </c>
      <c r="N7" s="18">
        <v>78751.099492180001</v>
      </c>
    </row>
    <row r="8" spans="1:16" x14ac:dyDescent="0.35">
      <c r="A8" s="60" t="s">
        <v>113</v>
      </c>
      <c r="B8" s="19">
        <v>219381.139974825</v>
      </c>
      <c r="C8" s="19">
        <v>223661.268242424</v>
      </c>
      <c r="D8" s="19">
        <v>224114.15551654599</v>
      </c>
      <c r="E8" s="19">
        <v>219010.787332618</v>
      </c>
      <c r="F8" s="19">
        <v>215903.50789138401</v>
      </c>
      <c r="G8" s="19">
        <v>216730.87339812701</v>
      </c>
      <c r="H8" s="19">
        <v>212542.09357842</v>
      </c>
      <c r="I8" s="19">
        <v>211457.43866265099</v>
      </c>
      <c r="J8" s="19">
        <v>217114.574485925</v>
      </c>
      <c r="K8" s="19">
        <v>216896.247011667</v>
      </c>
      <c r="L8" s="19">
        <v>216965.732723489</v>
      </c>
      <c r="M8" s="19">
        <v>211217.66867534001</v>
      </c>
      <c r="N8" s="19">
        <v>219506.19602709499</v>
      </c>
    </row>
    <row r="9" spans="1:16" ht="19.899999999999999" customHeight="1" x14ac:dyDescent="0.35">
      <c r="A9" s="225" t="s">
        <v>559</v>
      </c>
      <c r="B9" s="226"/>
      <c r="C9" s="226"/>
      <c r="D9" s="226"/>
      <c r="E9" s="226"/>
      <c r="F9" s="226"/>
      <c r="G9" s="226"/>
      <c r="H9" s="226"/>
      <c r="I9" s="226"/>
      <c r="J9" s="226"/>
      <c r="K9" s="226"/>
      <c r="L9" s="226"/>
      <c r="M9" s="226"/>
      <c r="N9" s="227"/>
    </row>
    <row r="11" spans="1:16" x14ac:dyDescent="0.35">
      <c r="A11" s="9"/>
    </row>
    <row r="12" spans="1:16" x14ac:dyDescent="0.35">
      <c r="A12" s="12"/>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9"/>
  <sheetViews>
    <sheetView showGridLines="0" zoomScale="90" zoomScaleNormal="90" workbookViewId="0">
      <selection activeCell="C4" sqref="C4:G18"/>
    </sheetView>
  </sheetViews>
  <sheetFormatPr defaultRowHeight="14.5" x14ac:dyDescent="0.35"/>
  <cols>
    <col min="1" max="1" width="2.7265625" bestFit="1" customWidth="1"/>
    <col min="2" max="2" width="26.54296875" bestFit="1" customWidth="1"/>
    <col min="3" max="3" width="8.453125" bestFit="1" customWidth="1"/>
    <col min="4" max="4" width="7.7265625" bestFit="1" customWidth="1"/>
    <col min="5" max="5" width="6.26953125" bestFit="1" customWidth="1"/>
    <col min="6" max="6" width="7.7265625" bestFit="1" customWidth="1"/>
    <col min="7" max="7" width="9.26953125" bestFit="1" customWidth="1"/>
    <col min="8" max="9" width="8" customWidth="1"/>
    <col min="10" max="10" width="6.26953125" bestFit="1" customWidth="1"/>
    <col min="11" max="11" width="5.54296875" bestFit="1" customWidth="1"/>
    <col min="13" max="13" width="11.54296875" style="10" bestFit="1" customWidth="1"/>
    <col min="14" max="14" width="10.54296875" bestFit="1" customWidth="1"/>
  </cols>
  <sheetData>
    <row r="1" spans="1:13" ht="33.65" customHeight="1" x14ac:dyDescent="0.35">
      <c r="A1" s="199" t="s">
        <v>680</v>
      </c>
      <c r="B1" s="200"/>
      <c r="C1" s="200"/>
      <c r="D1" s="200"/>
      <c r="E1" s="200"/>
      <c r="F1" s="200"/>
      <c r="G1" s="201"/>
      <c r="I1" s="10"/>
      <c r="M1"/>
    </row>
    <row r="2" spans="1:13" ht="15.65" customHeight="1" x14ac:dyDescent="0.35">
      <c r="A2" s="229" t="s">
        <v>114</v>
      </c>
      <c r="B2" s="230"/>
      <c r="C2" s="233" t="s">
        <v>79</v>
      </c>
      <c r="D2" s="235" t="s">
        <v>474</v>
      </c>
      <c r="E2" s="235"/>
      <c r="F2" s="235"/>
      <c r="G2" s="233" t="s">
        <v>119</v>
      </c>
      <c r="I2" s="10"/>
      <c r="M2"/>
    </row>
    <row r="3" spans="1:13" ht="21.75" customHeight="1" x14ac:dyDescent="0.35">
      <c r="A3" s="231"/>
      <c r="B3" s="232"/>
      <c r="C3" s="234"/>
      <c r="D3" s="15" t="s">
        <v>80</v>
      </c>
      <c r="E3" s="15" t="s">
        <v>81</v>
      </c>
      <c r="F3" s="15" t="s">
        <v>82</v>
      </c>
      <c r="G3" s="234"/>
      <c r="I3" s="10"/>
      <c r="M3"/>
    </row>
    <row r="4" spans="1:13" x14ac:dyDescent="0.35">
      <c r="A4" s="38" t="s">
        <v>44</v>
      </c>
      <c r="B4" s="137" t="s">
        <v>83</v>
      </c>
      <c r="C4" s="124">
        <v>44679</v>
      </c>
      <c r="D4" s="125">
        <v>8325</v>
      </c>
      <c r="E4" s="125">
        <v>8250</v>
      </c>
      <c r="F4" s="125">
        <v>8325</v>
      </c>
      <c r="G4" s="140">
        <v>264300</v>
      </c>
      <c r="I4" s="10"/>
      <c r="M4"/>
    </row>
    <row r="5" spans="1:13" x14ac:dyDescent="0.35">
      <c r="A5" s="39" t="s">
        <v>45</v>
      </c>
      <c r="B5" s="138" t="s">
        <v>84</v>
      </c>
      <c r="C5" s="124">
        <v>44679</v>
      </c>
      <c r="D5" s="127">
        <v>408</v>
      </c>
      <c r="E5" s="127">
        <v>408</v>
      </c>
      <c r="F5" s="127">
        <v>408</v>
      </c>
      <c r="G5" s="141">
        <v>100</v>
      </c>
      <c r="I5" s="10"/>
      <c r="M5"/>
    </row>
    <row r="6" spans="1:13" x14ac:dyDescent="0.35">
      <c r="A6" s="39" t="s">
        <v>46</v>
      </c>
      <c r="B6" s="138" t="s">
        <v>85</v>
      </c>
      <c r="C6" s="124">
        <v>44679</v>
      </c>
      <c r="D6" s="127">
        <v>1340</v>
      </c>
      <c r="E6" s="127">
        <v>1270</v>
      </c>
      <c r="F6" s="127">
        <v>1285</v>
      </c>
      <c r="G6" s="141">
        <v>57136500</v>
      </c>
      <c r="I6" s="10"/>
      <c r="J6" s="11"/>
      <c r="M6"/>
    </row>
    <row r="7" spans="1:13" x14ac:dyDescent="0.35">
      <c r="A7" s="39" t="s">
        <v>47</v>
      </c>
      <c r="B7" s="138" t="s">
        <v>86</v>
      </c>
      <c r="C7" s="124">
        <v>44679</v>
      </c>
      <c r="D7" s="127">
        <v>705</v>
      </c>
      <c r="E7" s="126">
        <v>685</v>
      </c>
      <c r="F7" s="126">
        <v>685</v>
      </c>
      <c r="G7" s="141">
        <v>53100</v>
      </c>
      <c r="I7" s="10"/>
      <c r="M7"/>
    </row>
    <row r="8" spans="1:13" x14ac:dyDescent="0.35">
      <c r="A8" s="39" t="s">
        <v>48</v>
      </c>
      <c r="B8" s="138" t="s">
        <v>87</v>
      </c>
      <c r="C8" s="124">
        <v>44679</v>
      </c>
      <c r="D8" s="127">
        <v>246</v>
      </c>
      <c r="E8" s="126">
        <v>236</v>
      </c>
      <c r="F8" s="126">
        <v>244</v>
      </c>
      <c r="G8" s="141">
        <v>9046500</v>
      </c>
      <c r="I8" s="10"/>
      <c r="M8"/>
    </row>
    <row r="9" spans="1:13" x14ac:dyDescent="0.35">
      <c r="A9" s="39" t="s">
        <v>49</v>
      </c>
      <c r="B9" s="138" t="s">
        <v>88</v>
      </c>
      <c r="C9" s="124">
        <v>44679</v>
      </c>
      <c r="D9" s="127">
        <v>0</v>
      </c>
      <c r="E9" s="127">
        <v>0</v>
      </c>
      <c r="F9" s="127">
        <v>1455</v>
      </c>
      <c r="G9" s="141">
        <v>0</v>
      </c>
      <c r="I9" s="10"/>
      <c r="M9"/>
    </row>
    <row r="10" spans="1:13" x14ac:dyDescent="0.35">
      <c r="A10" s="39" t="s">
        <v>50</v>
      </c>
      <c r="B10" s="139" t="s">
        <v>476</v>
      </c>
      <c r="C10" s="124">
        <v>44679</v>
      </c>
      <c r="D10" s="127">
        <v>740</v>
      </c>
      <c r="E10" s="126">
        <v>700</v>
      </c>
      <c r="F10" s="126">
        <v>740</v>
      </c>
      <c r="G10" s="141">
        <v>17000</v>
      </c>
      <c r="I10" s="10"/>
      <c r="M10"/>
    </row>
    <row r="11" spans="1:13" x14ac:dyDescent="0.35">
      <c r="A11" s="39" t="s">
        <v>51</v>
      </c>
      <c r="B11" s="138" t="s">
        <v>89</v>
      </c>
      <c r="C11" s="124">
        <v>44679</v>
      </c>
      <c r="D11" s="127">
        <v>179</v>
      </c>
      <c r="E11" s="126">
        <v>162</v>
      </c>
      <c r="F11" s="126">
        <v>171</v>
      </c>
      <c r="G11" s="141">
        <v>85400</v>
      </c>
      <c r="I11" s="10"/>
      <c r="M11"/>
    </row>
    <row r="12" spans="1:13" x14ac:dyDescent="0.35">
      <c r="A12" s="39" t="s">
        <v>52</v>
      </c>
      <c r="B12" s="138" t="s">
        <v>90</v>
      </c>
      <c r="C12" s="124">
        <v>44679</v>
      </c>
      <c r="D12" s="127">
        <v>404</v>
      </c>
      <c r="E12" s="126">
        <v>374</v>
      </c>
      <c r="F12" s="127">
        <v>400</v>
      </c>
      <c r="G12" s="141">
        <v>5249200</v>
      </c>
      <c r="I12" s="10"/>
      <c r="M12"/>
    </row>
    <row r="13" spans="1:13" x14ac:dyDescent="0.35">
      <c r="A13" s="39" t="s">
        <v>53</v>
      </c>
      <c r="B13" s="138" t="s">
        <v>91</v>
      </c>
      <c r="C13" s="124">
        <v>44679</v>
      </c>
      <c r="D13" s="127">
        <v>1250</v>
      </c>
      <c r="E13" s="126">
        <v>1220</v>
      </c>
      <c r="F13" s="127">
        <v>1250</v>
      </c>
      <c r="G13" s="141">
        <v>6900</v>
      </c>
      <c r="I13" s="10"/>
      <c r="M13"/>
    </row>
    <row r="14" spans="1:13" x14ac:dyDescent="0.35">
      <c r="A14" s="39" t="s">
        <v>54</v>
      </c>
      <c r="B14" s="138" t="s">
        <v>593</v>
      </c>
      <c r="C14" s="124">
        <v>44679</v>
      </c>
      <c r="D14" s="127">
        <v>96</v>
      </c>
      <c r="E14" s="126">
        <v>91</v>
      </c>
      <c r="F14" s="127">
        <v>93</v>
      </c>
      <c r="G14" s="141">
        <v>2011100</v>
      </c>
      <c r="I14" s="10"/>
      <c r="M14"/>
    </row>
    <row r="15" spans="1:13" x14ac:dyDescent="0.35">
      <c r="A15" s="39" t="s">
        <v>55</v>
      </c>
      <c r="B15" s="138" t="s">
        <v>674</v>
      </c>
      <c r="C15" s="124">
        <v>44679</v>
      </c>
      <c r="D15" s="127">
        <v>545</v>
      </c>
      <c r="E15" s="126">
        <v>525</v>
      </c>
      <c r="F15" s="127">
        <v>525</v>
      </c>
      <c r="G15" s="141">
        <v>11600</v>
      </c>
      <c r="I15" s="10"/>
      <c r="M15"/>
    </row>
    <row r="16" spans="1:13" x14ac:dyDescent="0.35">
      <c r="A16" s="39" t="s">
        <v>56</v>
      </c>
      <c r="B16" s="138" t="s">
        <v>92</v>
      </c>
      <c r="C16" s="124">
        <v>44679</v>
      </c>
      <c r="D16" s="127">
        <v>402</v>
      </c>
      <c r="E16" s="126">
        <v>392</v>
      </c>
      <c r="F16" s="127">
        <v>392</v>
      </c>
      <c r="G16" s="141">
        <v>600</v>
      </c>
      <c r="I16" s="10"/>
      <c r="M16"/>
    </row>
    <row r="17" spans="1:13" x14ac:dyDescent="0.35">
      <c r="A17" s="39" t="s">
        <v>57</v>
      </c>
      <c r="B17" s="138" t="s">
        <v>477</v>
      </c>
      <c r="C17" s="124">
        <v>44679</v>
      </c>
      <c r="D17" s="127">
        <v>111</v>
      </c>
      <c r="E17" s="126">
        <v>106</v>
      </c>
      <c r="F17" s="127">
        <v>108</v>
      </c>
      <c r="G17" s="141">
        <v>155600</v>
      </c>
      <c r="I17" s="10"/>
      <c r="M17"/>
    </row>
    <row r="18" spans="1:13" x14ac:dyDescent="0.35">
      <c r="A18" s="39" t="s">
        <v>58</v>
      </c>
      <c r="B18" s="138" t="s">
        <v>93</v>
      </c>
      <c r="C18" s="124">
        <v>44679</v>
      </c>
      <c r="D18" s="127">
        <v>276</v>
      </c>
      <c r="E18" s="126">
        <v>268</v>
      </c>
      <c r="F18" s="127">
        <v>274</v>
      </c>
      <c r="G18" s="141">
        <v>963100</v>
      </c>
      <c r="I18" s="10"/>
      <c r="M18"/>
    </row>
    <row r="19" spans="1:13" x14ac:dyDescent="0.35">
      <c r="A19" s="228" t="s">
        <v>594</v>
      </c>
      <c r="B19" s="217"/>
      <c r="C19" s="217"/>
      <c r="D19" s="217"/>
      <c r="E19" s="217"/>
      <c r="F19" s="217"/>
      <c r="G19" s="218"/>
    </row>
  </sheetData>
  <mergeCells count="6">
    <mergeCell ref="A19:G19"/>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70" zoomScaleNormal="70" workbookViewId="0">
      <selection activeCell="E26" sqref="E26"/>
    </sheetView>
  </sheetViews>
  <sheetFormatPr defaultRowHeight="14.5" x14ac:dyDescent="0.35"/>
  <cols>
    <col min="1" max="1" width="4.1796875" style="53" customWidth="1"/>
    <col min="2" max="2" width="3.7265625" customWidth="1"/>
    <col min="3" max="3" width="49.7265625" customWidth="1"/>
    <col min="4" max="4" width="5" customWidth="1"/>
    <col min="5" max="5" width="49.7265625" customWidth="1"/>
  </cols>
  <sheetData>
    <row r="10" spans="3:5" ht="25" x14ac:dyDescent="0.5">
      <c r="C10" s="57" t="s">
        <v>131</v>
      </c>
      <c r="D10" s="58"/>
      <c r="E10" s="59" t="s">
        <v>325</v>
      </c>
    </row>
    <row r="11" spans="3:5" x14ac:dyDescent="0.35">
      <c r="C11" s="58"/>
      <c r="D11" s="58"/>
      <c r="E11" s="58"/>
    </row>
    <row r="12" spans="3:5" ht="96" x14ac:dyDescent="0.35">
      <c r="C12" s="52" t="s">
        <v>127</v>
      </c>
      <c r="D12" s="92"/>
      <c r="E12" s="91" t="s">
        <v>396</v>
      </c>
    </row>
    <row r="13" spans="3:5" x14ac:dyDescent="0.35">
      <c r="C13" s="93"/>
      <c r="D13" s="92"/>
      <c r="E13" s="91"/>
    </row>
    <row r="14" spans="3:5" ht="82.5" customHeight="1" x14ac:dyDescent="0.35">
      <c r="C14" s="52" t="s">
        <v>672</v>
      </c>
      <c r="D14" s="92"/>
      <c r="E14" s="91" t="s">
        <v>671</v>
      </c>
    </row>
    <row r="15" spans="3:5" x14ac:dyDescent="0.35">
      <c r="C15" s="94"/>
      <c r="D15" s="92"/>
      <c r="E15" s="91"/>
    </row>
    <row r="16" spans="3:5" ht="34.5" x14ac:dyDescent="0.35">
      <c r="C16" s="95" t="s">
        <v>128</v>
      </c>
      <c r="D16" s="96"/>
      <c r="E16" s="91" t="s">
        <v>397</v>
      </c>
    </row>
    <row r="17" spans="3:5" x14ac:dyDescent="0.35">
      <c r="C17" s="198"/>
      <c r="D17" s="198"/>
      <c r="E17" s="198"/>
    </row>
    <row r="18" spans="3:5" ht="23" x14ac:dyDescent="0.35">
      <c r="C18" s="97" t="s">
        <v>326</v>
      </c>
      <c r="D18" s="97"/>
      <c r="E18" s="98" t="s">
        <v>327</v>
      </c>
    </row>
    <row r="19" spans="3:5" x14ac:dyDescent="0.35">
      <c r="C19" s="95"/>
      <c r="D19" s="95"/>
      <c r="E19" s="99"/>
    </row>
    <row r="20" spans="3:5" x14ac:dyDescent="0.35">
      <c r="C20" s="95" t="s">
        <v>129</v>
      </c>
      <c r="D20" s="95"/>
      <c r="E20" s="99" t="s">
        <v>328</v>
      </c>
    </row>
    <row r="21" spans="3:5" x14ac:dyDescent="0.35">
      <c r="C21" s="95" t="s">
        <v>673</v>
      </c>
      <c r="D21" s="95"/>
      <c r="E21" s="99" t="s">
        <v>673</v>
      </c>
    </row>
    <row r="22" spans="3:5" x14ac:dyDescent="0.35">
      <c r="C22" s="95" t="s">
        <v>380</v>
      </c>
      <c r="D22" s="95"/>
      <c r="E22" s="99" t="s">
        <v>380</v>
      </c>
    </row>
    <row r="23" spans="3:5" x14ac:dyDescent="0.35">
      <c r="C23" s="95" t="s">
        <v>381</v>
      </c>
      <c r="D23" s="95"/>
      <c r="E23" s="99" t="s">
        <v>382</v>
      </c>
    </row>
    <row r="24" spans="3:5" x14ac:dyDescent="0.35">
      <c r="C24" s="95"/>
      <c r="D24" s="95"/>
      <c r="E24" s="99"/>
    </row>
    <row r="25" spans="3:5" x14ac:dyDescent="0.35">
      <c r="C25" s="95" t="s">
        <v>130</v>
      </c>
      <c r="D25" s="95"/>
      <c r="E25" s="99" t="s">
        <v>130</v>
      </c>
    </row>
    <row r="26" spans="3:5" x14ac:dyDescent="0.35">
      <c r="C26" s="96"/>
      <c r="D26" s="96"/>
      <c r="E26" s="96"/>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zoomScale="70" zoomScaleNormal="70" workbookViewId="0">
      <pane xSplit="1" ySplit="2" topLeftCell="D57" activePane="bottomRight" state="frozen"/>
      <selection activeCell="N3" sqref="N3"/>
      <selection pane="topRight" activeCell="N3" sqref="N3"/>
      <selection pane="bottomLeft" activeCell="N3" sqref="N3"/>
      <selection pane="bottomRight" activeCell="A12" sqref="A12"/>
    </sheetView>
  </sheetViews>
  <sheetFormatPr defaultRowHeight="14.5" x14ac:dyDescent="0.35"/>
  <cols>
    <col min="1" max="1" width="56.1796875" style="1" customWidth="1"/>
    <col min="2" max="14" width="16" customWidth="1"/>
  </cols>
  <sheetData>
    <row r="1" spans="1:14" ht="28.9" customHeight="1" x14ac:dyDescent="0.35">
      <c r="A1" s="205" t="s">
        <v>386</v>
      </c>
      <c r="B1" s="206"/>
      <c r="C1" s="206"/>
      <c r="D1" s="206"/>
      <c r="E1" s="206"/>
      <c r="F1" s="206"/>
      <c r="G1" s="206"/>
      <c r="H1" s="206"/>
      <c r="I1" s="206"/>
      <c r="J1" s="206"/>
      <c r="K1" s="206"/>
      <c r="L1" s="206"/>
      <c r="M1" s="206"/>
      <c r="N1" s="207"/>
    </row>
    <row r="2" spans="1:14" x14ac:dyDescent="0.35">
      <c r="A2" s="160" t="s">
        <v>117</v>
      </c>
      <c r="B2" s="183">
        <v>44287</v>
      </c>
      <c r="C2" s="183">
        <v>44317</v>
      </c>
      <c r="D2" s="157">
        <v>44348</v>
      </c>
      <c r="E2" s="183">
        <v>44378</v>
      </c>
      <c r="F2" s="157">
        <v>44409</v>
      </c>
      <c r="G2" s="182">
        <v>44440</v>
      </c>
      <c r="H2" s="182">
        <v>44470</v>
      </c>
      <c r="I2" s="182">
        <v>44501</v>
      </c>
      <c r="J2" s="182">
        <v>44531</v>
      </c>
      <c r="K2" s="182">
        <v>44562</v>
      </c>
      <c r="L2" s="182">
        <v>44593</v>
      </c>
      <c r="M2" s="182">
        <v>44621</v>
      </c>
      <c r="N2" s="161">
        <v>44652</v>
      </c>
    </row>
    <row r="3" spans="1:14" x14ac:dyDescent="0.35">
      <c r="A3" s="147" t="s">
        <v>0</v>
      </c>
      <c r="B3" s="18">
        <v>2175.6680371050002</v>
      </c>
      <c r="C3" s="18">
        <v>1984.034258469</v>
      </c>
      <c r="D3" s="18">
        <v>2063.9792678980002</v>
      </c>
      <c r="E3" s="18">
        <v>2197.6462703389998</v>
      </c>
      <c r="F3" s="18">
        <v>2202.9935483539998</v>
      </c>
      <c r="G3" s="18">
        <v>2087.474635608</v>
      </c>
      <c r="H3" s="18">
        <v>1998.837392464</v>
      </c>
      <c r="I3" s="18">
        <v>1932.452242287</v>
      </c>
      <c r="J3" s="18">
        <v>2207.3337433890001</v>
      </c>
      <c r="K3" s="18">
        <v>2148.6722824670001</v>
      </c>
      <c r="L3" s="18">
        <v>2183.650230063</v>
      </c>
      <c r="M3" s="18">
        <v>2292.1597314300002</v>
      </c>
      <c r="N3" s="18">
        <v>2652.1818540049999</v>
      </c>
    </row>
    <row r="4" spans="1:14" x14ac:dyDescent="0.35">
      <c r="A4" s="145" t="s">
        <v>1</v>
      </c>
      <c r="B4" s="18">
        <v>28.032769858000002</v>
      </c>
      <c r="C4" s="18">
        <v>55.339582251000003</v>
      </c>
      <c r="D4" s="18">
        <v>56.204332911000002</v>
      </c>
      <c r="E4" s="18">
        <v>27.767018159999999</v>
      </c>
      <c r="F4" s="18">
        <v>58.031726955000003</v>
      </c>
      <c r="G4" s="18">
        <v>59.730639003</v>
      </c>
      <c r="H4" s="18">
        <v>52.565519956999999</v>
      </c>
      <c r="I4" s="18">
        <v>68.916093747999994</v>
      </c>
      <c r="J4" s="18">
        <v>22.622277132000001</v>
      </c>
      <c r="K4" s="18">
        <v>98.805065060000004</v>
      </c>
      <c r="L4" s="18">
        <v>75.743608734000006</v>
      </c>
      <c r="M4" s="18">
        <v>64.287432605999996</v>
      </c>
      <c r="N4" s="18">
        <v>11.143676779</v>
      </c>
    </row>
    <row r="5" spans="1:14" x14ac:dyDescent="0.35">
      <c r="A5" s="145" t="s">
        <v>248</v>
      </c>
      <c r="B5" s="18">
        <v>2147.6182376880001</v>
      </c>
      <c r="C5" s="18">
        <v>1928.6777633720001</v>
      </c>
      <c r="D5" s="18">
        <v>2007.75787479</v>
      </c>
      <c r="E5" s="18">
        <v>2169.8624347929999</v>
      </c>
      <c r="F5" s="18">
        <v>2144.9448764650001</v>
      </c>
      <c r="G5" s="18">
        <v>2027.7273491230001</v>
      </c>
      <c r="H5" s="18">
        <v>1946.25539329</v>
      </c>
      <c r="I5" s="18">
        <v>1863.5193429030001</v>
      </c>
      <c r="J5" s="18">
        <v>2184.694687055</v>
      </c>
      <c r="K5" s="18">
        <v>2049.850306502</v>
      </c>
      <c r="L5" s="18">
        <v>2107.8897029260002</v>
      </c>
      <c r="M5" s="18">
        <v>2227.8554063199999</v>
      </c>
      <c r="N5" s="18">
        <v>2641.021284722</v>
      </c>
    </row>
    <row r="6" spans="1:14" x14ac:dyDescent="0.35">
      <c r="A6" s="146" t="s">
        <v>600</v>
      </c>
      <c r="B6" s="18">
        <v>978.79480072299998</v>
      </c>
      <c r="C6" s="18">
        <v>881.33584515500002</v>
      </c>
      <c r="D6" s="18">
        <v>950.85887849899996</v>
      </c>
      <c r="E6" s="18">
        <v>982.23815069199998</v>
      </c>
      <c r="F6" s="18">
        <v>1020.840524273</v>
      </c>
      <c r="G6" s="18">
        <v>1016.678771642</v>
      </c>
      <c r="H6" s="18">
        <v>1077.614718839</v>
      </c>
      <c r="I6" s="18">
        <v>969.57640375899996</v>
      </c>
      <c r="J6" s="18">
        <v>1186.6288821139999</v>
      </c>
      <c r="K6" s="18">
        <v>1165.4232444669999</v>
      </c>
      <c r="L6" s="18">
        <v>1320.062869953</v>
      </c>
      <c r="M6" s="18">
        <v>1208.5206037749999</v>
      </c>
      <c r="N6" s="18">
        <v>1191.0895610069999</v>
      </c>
    </row>
    <row r="7" spans="1:14" x14ac:dyDescent="0.35">
      <c r="A7" s="146" t="s">
        <v>601</v>
      </c>
      <c r="B7" s="18">
        <v>1168.8234369649999</v>
      </c>
      <c r="C7" s="18">
        <v>1047.3419182170001</v>
      </c>
      <c r="D7" s="18">
        <v>1056.898996291</v>
      </c>
      <c r="E7" s="18">
        <v>1187.6242841010001</v>
      </c>
      <c r="F7" s="18">
        <v>1124.1043521920001</v>
      </c>
      <c r="G7" s="18">
        <v>1011.0485774810001</v>
      </c>
      <c r="H7" s="18">
        <v>868.640674451</v>
      </c>
      <c r="I7" s="18">
        <v>893.94293914399998</v>
      </c>
      <c r="J7" s="18">
        <v>998.06580494100001</v>
      </c>
      <c r="K7" s="18">
        <v>884.42706203499995</v>
      </c>
      <c r="L7" s="18">
        <v>787.82683297300002</v>
      </c>
      <c r="M7" s="18">
        <v>1019.334802545</v>
      </c>
      <c r="N7" s="18">
        <v>1449.9317237150001</v>
      </c>
    </row>
    <row r="8" spans="1:14" x14ac:dyDescent="0.35">
      <c r="A8" s="145" t="s">
        <v>251</v>
      </c>
      <c r="B8" s="18">
        <v>1.7029559E-2</v>
      </c>
      <c r="C8" s="18">
        <v>1.6912845999999999E-2</v>
      </c>
      <c r="D8" s="18">
        <v>1.7060196999999999E-2</v>
      </c>
      <c r="E8" s="18">
        <v>1.6817386E-2</v>
      </c>
      <c r="F8" s="18">
        <v>1.6944933999999998E-2</v>
      </c>
      <c r="G8" s="18">
        <v>1.6647482000000002E-2</v>
      </c>
      <c r="H8" s="18">
        <v>1.6479217000000001E-2</v>
      </c>
      <c r="I8" s="18">
        <v>1.6805635999999999E-2</v>
      </c>
      <c r="J8" s="18">
        <v>1.6779202E-2</v>
      </c>
      <c r="K8" s="18">
        <v>1.6910905E-2</v>
      </c>
      <c r="L8" s="18">
        <v>1.6918402999999999E-2</v>
      </c>
      <c r="M8" s="18">
        <v>1.6892503999999999E-2</v>
      </c>
      <c r="N8" s="18">
        <v>1.6892503999999999E-2</v>
      </c>
    </row>
    <row r="9" spans="1:14" x14ac:dyDescent="0.35">
      <c r="A9" s="146" t="s">
        <v>600</v>
      </c>
      <c r="B9" s="18">
        <v>1.7029559E-2</v>
      </c>
      <c r="C9" s="18">
        <v>1.6912845999999999E-2</v>
      </c>
      <c r="D9" s="18">
        <v>1.7060196999999999E-2</v>
      </c>
      <c r="E9" s="18">
        <v>1.6817386E-2</v>
      </c>
      <c r="F9" s="18">
        <v>1.6944933999999998E-2</v>
      </c>
      <c r="G9" s="18">
        <v>1.6647482000000002E-2</v>
      </c>
      <c r="H9" s="18">
        <v>1.6479217000000001E-2</v>
      </c>
      <c r="I9" s="18">
        <v>1.6805635999999999E-2</v>
      </c>
      <c r="J9" s="18">
        <v>1.6779202E-2</v>
      </c>
      <c r="K9" s="18">
        <v>1.6910905E-2</v>
      </c>
      <c r="L9" s="18">
        <v>1.6918402999999999E-2</v>
      </c>
      <c r="M9" s="18">
        <v>1.6892503999999999E-2</v>
      </c>
      <c r="N9" s="18">
        <v>1.6892503999999999E-2</v>
      </c>
    </row>
    <row r="10" spans="1:14" x14ac:dyDescent="0.35">
      <c r="A10" s="146" t="s">
        <v>601</v>
      </c>
      <c r="B10" s="18">
        <v>0</v>
      </c>
      <c r="C10" s="18">
        <v>0</v>
      </c>
      <c r="D10" s="18">
        <v>0</v>
      </c>
      <c r="E10" s="18">
        <v>0</v>
      </c>
      <c r="F10" s="18">
        <v>0</v>
      </c>
      <c r="G10" s="18">
        <v>0</v>
      </c>
      <c r="H10" s="18">
        <v>0</v>
      </c>
      <c r="I10" s="18">
        <v>0</v>
      </c>
      <c r="J10" s="18">
        <v>0</v>
      </c>
      <c r="K10" s="18">
        <v>0</v>
      </c>
      <c r="L10" s="18">
        <v>0</v>
      </c>
      <c r="M10" s="18">
        <v>0</v>
      </c>
      <c r="N10" s="18">
        <v>0</v>
      </c>
    </row>
    <row r="11" spans="1:14" x14ac:dyDescent="0.35">
      <c r="A11" s="147" t="s">
        <v>254</v>
      </c>
      <c r="B11" s="18">
        <v>16.599138563</v>
      </c>
      <c r="C11" s="18">
        <v>15.325875923</v>
      </c>
      <c r="D11" s="18">
        <v>20.73136079</v>
      </c>
      <c r="E11" s="18">
        <v>17.356124043000001</v>
      </c>
      <c r="F11" s="18">
        <v>15.974872871000001</v>
      </c>
      <c r="G11" s="18">
        <v>10.902445726</v>
      </c>
      <c r="H11" s="18">
        <v>8.2499969110000002</v>
      </c>
      <c r="I11" s="18">
        <v>13.391702066000001</v>
      </c>
      <c r="J11" s="18">
        <v>19.014601375000002</v>
      </c>
      <c r="K11" s="18">
        <v>18.572387860999999</v>
      </c>
      <c r="L11" s="18">
        <v>18.280007519000002</v>
      </c>
      <c r="M11" s="18">
        <v>16.216737155000001</v>
      </c>
      <c r="N11" s="18">
        <v>15.266716044000001</v>
      </c>
    </row>
    <row r="12" spans="1:14" x14ac:dyDescent="0.35">
      <c r="A12" s="147" t="s">
        <v>602</v>
      </c>
      <c r="B12" s="18">
        <v>15206.070731888</v>
      </c>
      <c r="C12" s="18">
        <v>15057.542668583999</v>
      </c>
      <c r="D12" s="18">
        <v>14961.230007447</v>
      </c>
      <c r="E12" s="18">
        <v>15232.676150822001</v>
      </c>
      <c r="F12" s="18">
        <v>15190.801470008</v>
      </c>
      <c r="G12" s="18">
        <v>15349.448611489001</v>
      </c>
      <c r="H12" s="18">
        <v>14495.906825743999</v>
      </c>
      <c r="I12" s="18">
        <v>14909.031584151</v>
      </c>
      <c r="J12" s="18">
        <v>15329.636385983</v>
      </c>
      <c r="K12" s="18">
        <v>15435.046741775999</v>
      </c>
      <c r="L12" s="18">
        <v>15963.139087459</v>
      </c>
      <c r="M12" s="18">
        <v>16983.190011637002</v>
      </c>
      <c r="N12" s="18">
        <v>17333.718279461998</v>
      </c>
    </row>
    <row r="13" spans="1:14" x14ac:dyDescent="0.35">
      <c r="A13" s="145" t="s">
        <v>309</v>
      </c>
      <c r="B13" s="18">
        <v>4871.7177022389997</v>
      </c>
      <c r="C13" s="18">
        <v>4872.9086911619997</v>
      </c>
      <c r="D13" s="18">
        <v>4957.5780147280002</v>
      </c>
      <c r="E13" s="18">
        <v>5227.1288057600004</v>
      </c>
      <c r="F13" s="18">
        <v>5249.9367750000001</v>
      </c>
      <c r="G13" s="18">
        <v>5266.4747846219998</v>
      </c>
      <c r="H13" s="18">
        <v>5335.1074365900004</v>
      </c>
      <c r="I13" s="18">
        <v>5399.1019117810001</v>
      </c>
      <c r="J13" s="18">
        <v>5817.9938436149996</v>
      </c>
      <c r="K13" s="18">
        <v>5788.6679929940001</v>
      </c>
      <c r="L13" s="18">
        <v>6023.4894611299997</v>
      </c>
      <c r="M13" s="18">
        <v>6331.1191390539998</v>
      </c>
      <c r="N13" s="18">
        <v>6370.4250357020001</v>
      </c>
    </row>
    <row r="14" spans="1:14" x14ac:dyDescent="0.35">
      <c r="A14" s="145" t="s">
        <v>603</v>
      </c>
      <c r="B14" s="18">
        <v>690.24462233600002</v>
      </c>
      <c r="C14" s="18">
        <v>698.71705229400004</v>
      </c>
      <c r="D14" s="18">
        <v>709.06227920100002</v>
      </c>
      <c r="E14" s="18">
        <v>636.52100810399997</v>
      </c>
      <c r="F14" s="18">
        <v>636.62221007599999</v>
      </c>
      <c r="G14" s="18">
        <v>638.04730177900001</v>
      </c>
      <c r="H14" s="18">
        <v>621.96521487099994</v>
      </c>
      <c r="I14" s="18">
        <v>697.39711048200002</v>
      </c>
      <c r="J14" s="18">
        <v>682.99199021699997</v>
      </c>
      <c r="K14" s="18">
        <v>680.63607773399997</v>
      </c>
      <c r="L14" s="18">
        <v>692.54201916399995</v>
      </c>
      <c r="M14" s="18">
        <v>697.71620072400003</v>
      </c>
      <c r="N14" s="18">
        <v>696.63040897799999</v>
      </c>
    </row>
    <row r="15" spans="1:14" x14ac:dyDescent="0.35">
      <c r="A15" s="145" t="s">
        <v>604</v>
      </c>
      <c r="B15" s="18">
        <v>4.5789249999999999</v>
      </c>
      <c r="C15" s="18">
        <v>4.5675499999999998</v>
      </c>
      <c r="D15" s="18">
        <v>4.1491749999999996</v>
      </c>
      <c r="E15" s="18">
        <v>0</v>
      </c>
      <c r="F15" s="18">
        <v>0</v>
      </c>
      <c r="G15" s="18">
        <v>0</v>
      </c>
      <c r="H15" s="18">
        <v>0</v>
      </c>
      <c r="I15" s="18">
        <v>0</v>
      </c>
      <c r="J15" s="18">
        <v>0</v>
      </c>
      <c r="K15" s="18">
        <v>0</v>
      </c>
      <c r="L15" s="18">
        <v>0</v>
      </c>
      <c r="M15" s="18">
        <v>0</v>
      </c>
      <c r="N15" s="18">
        <v>0</v>
      </c>
    </row>
    <row r="16" spans="1:14" x14ac:dyDescent="0.35">
      <c r="A16" s="145" t="s">
        <v>605</v>
      </c>
      <c r="B16" s="18">
        <v>9639.5294823130007</v>
      </c>
      <c r="C16" s="18">
        <v>9481.3493751280002</v>
      </c>
      <c r="D16" s="18">
        <v>9290.4405385179998</v>
      </c>
      <c r="E16" s="18">
        <v>9369.0263369580007</v>
      </c>
      <c r="F16" s="18">
        <v>9304.2424849319996</v>
      </c>
      <c r="G16" s="18">
        <v>9444.9265250879998</v>
      </c>
      <c r="H16" s="18">
        <v>8538.8341742829998</v>
      </c>
      <c r="I16" s="18">
        <v>8812.5325618879997</v>
      </c>
      <c r="J16" s="18">
        <v>8828.6505521510007</v>
      </c>
      <c r="K16" s="18">
        <v>8965.7426710479995</v>
      </c>
      <c r="L16" s="18">
        <v>9247.1076071650004</v>
      </c>
      <c r="M16" s="18">
        <v>9954.3546718590005</v>
      </c>
      <c r="N16" s="18">
        <v>10266.662834782001</v>
      </c>
    </row>
    <row r="17" spans="1:14" x14ac:dyDescent="0.35">
      <c r="A17" s="147" t="s">
        <v>606</v>
      </c>
      <c r="B17" s="18">
        <v>960.49642879099997</v>
      </c>
      <c r="C17" s="18">
        <v>945.00586709699996</v>
      </c>
      <c r="D17" s="18">
        <v>923.68305581899995</v>
      </c>
      <c r="E17" s="18">
        <v>901.62077008400001</v>
      </c>
      <c r="F17" s="18">
        <v>881.37892925100005</v>
      </c>
      <c r="G17" s="18">
        <v>860.53464175199997</v>
      </c>
      <c r="H17" s="18">
        <v>842.02035043199999</v>
      </c>
      <c r="I17" s="18">
        <v>828.75530718100003</v>
      </c>
      <c r="J17" s="18">
        <v>750.93418947199996</v>
      </c>
      <c r="K17" s="18">
        <v>705.95063505099995</v>
      </c>
      <c r="L17" s="18">
        <v>686.44135349800001</v>
      </c>
      <c r="M17" s="18">
        <v>673.62274119200003</v>
      </c>
      <c r="N17" s="18">
        <v>666.24068604299998</v>
      </c>
    </row>
    <row r="18" spans="1:14" x14ac:dyDescent="0.35">
      <c r="A18" s="145" t="s">
        <v>309</v>
      </c>
      <c r="B18" s="18">
        <v>24.972113694000001</v>
      </c>
      <c r="C18" s="18">
        <v>24.987645762</v>
      </c>
      <c r="D18" s="18">
        <v>28.839515907999999</v>
      </c>
      <c r="E18" s="18">
        <v>28.294880579000001</v>
      </c>
      <c r="F18" s="18">
        <v>28.586341306000001</v>
      </c>
      <c r="G18" s="18">
        <v>26.185872408000002</v>
      </c>
      <c r="H18" s="18">
        <v>26.348543301999999</v>
      </c>
      <c r="I18" s="18">
        <v>26.691834825000001</v>
      </c>
      <c r="J18" s="18">
        <v>26.966404853</v>
      </c>
      <c r="K18" s="18">
        <v>28.236961397999998</v>
      </c>
      <c r="L18" s="18">
        <v>28.202121889000001</v>
      </c>
      <c r="M18" s="18">
        <v>28.607554296</v>
      </c>
      <c r="N18" s="18">
        <v>28.772419291999999</v>
      </c>
    </row>
    <row r="19" spans="1:14" x14ac:dyDescent="0.35">
      <c r="A19" s="145" t="s">
        <v>607</v>
      </c>
      <c r="B19" s="18">
        <v>0</v>
      </c>
      <c r="C19" s="18">
        <v>0</v>
      </c>
      <c r="D19" s="18">
        <v>0</v>
      </c>
      <c r="E19" s="18">
        <v>0</v>
      </c>
      <c r="F19" s="18">
        <v>0</v>
      </c>
      <c r="G19" s="18">
        <v>0</v>
      </c>
      <c r="H19" s="18">
        <v>0</v>
      </c>
      <c r="I19" s="18">
        <v>0</v>
      </c>
      <c r="J19" s="18">
        <v>0</v>
      </c>
      <c r="K19" s="18">
        <v>0</v>
      </c>
      <c r="L19" s="18">
        <v>0</v>
      </c>
      <c r="M19" s="18">
        <v>0</v>
      </c>
      <c r="N19" s="18">
        <v>0</v>
      </c>
    </row>
    <row r="20" spans="1:14" x14ac:dyDescent="0.35">
      <c r="A20" s="145" t="s">
        <v>608</v>
      </c>
      <c r="B20" s="18">
        <v>0</v>
      </c>
      <c r="C20" s="18">
        <v>0</v>
      </c>
      <c r="D20" s="18">
        <v>0</v>
      </c>
      <c r="E20" s="18">
        <v>0</v>
      </c>
      <c r="F20" s="18">
        <v>0</v>
      </c>
      <c r="G20" s="18">
        <v>0</v>
      </c>
      <c r="H20" s="18">
        <v>0</v>
      </c>
      <c r="I20" s="18">
        <v>0</v>
      </c>
      <c r="J20" s="18">
        <v>0</v>
      </c>
      <c r="K20" s="18">
        <v>0</v>
      </c>
      <c r="L20" s="18">
        <v>0</v>
      </c>
      <c r="M20" s="18">
        <v>0</v>
      </c>
      <c r="N20" s="18">
        <v>0</v>
      </c>
    </row>
    <row r="21" spans="1:14" x14ac:dyDescent="0.35">
      <c r="A21" s="145" t="s">
        <v>609</v>
      </c>
      <c r="B21" s="18">
        <v>935.524315097</v>
      </c>
      <c r="C21" s="18">
        <v>920.01822133500002</v>
      </c>
      <c r="D21" s="18">
        <v>894.84353991099999</v>
      </c>
      <c r="E21" s="18">
        <v>873.32588950499996</v>
      </c>
      <c r="F21" s="18">
        <v>852.79258794500004</v>
      </c>
      <c r="G21" s="18">
        <v>834.34876934399995</v>
      </c>
      <c r="H21" s="18">
        <v>815.67180713000005</v>
      </c>
      <c r="I21" s="18">
        <v>802.06347235600003</v>
      </c>
      <c r="J21" s="18">
        <v>723.96778461899999</v>
      </c>
      <c r="K21" s="18">
        <v>677.713673653</v>
      </c>
      <c r="L21" s="18">
        <v>658.23923160899994</v>
      </c>
      <c r="M21" s="18">
        <v>645.01518689600005</v>
      </c>
      <c r="N21" s="18">
        <v>637.46826675099999</v>
      </c>
    </row>
    <row r="22" spans="1:14" x14ac:dyDescent="0.35">
      <c r="A22" s="147" t="s">
        <v>610</v>
      </c>
      <c r="B22" s="18">
        <v>92.159231809000005</v>
      </c>
      <c r="C22" s="18">
        <v>92.159231809000005</v>
      </c>
      <c r="D22" s="18">
        <v>107.385519359</v>
      </c>
      <c r="E22" s="18">
        <v>107.385519359</v>
      </c>
      <c r="F22" s="18">
        <v>107.385519359</v>
      </c>
      <c r="G22" s="18">
        <v>107.385519359</v>
      </c>
      <c r="H22" s="18">
        <v>106.81366484199999</v>
      </c>
      <c r="I22" s="18">
        <v>106.81366484199999</v>
      </c>
      <c r="J22" s="18">
        <v>183.25389626699999</v>
      </c>
      <c r="K22" s="18">
        <v>183.25389626699999</v>
      </c>
      <c r="L22" s="18">
        <v>183.25389626699999</v>
      </c>
      <c r="M22" s="18">
        <v>222.56263256400001</v>
      </c>
      <c r="N22" s="18">
        <v>222.56263256400001</v>
      </c>
    </row>
    <row r="23" spans="1:14" x14ac:dyDescent="0.35">
      <c r="A23" s="147" t="s">
        <v>611</v>
      </c>
      <c r="B23" s="18">
        <v>2.6027334940000002</v>
      </c>
      <c r="C23" s="18">
        <v>2.239465203</v>
      </c>
      <c r="D23" s="18">
        <v>2.959035225</v>
      </c>
      <c r="E23" s="18">
        <v>3.4604042690000001</v>
      </c>
      <c r="F23" s="18">
        <v>4.0338199790000004</v>
      </c>
      <c r="G23" s="18">
        <v>2.500027577</v>
      </c>
      <c r="H23" s="18">
        <v>2.110241459</v>
      </c>
      <c r="I23" s="18">
        <v>2.2343053679999998</v>
      </c>
      <c r="J23" s="18">
        <v>2.6867766729999998</v>
      </c>
      <c r="K23" s="18">
        <v>1.875828992</v>
      </c>
      <c r="L23" s="18">
        <v>1.897297185</v>
      </c>
      <c r="M23" s="18">
        <v>1.20688533</v>
      </c>
      <c r="N23" s="18">
        <v>1.2098938969999999</v>
      </c>
    </row>
    <row r="24" spans="1:14" x14ac:dyDescent="0.35">
      <c r="A24" s="147" t="s">
        <v>612</v>
      </c>
      <c r="B24" s="18">
        <v>19.492759790000001</v>
      </c>
      <c r="C24" s="18">
        <v>19.710356174000001</v>
      </c>
      <c r="D24" s="18">
        <v>19.281001769</v>
      </c>
      <c r="E24" s="18">
        <v>18.357839352999999</v>
      </c>
      <c r="F24" s="18">
        <v>19.068502122999998</v>
      </c>
      <c r="G24" s="18">
        <v>19.778335543000001</v>
      </c>
      <c r="H24" s="18">
        <v>20.064214078999999</v>
      </c>
      <c r="I24" s="18">
        <v>20.199886396</v>
      </c>
      <c r="J24" s="18">
        <v>14.989351543</v>
      </c>
      <c r="K24" s="18">
        <v>14.41396625</v>
      </c>
      <c r="L24" s="18">
        <v>14.877349925000001</v>
      </c>
      <c r="M24" s="18">
        <v>13.403056338000001</v>
      </c>
      <c r="N24" s="18">
        <v>13.622209765999999</v>
      </c>
    </row>
    <row r="25" spans="1:14" x14ac:dyDescent="0.35">
      <c r="A25" s="145" t="s">
        <v>613</v>
      </c>
      <c r="B25" s="18">
        <v>0</v>
      </c>
      <c r="C25" s="18">
        <v>0</v>
      </c>
      <c r="D25" s="18">
        <v>0</v>
      </c>
      <c r="E25" s="18">
        <v>0</v>
      </c>
      <c r="F25" s="18">
        <v>0</v>
      </c>
      <c r="G25" s="18">
        <v>0</v>
      </c>
      <c r="H25" s="18">
        <v>0</v>
      </c>
      <c r="I25" s="18">
        <v>0</v>
      </c>
      <c r="J25" s="18">
        <v>0</v>
      </c>
      <c r="K25" s="18">
        <v>0</v>
      </c>
      <c r="L25" s="18">
        <v>0</v>
      </c>
      <c r="M25" s="18">
        <v>0</v>
      </c>
      <c r="N25" s="18">
        <v>0</v>
      </c>
    </row>
    <row r="26" spans="1:14" x14ac:dyDescent="0.35">
      <c r="A26" s="145" t="s">
        <v>614</v>
      </c>
      <c r="B26" s="18">
        <v>4.1959035699999996</v>
      </c>
      <c r="C26" s="18">
        <v>4.4157916549999996</v>
      </c>
      <c r="D26" s="18">
        <v>4.4887289499999996</v>
      </c>
      <c r="E26" s="18">
        <v>3.2678582330000001</v>
      </c>
      <c r="F26" s="18">
        <v>2.9720675590000001</v>
      </c>
      <c r="G26" s="18">
        <v>2.619754237</v>
      </c>
      <c r="H26" s="18">
        <v>2.2571454119999999</v>
      </c>
      <c r="I26" s="18">
        <v>2.120490126</v>
      </c>
      <c r="J26" s="18">
        <v>2.267440916</v>
      </c>
      <c r="K26" s="18">
        <v>1.689933261</v>
      </c>
      <c r="L26" s="18">
        <v>1.8824358130000001</v>
      </c>
      <c r="M26" s="18">
        <v>0</v>
      </c>
      <c r="N26" s="18">
        <v>0</v>
      </c>
    </row>
    <row r="27" spans="1:14" x14ac:dyDescent="0.35">
      <c r="A27" s="145" t="s">
        <v>615</v>
      </c>
      <c r="B27" s="18">
        <v>15.29685622</v>
      </c>
      <c r="C27" s="18">
        <v>15.294564519</v>
      </c>
      <c r="D27" s="18">
        <v>14.792272819000001</v>
      </c>
      <c r="E27" s="18">
        <v>15.089981119999999</v>
      </c>
      <c r="F27" s="18">
        <v>16.096434563999999</v>
      </c>
      <c r="G27" s="18">
        <v>17.158581305999999</v>
      </c>
      <c r="H27" s="18">
        <v>17.807068666999999</v>
      </c>
      <c r="I27" s="18">
        <v>18.07939627</v>
      </c>
      <c r="J27" s="18">
        <v>12.721910627</v>
      </c>
      <c r="K27" s="18">
        <v>12.724032988999999</v>
      </c>
      <c r="L27" s="18">
        <v>12.994914112</v>
      </c>
      <c r="M27" s="18">
        <v>13.403056338000001</v>
      </c>
      <c r="N27" s="18">
        <v>13.622209765999999</v>
      </c>
    </row>
    <row r="28" spans="1:14" x14ac:dyDescent="0.35">
      <c r="A28" s="147" t="s">
        <v>616</v>
      </c>
      <c r="B28" s="18">
        <v>43.163840165000003</v>
      </c>
      <c r="C28" s="18">
        <v>41.005837264</v>
      </c>
      <c r="D28" s="18">
        <v>43.371458742000002</v>
      </c>
      <c r="E28" s="18">
        <v>45.686403996999999</v>
      </c>
      <c r="F28" s="18">
        <v>41.260997605</v>
      </c>
      <c r="G28" s="18">
        <v>52.969586798000002</v>
      </c>
      <c r="H28" s="18">
        <v>51.467324177999998</v>
      </c>
      <c r="I28" s="18">
        <v>52.173512557000002</v>
      </c>
      <c r="J28" s="18">
        <v>53.05796969</v>
      </c>
      <c r="K28" s="18">
        <v>57.731642305999998</v>
      </c>
      <c r="L28" s="18">
        <v>57.987270795999997</v>
      </c>
      <c r="M28" s="18">
        <v>51.724017705000001</v>
      </c>
      <c r="N28" s="18">
        <v>50.134934704000003</v>
      </c>
    </row>
    <row r="29" spans="1:14" x14ac:dyDescent="0.35">
      <c r="A29" s="147" t="s">
        <v>617</v>
      </c>
      <c r="B29" s="18">
        <v>546.27173462400003</v>
      </c>
      <c r="C29" s="18">
        <v>538.18630292299997</v>
      </c>
      <c r="D29" s="18">
        <v>529.083446073</v>
      </c>
      <c r="E29" s="18">
        <v>522.53624867099995</v>
      </c>
      <c r="F29" s="18">
        <v>514.41109156300001</v>
      </c>
      <c r="G29" s="18">
        <v>505.50024399500001</v>
      </c>
      <c r="H29" s="18">
        <v>497.50494210300002</v>
      </c>
      <c r="I29" s="18">
        <v>487.94659478599999</v>
      </c>
      <c r="J29" s="18">
        <v>479.041375985</v>
      </c>
      <c r="K29" s="18">
        <v>489.03649602299998</v>
      </c>
      <c r="L29" s="18">
        <v>478.58427492800001</v>
      </c>
      <c r="M29" s="18">
        <v>469.828459958</v>
      </c>
      <c r="N29" s="18">
        <v>459.91411978999997</v>
      </c>
    </row>
    <row r="30" spans="1:14" x14ac:dyDescent="0.35">
      <c r="A30" s="145" t="s">
        <v>618</v>
      </c>
      <c r="B30" s="18">
        <v>1000.30577148</v>
      </c>
      <c r="C30" s="18">
        <v>1005.538592511</v>
      </c>
      <c r="D30" s="18">
        <v>1007.6780264720001</v>
      </c>
      <c r="E30" s="18">
        <v>1011.179475987</v>
      </c>
      <c r="F30" s="18">
        <v>1014.232161852</v>
      </c>
      <c r="G30" s="18">
        <v>1016.54598837</v>
      </c>
      <c r="H30" s="18">
        <v>1019.063959016</v>
      </c>
      <c r="I30" s="18">
        <v>1019.7940903</v>
      </c>
      <c r="J30" s="18">
        <v>1018.656234331</v>
      </c>
      <c r="K30" s="18">
        <v>1039.1171291129999</v>
      </c>
      <c r="L30" s="18">
        <v>1039.590526</v>
      </c>
      <c r="M30" s="18">
        <v>1039.501366426</v>
      </c>
      <c r="N30" s="18">
        <v>1041.561240256</v>
      </c>
    </row>
    <row r="31" spans="1:14" x14ac:dyDescent="0.35">
      <c r="A31" s="145" t="s">
        <v>619</v>
      </c>
      <c r="B31" s="18">
        <v>454.034036856</v>
      </c>
      <c r="C31" s="18">
        <v>467.35228958800002</v>
      </c>
      <c r="D31" s="18">
        <v>478.59458039899999</v>
      </c>
      <c r="E31" s="18">
        <v>488.64322731599998</v>
      </c>
      <c r="F31" s="18">
        <v>499.82107028899998</v>
      </c>
      <c r="G31" s="18">
        <v>511.04574437500003</v>
      </c>
      <c r="H31" s="18">
        <v>521.55901691300005</v>
      </c>
      <c r="I31" s="18">
        <v>531.847495514</v>
      </c>
      <c r="J31" s="18">
        <v>539.61485834600001</v>
      </c>
      <c r="K31" s="18">
        <v>550.08063308999999</v>
      </c>
      <c r="L31" s="18">
        <v>561.00625107200005</v>
      </c>
      <c r="M31" s="18">
        <v>569.67290646799995</v>
      </c>
      <c r="N31" s="18">
        <v>581.64712046600005</v>
      </c>
    </row>
    <row r="32" spans="1:14" x14ac:dyDescent="0.35">
      <c r="A32" s="147" t="s">
        <v>620</v>
      </c>
      <c r="B32" s="18">
        <v>109.276773959</v>
      </c>
      <c r="C32" s="18">
        <v>116.547782767</v>
      </c>
      <c r="D32" s="18">
        <v>114.05695263</v>
      </c>
      <c r="E32" s="18">
        <v>115.142061361</v>
      </c>
      <c r="F32" s="18">
        <v>93.302272846999998</v>
      </c>
      <c r="G32" s="18">
        <v>100.782038614</v>
      </c>
      <c r="H32" s="18">
        <v>99.747023751</v>
      </c>
      <c r="I32" s="18">
        <v>103.741289237</v>
      </c>
      <c r="J32" s="18">
        <v>112.06664632</v>
      </c>
      <c r="K32" s="18">
        <v>114.164625894</v>
      </c>
      <c r="L32" s="18">
        <v>119.29802155900001</v>
      </c>
      <c r="M32" s="18">
        <v>120.03593404199999</v>
      </c>
      <c r="N32" s="18">
        <v>119.937350103</v>
      </c>
    </row>
    <row r="33" spans="1:14" x14ac:dyDescent="0.35">
      <c r="A33" s="147" t="s">
        <v>621</v>
      </c>
      <c r="B33" s="18">
        <v>2539.592487421</v>
      </c>
      <c r="C33" s="18">
        <v>2621.063476795</v>
      </c>
      <c r="D33" s="18">
        <v>2570.508164291</v>
      </c>
      <c r="E33" s="18">
        <v>2525.1912259440001</v>
      </c>
      <c r="F33" s="18">
        <v>2730.9001436439999</v>
      </c>
      <c r="G33" s="18">
        <v>2717.250407215</v>
      </c>
      <c r="H33" s="18">
        <v>2565.7009061140002</v>
      </c>
      <c r="I33" s="18">
        <v>2348.7678173139998</v>
      </c>
      <c r="J33" s="18">
        <v>2116.13932875</v>
      </c>
      <c r="K33" s="18">
        <v>2178.5982800259999</v>
      </c>
      <c r="L33" s="18">
        <v>2292.3948404060002</v>
      </c>
      <c r="M33" s="18">
        <v>2242.0033169600001</v>
      </c>
      <c r="N33" s="18">
        <v>2351.2021191570002</v>
      </c>
    </row>
    <row r="34" spans="1:14" x14ac:dyDescent="0.35">
      <c r="A34" s="148" t="s">
        <v>599</v>
      </c>
      <c r="B34" s="142">
        <v>21711.393897608999</v>
      </c>
      <c r="C34" s="142">
        <v>21432.821123008001</v>
      </c>
      <c r="D34" s="142">
        <v>21356.269270043002</v>
      </c>
      <c r="E34" s="142">
        <v>21687.059018241998</v>
      </c>
      <c r="F34" s="142">
        <v>21801.511167604</v>
      </c>
      <c r="G34" s="142">
        <v>21814.526493676</v>
      </c>
      <c r="H34" s="142">
        <v>20688.422882077</v>
      </c>
      <c r="I34" s="142">
        <v>20805.507906185001</v>
      </c>
      <c r="J34" s="142">
        <v>21268.154265446999</v>
      </c>
      <c r="K34" s="142">
        <v>21347.316782913</v>
      </c>
      <c r="L34" s="142">
        <v>21999.803629605001</v>
      </c>
      <c r="M34" s="142">
        <v>23085.953524311</v>
      </c>
      <c r="N34" s="142">
        <v>23885.990795534999</v>
      </c>
    </row>
    <row r="35" spans="1:14" x14ac:dyDescent="0.35">
      <c r="A35" s="147" t="s">
        <v>271</v>
      </c>
      <c r="B35" s="18">
        <v>755.60865466899998</v>
      </c>
      <c r="C35" s="18">
        <v>799.17625919700004</v>
      </c>
      <c r="D35" s="18">
        <v>810.63933849399996</v>
      </c>
      <c r="E35" s="18">
        <v>901.50741988899995</v>
      </c>
      <c r="F35" s="18">
        <v>983.22442731499996</v>
      </c>
      <c r="G35" s="18">
        <v>1005.400866043</v>
      </c>
      <c r="H35" s="18">
        <v>1028.912129156</v>
      </c>
      <c r="I35" s="18">
        <v>1246.210876033</v>
      </c>
      <c r="J35" s="18">
        <v>1103.7812651080001</v>
      </c>
      <c r="K35" s="18">
        <v>1167.77492181</v>
      </c>
      <c r="L35" s="18">
        <v>1295.9433801150001</v>
      </c>
      <c r="M35" s="18">
        <v>1263.4324709299999</v>
      </c>
      <c r="N35" s="18">
        <v>1116.654614154</v>
      </c>
    </row>
    <row r="36" spans="1:14" x14ac:dyDescent="0.35">
      <c r="A36" s="147" t="s">
        <v>276</v>
      </c>
      <c r="B36" s="18">
        <v>7.1929549320000001</v>
      </c>
      <c r="C36" s="18">
        <v>7.3635386489999997</v>
      </c>
      <c r="D36" s="18">
        <v>7.0243222660000004</v>
      </c>
      <c r="E36" s="18">
        <v>6.95757242</v>
      </c>
      <c r="F36" s="18">
        <v>6.8667759730000002</v>
      </c>
      <c r="G36" s="18">
        <v>6.8009055270000003</v>
      </c>
      <c r="H36" s="18">
        <v>6.7175317899999998</v>
      </c>
      <c r="I36" s="18">
        <v>6.5582477429999999</v>
      </c>
      <c r="J36" s="18">
        <v>8.1494402719999997</v>
      </c>
      <c r="K36" s="18">
        <v>7.1016854299999999</v>
      </c>
      <c r="L36" s="18">
        <v>7.3010299659999998</v>
      </c>
      <c r="M36" s="18">
        <v>7.1237994540000003</v>
      </c>
      <c r="N36" s="18">
        <v>6.7793200569999996</v>
      </c>
    </row>
    <row r="37" spans="1:14" x14ac:dyDescent="0.35">
      <c r="A37" s="147" t="s">
        <v>277</v>
      </c>
      <c r="B37" s="18">
        <v>50.512457263999998</v>
      </c>
      <c r="C37" s="18">
        <v>44.490098136999997</v>
      </c>
      <c r="D37" s="18">
        <v>44.477614940000002</v>
      </c>
      <c r="E37" s="18">
        <v>43.059485600999999</v>
      </c>
      <c r="F37" s="18">
        <v>20.828407392999999</v>
      </c>
      <c r="G37" s="18">
        <v>24.884788060000002</v>
      </c>
      <c r="H37" s="18">
        <v>24.002701807000001</v>
      </c>
      <c r="I37" s="18">
        <v>24.176863845</v>
      </c>
      <c r="J37" s="18">
        <v>88.135255031</v>
      </c>
      <c r="K37" s="18">
        <v>93.723821658999995</v>
      </c>
      <c r="L37" s="18">
        <v>104.647290981</v>
      </c>
      <c r="M37" s="18">
        <v>120.366832383</v>
      </c>
      <c r="N37" s="18">
        <v>117.59130564900001</v>
      </c>
    </row>
    <row r="38" spans="1:14" x14ac:dyDescent="0.35">
      <c r="A38" s="147" t="s">
        <v>622</v>
      </c>
      <c r="B38" s="18">
        <v>7538.7157724509998</v>
      </c>
      <c r="C38" s="18">
        <v>7352.2314776940002</v>
      </c>
      <c r="D38" s="18">
        <v>7221.7028630479999</v>
      </c>
      <c r="E38" s="18">
        <v>7347.4780651740002</v>
      </c>
      <c r="F38" s="18">
        <v>7165.4669194449998</v>
      </c>
      <c r="G38" s="18">
        <v>7201.1899185330003</v>
      </c>
      <c r="H38" s="18">
        <v>7183.2740889500001</v>
      </c>
      <c r="I38" s="18">
        <v>7178.0699112579996</v>
      </c>
      <c r="J38" s="18">
        <v>7288.1564282979998</v>
      </c>
      <c r="K38" s="18">
        <v>7291.9005500410003</v>
      </c>
      <c r="L38" s="18">
        <v>7417.0787449689997</v>
      </c>
      <c r="M38" s="18">
        <v>8303.2524840219994</v>
      </c>
      <c r="N38" s="18">
        <v>9208.4079201500008</v>
      </c>
    </row>
    <row r="39" spans="1:14" x14ac:dyDescent="0.35">
      <c r="A39" s="145" t="s">
        <v>623</v>
      </c>
      <c r="B39" s="18">
        <v>6080.587521341</v>
      </c>
      <c r="C39" s="18">
        <v>5930.9313378770003</v>
      </c>
      <c r="D39" s="18">
        <v>5915.5618926859997</v>
      </c>
      <c r="E39" s="18">
        <v>6001.8056080610004</v>
      </c>
      <c r="F39" s="18">
        <v>5852.9802148640001</v>
      </c>
      <c r="G39" s="18">
        <v>5917.727965092</v>
      </c>
      <c r="H39" s="18">
        <v>5836.6829773480003</v>
      </c>
      <c r="I39" s="18">
        <v>5827.4472655640002</v>
      </c>
      <c r="J39" s="18">
        <v>5914.51608949</v>
      </c>
      <c r="K39" s="18">
        <v>5882.0503676560002</v>
      </c>
      <c r="L39" s="18">
        <v>5806.3522425009996</v>
      </c>
      <c r="M39" s="18">
        <v>6700.1764735770003</v>
      </c>
      <c r="N39" s="18">
        <v>7469.8640221920004</v>
      </c>
    </row>
    <row r="40" spans="1:14" x14ac:dyDescent="0.35">
      <c r="A40" s="146" t="s">
        <v>624</v>
      </c>
      <c r="B40" s="18">
        <v>3868.6918947140002</v>
      </c>
      <c r="C40" s="18">
        <v>3756.3606247299999</v>
      </c>
      <c r="D40" s="18">
        <v>3705.8116471520002</v>
      </c>
      <c r="E40" s="18">
        <v>3783.5345544259999</v>
      </c>
      <c r="F40" s="18">
        <v>3735.6607018599998</v>
      </c>
      <c r="G40" s="18">
        <v>3830.371178292</v>
      </c>
      <c r="H40" s="18">
        <v>3793.0622019349998</v>
      </c>
      <c r="I40" s="18">
        <v>3831.2225131760001</v>
      </c>
      <c r="J40" s="18">
        <v>4132.4348169650002</v>
      </c>
      <c r="K40" s="18">
        <v>4075.1960436569998</v>
      </c>
      <c r="L40" s="18">
        <v>4089.9559204259999</v>
      </c>
      <c r="M40" s="18">
        <v>5048.0492393940003</v>
      </c>
      <c r="N40" s="18">
        <v>5852.4381718900004</v>
      </c>
    </row>
    <row r="41" spans="1:14" x14ac:dyDescent="0.35">
      <c r="A41" s="146" t="s">
        <v>625</v>
      </c>
      <c r="B41" s="18">
        <v>663.12208853200002</v>
      </c>
      <c r="C41" s="18">
        <v>662.89669307700001</v>
      </c>
      <c r="D41" s="18">
        <v>666.34393916800002</v>
      </c>
      <c r="E41" s="18">
        <v>655.23660785300001</v>
      </c>
      <c r="F41" s="18">
        <v>647.28159957000003</v>
      </c>
      <c r="G41" s="18">
        <v>635.88613229800001</v>
      </c>
      <c r="H41" s="18">
        <v>601.99321063499997</v>
      </c>
      <c r="I41" s="18">
        <v>587.05624676000002</v>
      </c>
      <c r="J41" s="18">
        <v>581.86718636900002</v>
      </c>
      <c r="K41" s="18">
        <v>586.015021811</v>
      </c>
      <c r="L41" s="18">
        <v>509.44117679599998</v>
      </c>
      <c r="M41" s="18">
        <v>499.827048354</v>
      </c>
      <c r="N41" s="18">
        <v>512.89376336700002</v>
      </c>
    </row>
    <row r="42" spans="1:14" x14ac:dyDescent="0.35">
      <c r="A42" s="146" t="s">
        <v>626</v>
      </c>
      <c r="B42" s="18">
        <v>1548.773538095</v>
      </c>
      <c r="C42" s="18">
        <v>1511.6740200700001</v>
      </c>
      <c r="D42" s="18">
        <v>1543.4063063660001</v>
      </c>
      <c r="E42" s="18">
        <v>1563.0344457819999</v>
      </c>
      <c r="F42" s="18">
        <v>1470.0379134340001</v>
      </c>
      <c r="G42" s="18">
        <v>1451.4706545019999</v>
      </c>
      <c r="H42" s="18">
        <v>1441.6275647780001</v>
      </c>
      <c r="I42" s="18">
        <v>1409.168505628</v>
      </c>
      <c r="J42" s="18">
        <v>1200.2140861559999</v>
      </c>
      <c r="K42" s="18">
        <v>1220.8393021879999</v>
      </c>
      <c r="L42" s="18">
        <v>1206.9551452789999</v>
      </c>
      <c r="M42" s="18">
        <v>1152.3001858289999</v>
      </c>
      <c r="N42" s="18">
        <v>1104.5320869350001</v>
      </c>
    </row>
    <row r="43" spans="1:14" x14ac:dyDescent="0.35">
      <c r="A43" s="145" t="s">
        <v>627</v>
      </c>
      <c r="B43" s="18">
        <v>1458.1282511100001</v>
      </c>
      <c r="C43" s="18">
        <v>1421.3001398169999</v>
      </c>
      <c r="D43" s="18">
        <v>1306.140970362</v>
      </c>
      <c r="E43" s="18">
        <v>1345.6724571130001</v>
      </c>
      <c r="F43" s="18">
        <v>1312.4867045809999</v>
      </c>
      <c r="G43" s="18">
        <v>1283.4619534410001</v>
      </c>
      <c r="H43" s="18">
        <v>1346.591111602</v>
      </c>
      <c r="I43" s="18">
        <v>1350.6226456940001</v>
      </c>
      <c r="J43" s="18">
        <v>1373.640338808</v>
      </c>
      <c r="K43" s="18">
        <v>1409.8501823849999</v>
      </c>
      <c r="L43" s="18">
        <v>1610.726502468</v>
      </c>
      <c r="M43" s="18">
        <v>1603.0760104450001</v>
      </c>
      <c r="N43" s="18">
        <v>1738.5438979579999</v>
      </c>
    </row>
    <row r="44" spans="1:14" x14ac:dyDescent="0.35">
      <c r="A44" s="146" t="s">
        <v>628</v>
      </c>
      <c r="B44" s="18">
        <v>261.46424829300003</v>
      </c>
      <c r="C44" s="18">
        <v>253.58286428299999</v>
      </c>
      <c r="D44" s="18">
        <v>217.26445456900001</v>
      </c>
      <c r="E44" s="18">
        <v>207.599338854</v>
      </c>
      <c r="F44" s="18">
        <v>188.262125521</v>
      </c>
      <c r="G44" s="18">
        <v>187.56427585399999</v>
      </c>
      <c r="H44" s="18">
        <v>174.60688385399999</v>
      </c>
      <c r="I44" s="18">
        <v>169.97821285399999</v>
      </c>
      <c r="J44" s="18">
        <v>130.84017223000001</v>
      </c>
      <c r="K44" s="18">
        <v>131.866685644</v>
      </c>
      <c r="L44" s="18">
        <v>199.61151214</v>
      </c>
      <c r="M44" s="18">
        <v>199.43738214000001</v>
      </c>
      <c r="N44" s="18">
        <v>199.43738214000001</v>
      </c>
    </row>
    <row r="45" spans="1:14" x14ac:dyDescent="0.35">
      <c r="A45" s="146" t="s">
        <v>629</v>
      </c>
      <c r="B45" s="18">
        <v>1161.7016782650001</v>
      </c>
      <c r="C45" s="18">
        <v>1132.887269885</v>
      </c>
      <c r="D45" s="18">
        <v>1048.346658514</v>
      </c>
      <c r="E45" s="18">
        <v>1130.2826585140001</v>
      </c>
      <c r="F45" s="18">
        <v>1117.5585085140001</v>
      </c>
      <c r="G45" s="18">
        <v>1089.231896879</v>
      </c>
      <c r="H45" s="18">
        <v>1167.721996879</v>
      </c>
      <c r="I45" s="18">
        <v>1176.376076236</v>
      </c>
      <c r="J45" s="18">
        <v>1236.052109897</v>
      </c>
      <c r="K45" s="18">
        <v>1264.388859897</v>
      </c>
      <c r="L45" s="18">
        <v>1400.030240132</v>
      </c>
      <c r="M45" s="18">
        <v>1392.5527408949999</v>
      </c>
      <c r="N45" s="18">
        <v>1528.8761158950001</v>
      </c>
    </row>
    <row r="46" spans="1:14" x14ac:dyDescent="0.35">
      <c r="A46" s="146" t="s">
        <v>626</v>
      </c>
      <c r="B46" s="18">
        <v>34.962324551999998</v>
      </c>
      <c r="C46" s="18">
        <v>34.830005649</v>
      </c>
      <c r="D46" s="18">
        <v>40.529857278999998</v>
      </c>
      <c r="E46" s="18">
        <v>7.7904597449999997</v>
      </c>
      <c r="F46" s="18">
        <v>6.6660705460000003</v>
      </c>
      <c r="G46" s="18">
        <v>6.6657807079999998</v>
      </c>
      <c r="H46" s="18">
        <v>4.2622308689999997</v>
      </c>
      <c r="I46" s="18">
        <v>4.2683566040000001</v>
      </c>
      <c r="J46" s="18">
        <v>6.7480566809999996</v>
      </c>
      <c r="K46" s="18">
        <v>13.594636844</v>
      </c>
      <c r="L46" s="18">
        <v>11.084750196</v>
      </c>
      <c r="M46" s="18">
        <v>11.08588741</v>
      </c>
      <c r="N46" s="18">
        <v>10.230399923</v>
      </c>
    </row>
    <row r="47" spans="1:14" x14ac:dyDescent="0.35">
      <c r="A47" s="147" t="s">
        <v>287</v>
      </c>
      <c r="B47" s="18">
        <v>868.4</v>
      </c>
      <c r="C47" s="18">
        <v>851.6</v>
      </c>
      <c r="D47" s="18">
        <v>833.9</v>
      </c>
      <c r="E47" s="18">
        <v>820</v>
      </c>
      <c r="F47" s="18">
        <v>820</v>
      </c>
      <c r="G47" s="18">
        <v>820</v>
      </c>
      <c r="H47" s="18">
        <v>811</v>
      </c>
      <c r="I47" s="18">
        <v>811</v>
      </c>
      <c r="J47" s="18">
        <v>811</v>
      </c>
      <c r="K47" s="18">
        <v>811</v>
      </c>
      <c r="L47" s="18">
        <v>794</v>
      </c>
      <c r="M47" s="18">
        <v>794</v>
      </c>
      <c r="N47" s="18">
        <v>794</v>
      </c>
    </row>
    <row r="48" spans="1:14" x14ac:dyDescent="0.35">
      <c r="A48" s="147" t="s">
        <v>288</v>
      </c>
      <c r="B48" s="18">
        <v>2.9093107999999999E-2</v>
      </c>
      <c r="C48" s="18">
        <v>2.9167849999999999E-2</v>
      </c>
      <c r="D48" s="18">
        <v>2.9187126000000001E-2</v>
      </c>
      <c r="E48" s="18">
        <v>3.0506005999999999E-2</v>
      </c>
      <c r="F48" s="18">
        <v>3.0514988E-2</v>
      </c>
      <c r="G48" s="18">
        <v>3.0521949999999999E-2</v>
      </c>
      <c r="H48" s="18">
        <v>3.8374103E-2</v>
      </c>
      <c r="I48" s="18">
        <v>3.8376767999999999E-2</v>
      </c>
      <c r="J48" s="18">
        <v>3.8376767999999999E-2</v>
      </c>
      <c r="K48" s="18">
        <v>4.6248181999999999E-2</v>
      </c>
      <c r="L48" s="18">
        <v>4.6249790999999998E-2</v>
      </c>
      <c r="M48" s="18">
        <v>52.854472708999999</v>
      </c>
      <c r="N48" s="18">
        <v>52.862118352000003</v>
      </c>
    </row>
    <row r="49" spans="1:14" x14ac:dyDescent="0.35">
      <c r="A49" s="147" t="s">
        <v>630</v>
      </c>
      <c r="B49" s="18">
        <v>41.927013703999997</v>
      </c>
      <c r="C49" s="18">
        <v>41.207669224999997</v>
      </c>
      <c r="D49" s="18">
        <v>41.393669224999996</v>
      </c>
      <c r="E49" s="18">
        <v>41.345678354</v>
      </c>
      <c r="F49" s="18">
        <v>46.345351061999999</v>
      </c>
      <c r="G49" s="18">
        <v>46.051755737999997</v>
      </c>
      <c r="H49" s="18">
        <v>45.358863626000002</v>
      </c>
      <c r="I49" s="18">
        <v>47.751141011000001</v>
      </c>
      <c r="J49" s="18">
        <v>63.392918786999999</v>
      </c>
      <c r="K49" s="18">
        <v>35.092132307</v>
      </c>
      <c r="L49" s="18">
        <v>35.082132307000002</v>
      </c>
      <c r="M49" s="18">
        <v>35.060132307000003</v>
      </c>
      <c r="N49" s="18">
        <v>34.217263840999998</v>
      </c>
    </row>
    <row r="50" spans="1:14" x14ac:dyDescent="0.35">
      <c r="A50" s="145" t="s">
        <v>631</v>
      </c>
      <c r="B50" s="18">
        <v>27.459013704</v>
      </c>
      <c r="C50" s="18">
        <v>26.897669225000001</v>
      </c>
      <c r="D50" s="18">
        <v>26.897669225000001</v>
      </c>
      <c r="E50" s="18">
        <v>26.854678354000001</v>
      </c>
      <c r="F50" s="18">
        <v>31.971351062</v>
      </c>
      <c r="G50" s="18">
        <v>31.744755737999999</v>
      </c>
      <c r="H50" s="18">
        <v>31.159863626</v>
      </c>
      <c r="I50" s="18">
        <v>33.411141010999998</v>
      </c>
      <c r="J50" s="18">
        <v>49.123918787000001</v>
      </c>
      <c r="K50" s="18">
        <v>20.711132307</v>
      </c>
      <c r="L50" s="18">
        <v>20.711132307</v>
      </c>
      <c r="M50" s="18">
        <v>20.711132307</v>
      </c>
      <c r="N50" s="18">
        <v>19.868263841000001</v>
      </c>
    </row>
    <row r="51" spans="1:14" x14ac:dyDescent="0.35">
      <c r="A51" s="145" t="s">
        <v>632</v>
      </c>
      <c r="B51" s="18">
        <v>14.468</v>
      </c>
      <c r="C51" s="18">
        <v>14.31</v>
      </c>
      <c r="D51" s="18">
        <v>14.496</v>
      </c>
      <c r="E51" s="18">
        <v>14.491</v>
      </c>
      <c r="F51" s="18">
        <v>14.374000000000001</v>
      </c>
      <c r="G51" s="18">
        <v>14.307</v>
      </c>
      <c r="H51" s="18">
        <v>14.199</v>
      </c>
      <c r="I51" s="18">
        <v>14.34</v>
      </c>
      <c r="J51" s="18">
        <v>14.269</v>
      </c>
      <c r="K51" s="18">
        <v>14.381</v>
      </c>
      <c r="L51" s="18">
        <v>14.371</v>
      </c>
      <c r="M51" s="18">
        <v>14.349</v>
      </c>
      <c r="N51" s="18">
        <v>14.349</v>
      </c>
    </row>
    <row r="52" spans="1:14" x14ac:dyDescent="0.35">
      <c r="A52" s="147" t="s">
        <v>292</v>
      </c>
      <c r="B52" s="18">
        <v>765.39991714600001</v>
      </c>
      <c r="C52" s="18">
        <v>744.061413593</v>
      </c>
      <c r="D52" s="18">
        <v>750.74621586900003</v>
      </c>
      <c r="E52" s="18">
        <v>779.05023880800002</v>
      </c>
      <c r="F52" s="18">
        <v>782.55947808899998</v>
      </c>
      <c r="G52" s="18">
        <v>796.88824864799994</v>
      </c>
      <c r="H52" s="18">
        <v>768.73378498</v>
      </c>
      <c r="I52" s="18">
        <v>475.90312978700001</v>
      </c>
      <c r="J52" s="18">
        <v>482.955115713</v>
      </c>
      <c r="K52" s="18">
        <v>470.11509308500001</v>
      </c>
      <c r="L52" s="18">
        <v>530.63843906700004</v>
      </c>
      <c r="M52" s="18">
        <v>616.19271217699998</v>
      </c>
      <c r="N52" s="18">
        <v>497.38908439099998</v>
      </c>
    </row>
    <row r="53" spans="1:14" x14ac:dyDescent="0.35">
      <c r="A53" s="147" t="s">
        <v>293</v>
      </c>
      <c r="B53" s="18">
        <v>7581.7115733720002</v>
      </c>
      <c r="C53" s="18">
        <v>7582.4777983719996</v>
      </c>
      <c r="D53" s="18">
        <v>7574.9829446960002</v>
      </c>
      <c r="E53" s="18">
        <v>7584.4692527420002</v>
      </c>
      <c r="F53" s="18">
        <v>7825.9805499780005</v>
      </c>
      <c r="G53" s="18">
        <v>7826.206900446</v>
      </c>
      <c r="H53" s="18">
        <v>6770.1043592759997</v>
      </c>
      <c r="I53" s="18">
        <v>7058.1204109680002</v>
      </c>
      <c r="J53" s="18">
        <v>7207.459263967</v>
      </c>
      <c r="K53" s="18">
        <v>7239.7983670160002</v>
      </c>
      <c r="L53" s="18">
        <v>7547.6046273210004</v>
      </c>
      <c r="M53" s="18">
        <v>7542.6110253810002</v>
      </c>
      <c r="N53" s="18">
        <v>7685.9248136120004</v>
      </c>
    </row>
    <row r="54" spans="1:14" x14ac:dyDescent="0.35">
      <c r="A54" s="145" t="s">
        <v>2</v>
      </c>
      <c r="B54" s="18">
        <v>7352.847009092</v>
      </c>
      <c r="C54" s="18">
        <v>7353.8132340920001</v>
      </c>
      <c r="D54" s="18">
        <v>7346.3132340920001</v>
      </c>
      <c r="E54" s="18">
        <v>7361.7632630919998</v>
      </c>
      <c r="F54" s="18">
        <v>7362.3947420000004</v>
      </c>
      <c r="G54" s="18">
        <v>7362.3947420000004</v>
      </c>
      <c r="H54" s="18">
        <v>6254.587066</v>
      </c>
      <c r="I54" s="18">
        <v>6523.4491829999997</v>
      </c>
      <c r="J54" s="18">
        <v>6674.1880359999996</v>
      </c>
      <c r="K54" s="18">
        <v>6674.1880359999996</v>
      </c>
      <c r="L54" s="18">
        <v>6947.5825860000004</v>
      </c>
      <c r="M54" s="18">
        <v>6942.5825860000004</v>
      </c>
      <c r="N54" s="18">
        <v>6938.0249450000001</v>
      </c>
    </row>
    <row r="55" spans="1:14" x14ac:dyDescent="0.35">
      <c r="A55" s="145" t="s">
        <v>294</v>
      </c>
      <c r="B55" s="18">
        <v>0</v>
      </c>
      <c r="C55" s="18">
        <v>0</v>
      </c>
      <c r="D55" s="18">
        <v>0</v>
      </c>
      <c r="E55" s="18">
        <v>0</v>
      </c>
      <c r="F55" s="18">
        <v>0</v>
      </c>
      <c r="G55" s="18">
        <v>0</v>
      </c>
      <c r="H55" s="18">
        <v>0</v>
      </c>
      <c r="I55" s="18">
        <v>0</v>
      </c>
      <c r="J55" s="18">
        <v>0</v>
      </c>
      <c r="K55" s="18">
        <v>0</v>
      </c>
      <c r="L55" s="18">
        <v>0</v>
      </c>
      <c r="M55" s="18">
        <v>0</v>
      </c>
      <c r="N55" s="18">
        <v>0</v>
      </c>
    </row>
    <row r="56" spans="1:14" x14ac:dyDescent="0.35">
      <c r="A56" s="145" t="s">
        <v>295</v>
      </c>
      <c r="B56" s="18">
        <v>229.11407821</v>
      </c>
      <c r="C56" s="18">
        <v>228.91407821000001</v>
      </c>
      <c r="D56" s="18">
        <v>228.91407821000001</v>
      </c>
      <c r="E56" s="18">
        <v>222.94507820999999</v>
      </c>
      <c r="F56" s="18">
        <v>438.82307600199999</v>
      </c>
      <c r="G56" s="18">
        <v>464.06238146999999</v>
      </c>
      <c r="H56" s="18">
        <v>475.74695056399997</v>
      </c>
      <c r="I56" s="18">
        <v>474.90088525599998</v>
      </c>
      <c r="J56" s="18">
        <v>534.91384025499997</v>
      </c>
      <c r="K56" s="18">
        <v>507.23149829300002</v>
      </c>
      <c r="L56" s="18">
        <v>541.643208598</v>
      </c>
      <c r="M56" s="18">
        <v>541.643208598</v>
      </c>
      <c r="N56" s="18">
        <v>689.51463782899998</v>
      </c>
    </row>
    <row r="57" spans="1:14" x14ac:dyDescent="0.35">
      <c r="A57" s="145" t="s">
        <v>567</v>
      </c>
      <c r="B57" s="18">
        <v>0</v>
      </c>
      <c r="C57" s="18">
        <v>0</v>
      </c>
      <c r="D57" s="18">
        <v>0</v>
      </c>
      <c r="E57" s="18">
        <v>0</v>
      </c>
      <c r="F57" s="18">
        <v>0</v>
      </c>
      <c r="G57" s="18">
        <v>0</v>
      </c>
      <c r="H57" s="18">
        <v>0</v>
      </c>
      <c r="I57" s="18">
        <v>0</v>
      </c>
      <c r="J57" s="18">
        <v>1.4</v>
      </c>
      <c r="K57" s="18">
        <v>1.4</v>
      </c>
      <c r="L57" s="18">
        <v>1.4</v>
      </c>
      <c r="M57" s="18">
        <v>1.4</v>
      </c>
      <c r="N57" s="18">
        <v>1.4</v>
      </c>
    </row>
    <row r="58" spans="1:14" x14ac:dyDescent="0.35">
      <c r="A58" s="145" t="s">
        <v>568</v>
      </c>
      <c r="B58" s="18">
        <v>1.2955E-2</v>
      </c>
      <c r="C58" s="18">
        <v>1.2955E-2</v>
      </c>
      <c r="D58" s="18">
        <v>1.2955E-2</v>
      </c>
      <c r="E58" s="18">
        <v>1.2955E-2</v>
      </c>
      <c r="F58" s="18">
        <v>25.012955000000002</v>
      </c>
      <c r="G58" s="18">
        <v>0</v>
      </c>
      <c r="H58" s="18">
        <v>40.012954999999998</v>
      </c>
      <c r="I58" s="18">
        <v>60.012954999999998</v>
      </c>
      <c r="J58" s="18">
        <v>0</v>
      </c>
      <c r="K58" s="18">
        <v>60.012954999999998</v>
      </c>
      <c r="L58" s="18">
        <v>60.012954999999998</v>
      </c>
      <c r="M58" s="18">
        <v>60.012954999999998</v>
      </c>
      <c r="N58" s="18">
        <v>60.012954999999998</v>
      </c>
    </row>
    <row r="59" spans="1:14" x14ac:dyDescent="0.35">
      <c r="A59" s="145" t="s">
        <v>569</v>
      </c>
      <c r="B59" s="18">
        <v>-0.26246892999999999</v>
      </c>
      <c r="C59" s="18">
        <v>-0.26246892999999999</v>
      </c>
      <c r="D59" s="18">
        <v>-0.25732260600000001</v>
      </c>
      <c r="E59" s="18">
        <v>-0.25204356</v>
      </c>
      <c r="F59" s="18">
        <v>-0.25022302400000002</v>
      </c>
      <c r="G59" s="18">
        <v>-0.25022302400000002</v>
      </c>
      <c r="H59" s="18">
        <v>-0.24261228800000001</v>
      </c>
      <c r="I59" s="18">
        <v>-0.24261228800000001</v>
      </c>
      <c r="J59" s="18">
        <v>-0.24261228800000001</v>
      </c>
      <c r="K59" s="18">
        <v>-0.23412227699999999</v>
      </c>
      <c r="L59" s="18">
        <v>-0.23412227699999999</v>
      </c>
      <c r="M59" s="18">
        <v>-0.22772421700000001</v>
      </c>
      <c r="N59" s="18">
        <v>-0.22772421700000001</v>
      </c>
    </row>
    <row r="60" spans="1:14" x14ac:dyDescent="0.35">
      <c r="A60" s="147" t="s">
        <v>633</v>
      </c>
      <c r="B60" s="18">
        <v>181.916130915</v>
      </c>
      <c r="C60" s="18">
        <v>181.886130947</v>
      </c>
      <c r="D60" s="18">
        <v>181.88513094699999</v>
      </c>
      <c r="E60" s="18">
        <v>179.65513094799999</v>
      </c>
      <c r="F60" s="18">
        <v>179.695685242</v>
      </c>
      <c r="G60" s="18">
        <v>179.69268524099999</v>
      </c>
      <c r="H60" s="18">
        <v>449.82759052599999</v>
      </c>
      <c r="I60" s="18">
        <v>448.28942067200001</v>
      </c>
      <c r="J60" s="18">
        <v>448.25442067099999</v>
      </c>
      <c r="K60" s="18">
        <v>447.61056153099997</v>
      </c>
      <c r="L60" s="18">
        <v>478.13907305100003</v>
      </c>
      <c r="M60" s="18">
        <v>478.98635408199999</v>
      </c>
      <c r="N60" s="18">
        <v>477.72245134899998</v>
      </c>
    </row>
    <row r="61" spans="1:14" x14ac:dyDescent="0.35">
      <c r="A61" s="147" t="s">
        <v>297</v>
      </c>
      <c r="B61" s="18">
        <v>3803.7504887139999</v>
      </c>
      <c r="C61" s="18">
        <v>3792.579232478</v>
      </c>
      <c r="D61" s="18">
        <v>3794.2088398330002</v>
      </c>
      <c r="E61" s="18">
        <v>3781.8456324150002</v>
      </c>
      <c r="F61" s="18">
        <v>3654.9276504760001</v>
      </c>
      <c r="G61" s="18">
        <v>3648.519701317</v>
      </c>
      <c r="H61" s="18">
        <v>3418.7587733270002</v>
      </c>
      <c r="I61" s="18">
        <v>3308.9926395030002</v>
      </c>
      <c r="J61" s="18">
        <v>3229.6296284979999</v>
      </c>
      <c r="K61" s="18">
        <v>3793.3541106439998</v>
      </c>
      <c r="L61" s="18">
        <v>3766.2988518389998</v>
      </c>
      <c r="M61" s="18">
        <v>3696.7956654129998</v>
      </c>
      <c r="N61" s="18">
        <v>3705.2053196060001</v>
      </c>
    </row>
    <row r="62" spans="1:14" x14ac:dyDescent="0.35">
      <c r="A62" s="147" t="s">
        <v>298</v>
      </c>
      <c r="B62" s="18">
        <v>103.80061016099999</v>
      </c>
      <c r="C62" s="18">
        <v>22.393010087</v>
      </c>
      <c r="D62" s="18">
        <v>81.838885183000002</v>
      </c>
      <c r="E62" s="18">
        <v>188.098039817</v>
      </c>
      <c r="F62" s="18">
        <v>296.85453578900001</v>
      </c>
      <c r="G62" s="18">
        <v>276.71047451499999</v>
      </c>
      <c r="H62" s="18">
        <v>171.649766438</v>
      </c>
      <c r="I62" s="18">
        <v>169.60940543699999</v>
      </c>
      <c r="J62" s="18">
        <v>507.24389235299998</v>
      </c>
      <c r="K62" s="18">
        <v>-19.32465363</v>
      </c>
      <c r="L62" s="18">
        <v>15.312169255000001</v>
      </c>
      <c r="M62" s="18">
        <v>159.34761102499999</v>
      </c>
      <c r="N62" s="18">
        <v>177.14955774000001</v>
      </c>
    </row>
    <row r="63" spans="1:14" x14ac:dyDescent="0.35">
      <c r="A63" s="147" t="s">
        <v>299</v>
      </c>
      <c r="B63" s="18">
        <v>12.429231173</v>
      </c>
      <c r="C63" s="18">
        <v>13.325326778999999</v>
      </c>
      <c r="D63" s="18">
        <v>13.440258416000001</v>
      </c>
      <c r="E63" s="18">
        <v>13.561996067999999</v>
      </c>
      <c r="F63" s="18">
        <v>18.730871854</v>
      </c>
      <c r="G63" s="18">
        <v>-17.850272342</v>
      </c>
      <c r="H63" s="18">
        <v>10.044918098</v>
      </c>
      <c r="I63" s="18">
        <v>30.787483160000001</v>
      </c>
      <c r="J63" s="18">
        <v>29.958259981000001</v>
      </c>
      <c r="K63" s="18">
        <v>9.1239448379999999</v>
      </c>
      <c r="L63" s="18">
        <v>7.7116409429999999</v>
      </c>
      <c r="M63" s="18">
        <v>15.929964428</v>
      </c>
      <c r="N63" s="18">
        <v>12.087026634000001</v>
      </c>
    </row>
    <row r="64" spans="1:14" x14ac:dyDescent="0.35">
      <c r="A64" s="148" t="s">
        <v>598</v>
      </c>
      <c r="B64" s="19">
        <v>21711.393897608999</v>
      </c>
      <c r="C64" s="19">
        <v>21432.821123008001</v>
      </c>
      <c r="D64" s="19">
        <v>21356.269270043002</v>
      </c>
      <c r="E64" s="19">
        <v>21687.059018241998</v>
      </c>
      <c r="F64" s="19">
        <v>21801.511167604</v>
      </c>
      <c r="G64" s="19">
        <v>21814.526493676</v>
      </c>
      <c r="H64" s="19">
        <v>20688.422882077</v>
      </c>
      <c r="I64" s="19">
        <v>20805.507906185001</v>
      </c>
      <c r="J64" s="19">
        <v>21268.154265446999</v>
      </c>
      <c r="K64" s="19">
        <v>21347.316782913</v>
      </c>
      <c r="L64" s="19">
        <v>21999.803629605001</v>
      </c>
      <c r="M64" s="19">
        <v>23085.953524311</v>
      </c>
      <c r="N64" s="19">
        <v>23885.990795534999</v>
      </c>
    </row>
    <row r="65" spans="1:14" ht="18" customHeight="1" x14ac:dyDescent="0.35">
      <c r="A65" s="236" t="s">
        <v>394</v>
      </c>
      <c r="B65" s="237"/>
      <c r="C65" s="237"/>
      <c r="D65" s="237"/>
      <c r="E65" s="237"/>
      <c r="F65" s="237"/>
      <c r="G65" s="237"/>
      <c r="H65" s="237"/>
      <c r="I65" s="237"/>
      <c r="J65" s="237"/>
      <c r="K65" s="237"/>
      <c r="L65" s="237"/>
      <c r="M65" s="237"/>
      <c r="N65" s="237"/>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70" zoomScaleNormal="70" workbookViewId="0">
      <pane xSplit="1" ySplit="2" topLeftCell="L27" activePane="bottomRight" state="frozen"/>
      <selection activeCell="N3" sqref="N3"/>
      <selection pane="topRight" activeCell="N3" sqref="N3"/>
      <selection pane="bottomLeft" activeCell="N3" sqref="N3"/>
      <selection pane="bottomRight" sqref="A1:N1"/>
    </sheetView>
  </sheetViews>
  <sheetFormatPr defaultRowHeight="14.5" x14ac:dyDescent="0.35"/>
  <cols>
    <col min="1" max="1" width="68.54296875" style="1" customWidth="1"/>
    <col min="2" max="14" width="21.1796875" customWidth="1"/>
  </cols>
  <sheetData>
    <row r="1" spans="1:14" ht="28.9" customHeight="1" x14ac:dyDescent="0.35">
      <c r="A1" s="205" t="s">
        <v>387</v>
      </c>
      <c r="B1" s="206"/>
      <c r="C1" s="206"/>
      <c r="D1" s="206"/>
      <c r="E1" s="206"/>
      <c r="F1" s="206"/>
      <c r="G1" s="206"/>
      <c r="H1" s="206"/>
      <c r="I1" s="206"/>
      <c r="J1" s="206"/>
      <c r="K1" s="206"/>
      <c r="L1" s="206"/>
      <c r="M1" s="206"/>
      <c r="N1" s="207"/>
    </row>
    <row r="2" spans="1:14" x14ac:dyDescent="0.35">
      <c r="A2" s="154" t="s">
        <v>117</v>
      </c>
      <c r="B2" s="157">
        <v>44287</v>
      </c>
      <c r="C2" s="157">
        <v>44317</v>
      </c>
      <c r="D2" s="157">
        <v>44348</v>
      </c>
      <c r="E2" s="157">
        <v>44378</v>
      </c>
      <c r="F2" s="157">
        <v>44409</v>
      </c>
      <c r="G2" s="179">
        <v>44440</v>
      </c>
      <c r="H2" s="179">
        <v>44470</v>
      </c>
      <c r="I2" s="179">
        <v>44501</v>
      </c>
      <c r="J2" s="179">
        <v>44531</v>
      </c>
      <c r="K2" s="179">
        <v>44562</v>
      </c>
      <c r="L2" s="179">
        <v>44593</v>
      </c>
      <c r="M2" s="179">
        <v>44621</v>
      </c>
      <c r="N2" s="161">
        <v>44652</v>
      </c>
    </row>
    <row r="3" spans="1:14" x14ac:dyDescent="0.35">
      <c r="A3" s="152" t="s">
        <v>307</v>
      </c>
      <c r="B3" s="18">
        <v>1081.3369476109999</v>
      </c>
      <c r="C3" s="18">
        <v>1302.395812748</v>
      </c>
      <c r="D3" s="18">
        <v>1612.160150377</v>
      </c>
      <c r="E3" s="18">
        <v>1960.707841956</v>
      </c>
      <c r="F3" s="18">
        <v>2340.637496111</v>
      </c>
      <c r="G3" s="18">
        <v>2598.3314769399999</v>
      </c>
      <c r="H3" s="18">
        <v>2710.4696755780001</v>
      </c>
      <c r="I3" s="18">
        <v>3013.6815764960002</v>
      </c>
      <c r="J3" s="18">
        <v>3658.41518533</v>
      </c>
      <c r="K3" s="18">
        <v>258.53031615800001</v>
      </c>
      <c r="L3" s="18">
        <v>553.48859325900003</v>
      </c>
      <c r="M3" s="18">
        <v>958.49316707399998</v>
      </c>
      <c r="N3" s="18">
        <v>1306.4589062340001</v>
      </c>
    </row>
    <row r="4" spans="1:14" x14ac:dyDescent="0.35">
      <c r="A4" s="147" t="s">
        <v>308</v>
      </c>
      <c r="B4" s="18">
        <v>861.32309021699996</v>
      </c>
      <c r="C4" s="18">
        <v>1033.232760373</v>
      </c>
      <c r="D4" s="18">
        <v>1242.2419291640001</v>
      </c>
      <c r="E4" s="18">
        <v>1448.9066782279999</v>
      </c>
      <c r="F4" s="18">
        <v>1773.48012045</v>
      </c>
      <c r="G4" s="18">
        <v>1973.2696080400001</v>
      </c>
      <c r="H4" s="18">
        <v>1921.0998269639999</v>
      </c>
      <c r="I4" s="18">
        <v>2176.7648466330002</v>
      </c>
      <c r="J4" s="18">
        <v>2528.554333432</v>
      </c>
      <c r="K4" s="18">
        <v>259.83346836200002</v>
      </c>
      <c r="L4" s="18">
        <v>492.78211979999998</v>
      </c>
      <c r="M4" s="18">
        <v>742.94647967699996</v>
      </c>
      <c r="N4" s="18">
        <v>1042.094264691</v>
      </c>
    </row>
    <row r="5" spans="1:14" x14ac:dyDescent="0.35">
      <c r="A5" s="146" t="s">
        <v>634</v>
      </c>
      <c r="B5" s="18">
        <v>829.91913866699997</v>
      </c>
      <c r="C5" s="18">
        <v>990.53014822099999</v>
      </c>
      <c r="D5" s="18">
        <v>1172.8018565079999</v>
      </c>
      <c r="E5" s="18">
        <v>1361.2385848050001</v>
      </c>
      <c r="F5" s="18">
        <v>1610.8210370520001</v>
      </c>
      <c r="G5" s="18">
        <v>1799.532429972</v>
      </c>
      <c r="H5" s="18">
        <v>1787.5604166860001</v>
      </c>
      <c r="I5" s="18">
        <v>2030.3966392729999</v>
      </c>
      <c r="J5" s="18">
        <v>2340.6768543190001</v>
      </c>
      <c r="K5" s="18">
        <v>244.188649983</v>
      </c>
      <c r="L5" s="18">
        <v>468.61549992200003</v>
      </c>
      <c r="M5" s="18">
        <v>701.73008226800005</v>
      </c>
      <c r="N5" s="18">
        <v>991.02513378000003</v>
      </c>
    </row>
    <row r="6" spans="1:14" x14ac:dyDescent="0.35">
      <c r="A6" s="149" t="s">
        <v>635</v>
      </c>
      <c r="B6" s="18">
        <v>3.2895504</v>
      </c>
      <c r="C6" s="18">
        <v>3.439550401</v>
      </c>
      <c r="D6" s="18">
        <v>3.8444958009999999</v>
      </c>
      <c r="E6" s="18">
        <v>6.2195727749999996</v>
      </c>
      <c r="F6" s="18">
        <v>5.5504138169999999</v>
      </c>
      <c r="G6" s="18">
        <v>3.5106700860000002</v>
      </c>
      <c r="H6" s="18">
        <v>3.6606700860000001</v>
      </c>
      <c r="I6" s="18">
        <v>4.3424400460000001</v>
      </c>
      <c r="J6" s="18">
        <v>44.256742406000001</v>
      </c>
      <c r="K6" s="18">
        <v>0</v>
      </c>
      <c r="L6" s="18">
        <v>0</v>
      </c>
      <c r="M6" s="18">
        <v>0</v>
      </c>
      <c r="N6" s="18">
        <v>6.5600000000000005E-7</v>
      </c>
    </row>
    <row r="7" spans="1:14" x14ac:dyDescent="0.35">
      <c r="A7" s="149" t="s">
        <v>636</v>
      </c>
      <c r="B7" s="18">
        <v>21.141928834000002</v>
      </c>
      <c r="C7" s="18">
        <v>29.502022898</v>
      </c>
      <c r="D7" s="18">
        <v>36.698909034000003</v>
      </c>
      <c r="E7" s="18">
        <v>44.494787309000003</v>
      </c>
      <c r="F7" s="18">
        <v>51.549804086000002</v>
      </c>
      <c r="G7" s="18">
        <v>53.451478893000001</v>
      </c>
      <c r="H7" s="18">
        <v>65.760539484000006</v>
      </c>
      <c r="I7" s="18">
        <v>82.435637584999995</v>
      </c>
      <c r="J7" s="18">
        <v>128.964433429</v>
      </c>
      <c r="K7" s="18">
        <v>12.515779806999999</v>
      </c>
      <c r="L7" s="18">
        <v>20.480160288</v>
      </c>
      <c r="M7" s="18">
        <v>28.852984840000001</v>
      </c>
      <c r="N7" s="18">
        <v>36.498471862999999</v>
      </c>
    </row>
    <row r="8" spans="1:14" x14ac:dyDescent="0.35">
      <c r="A8" s="149" t="s">
        <v>637</v>
      </c>
      <c r="B8" s="18">
        <v>5.158041613</v>
      </c>
      <c r="C8" s="18">
        <v>6.0863582620000001</v>
      </c>
      <c r="D8" s="18">
        <v>7.81415901</v>
      </c>
      <c r="E8" s="18">
        <v>6.5425840979999998</v>
      </c>
      <c r="F8" s="18">
        <v>7.2368922089999996</v>
      </c>
      <c r="G8" s="18">
        <v>7.9757285580000001</v>
      </c>
      <c r="H8" s="18">
        <v>8.6941558860000008</v>
      </c>
      <c r="I8" s="18">
        <v>9.1130171680000007</v>
      </c>
      <c r="J8" s="18">
        <v>12.390737984999999</v>
      </c>
      <c r="K8" s="18">
        <v>1.2612744440000001</v>
      </c>
      <c r="L8" s="18">
        <v>2.0493031849999999</v>
      </c>
      <c r="M8" s="18">
        <v>2.834062297</v>
      </c>
      <c r="N8" s="18">
        <v>4.5204904709999996</v>
      </c>
    </row>
    <row r="9" spans="1:14" x14ac:dyDescent="0.35">
      <c r="A9" s="149" t="s">
        <v>638</v>
      </c>
      <c r="B9" s="18">
        <v>0.28649999999999998</v>
      </c>
      <c r="C9" s="18">
        <v>0.28649999999999998</v>
      </c>
      <c r="D9" s="18">
        <v>0.28649999999999998</v>
      </c>
      <c r="E9" s="18">
        <v>0</v>
      </c>
      <c r="F9" s="18">
        <v>0</v>
      </c>
      <c r="G9" s="18">
        <v>0</v>
      </c>
      <c r="H9" s="18">
        <v>0</v>
      </c>
      <c r="I9" s="18">
        <v>0</v>
      </c>
      <c r="J9" s="18">
        <v>0</v>
      </c>
      <c r="K9" s="18">
        <v>0</v>
      </c>
      <c r="L9" s="18">
        <v>0</v>
      </c>
      <c r="M9" s="18">
        <v>0</v>
      </c>
      <c r="N9" s="18">
        <v>0</v>
      </c>
    </row>
    <row r="10" spans="1:14" x14ac:dyDescent="0.35">
      <c r="A10" s="149" t="s">
        <v>639</v>
      </c>
      <c r="B10" s="18">
        <v>800.04311782000002</v>
      </c>
      <c r="C10" s="18">
        <v>951.21571666</v>
      </c>
      <c r="D10" s="18">
        <v>1124.157792663</v>
      </c>
      <c r="E10" s="18">
        <v>1303.981640623</v>
      </c>
      <c r="F10" s="18">
        <v>1546.4839269399999</v>
      </c>
      <c r="G10" s="18">
        <v>1734.594552435</v>
      </c>
      <c r="H10" s="18">
        <v>1709.44505123</v>
      </c>
      <c r="I10" s="18">
        <v>1934.5055444740001</v>
      </c>
      <c r="J10" s="18">
        <v>2155.0649404989999</v>
      </c>
      <c r="K10" s="18">
        <v>230.41159573199999</v>
      </c>
      <c r="L10" s="18">
        <v>446.08603644900001</v>
      </c>
      <c r="M10" s="18">
        <v>670.04303513100001</v>
      </c>
      <c r="N10" s="18">
        <v>950.00617079000006</v>
      </c>
    </row>
    <row r="11" spans="1:14" x14ac:dyDescent="0.35">
      <c r="A11" s="146" t="s">
        <v>640</v>
      </c>
      <c r="B11" s="18">
        <v>24.831987975000001</v>
      </c>
      <c r="C11" s="18">
        <v>29.349774793000002</v>
      </c>
      <c r="D11" s="18">
        <v>50.190255712000003</v>
      </c>
      <c r="E11" s="18">
        <v>65.358269938000007</v>
      </c>
      <c r="F11" s="18">
        <v>116.598829342</v>
      </c>
      <c r="G11" s="18">
        <v>122.938268003</v>
      </c>
      <c r="H11" s="18">
        <v>72.217959225000001</v>
      </c>
      <c r="I11" s="18">
        <v>80.605713511000005</v>
      </c>
      <c r="J11" s="18">
        <v>88.835391901999998</v>
      </c>
      <c r="K11" s="18">
        <v>5.9816013220000004</v>
      </c>
      <c r="L11" s="18">
        <v>10.082170916000001</v>
      </c>
      <c r="M11" s="18">
        <v>15.485373668999999</v>
      </c>
      <c r="N11" s="18">
        <v>20.797741685999998</v>
      </c>
    </row>
    <row r="12" spans="1:14" x14ac:dyDescent="0.35">
      <c r="A12" s="149" t="s">
        <v>641</v>
      </c>
      <c r="B12" s="18">
        <v>0.478307914</v>
      </c>
      <c r="C12" s="18">
        <v>0.478307914</v>
      </c>
      <c r="D12" s="18">
        <v>0.478307914</v>
      </c>
      <c r="E12" s="18">
        <v>0.478307914</v>
      </c>
      <c r="F12" s="18">
        <v>0.478307914</v>
      </c>
      <c r="G12" s="18">
        <v>0.478307914</v>
      </c>
      <c r="H12" s="18">
        <v>0.478307914</v>
      </c>
      <c r="I12" s="18">
        <v>0.478307914</v>
      </c>
      <c r="J12" s="18">
        <v>0.478307914</v>
      </c>
      <c r="K12" s="18">
        <v>0</v>
      </c>
      <c r="L12" s="18">
        <v>0</v>
      </c>
      <c r="M12" s="18">
        <v>0</v>
      </c>
      <c r="N12" s="18">
        <v>0.33374999999999999</v>
      </c>
    </row>
    <row r="13" spans="1:14" x14ac:dyDescent="0.35">
      <c r="A13" s="149" t="s">
        <v>642</v>
      </c>
      <c r="B13" s="18">
        <v>0</v>
      </c>
      <c r="C13" s="18">
        <v>0</v>
      </c>
      <c r="D13" s="18">
        <v>0.677684909</v>
      </c>
      <c r="E13" s="18">
        <v>9.7133092039999998</v>
      </c>
      <c r="F13" s="18">
        <v>54.583281650000004</v>
      </c>
      <c r="G13" s="18">
        <v>54.583281650000004</v>
      </c>
      <c r="H13" s="18">
        <v>0</v>
      </c>
      <c r="I13" s="18">
        <v>0</v>
      </c>
      <c r="J13" s="18">
        <v>0</v>
      </c>
      <c r="K13" s="18">
        <v>0</v>
      </c>
      <c r="L13" s="18">
        <v>0</v>
      </c>
      <c r="M13" s="18">
        <v>0</v>
      </c>
      <c r="N13" s="18">
        <v>0</v>
      </c>
    </row>
    <row r="14" spans="1:14" x14ac:dyDescent="0.35">
      <c r="A14" s="149" t="s">
        <v>643</v>
      </c>
      <c r="B14" s="18">
        <v>0</v>
      </c>
      <c r="C14" s="18">
        <v>0</v>
      </c>
      <c r="D14" s="18">
        <v>0</v>
      </c>
      <c r="E14" s="18">
        <v>0</v>
      </c>
      <c r="F14" s="18">
        <v>0</v>
      </c>
      <c r="G14" s="18">
        <v>0</v>
      </c>
      <c r="H14" s="18">
        <v>0</v>
      </c>
      <c r="I14" s="18">
        <v>0</v>
      </c>
      <c r="J14" s="18">
        <v>0</v>
      </c>
      <c r="K14" s="18">
        <v>0</v>
      </c>
      <c r="L14" s="18">
        <v>0</v>
      </c>
      <c r="M14" s="18">
        <v>0</v>
      </c>
      <c r="N14" s="18">
        <v>0</v>
      </c>
    </row>
    <row r="15" spans="1:14" x14ac:dyDescent="0.35">
      <c r="A15" s="149" t="s">
        <v>644</v>
      </c>
      <c r="B15" s="18">
        <v>0</v>
      </c>
      <c r="C15" s="18">
        <v>0</v>
      </c>
      <c r="D15" s="18">
        <v>0</v>
      </c>
      <c r="E15" s="18">
        <v>0</v>
      </c>
      <c r="F15" s="18">
        <v>0</v>
      </c>
      <c r="G15" s="18">
        <v>0</v>
      </c>
      <c r="H15" s="18">
        <v>0</v>
      </c>
      <c r="I15" s="18">
        <v>0</v>
      </c>
      <c r="J15" s="18">
        <v>0</v>
      </c>
      <c r="K15" s="18">
        <v>0</v>
      </c>
      <c r="L15" s="18">
        <v>0</v>
      </c>
      <c r="M15" s="18">
        <v>0</v>
      </c>
      <c r="N15" s="18">
        <v>0</v>
      </c>
    </row>
    <row r="16" spans="1:14" x14ac:dyDescent="0.35">
      <c r="A16" s="149" t="s">
        <v>645</v>
      </c>
      <c r="B16" s="18">
        <v>24.353680060999999</v>
      </c>
      <c r="C16" s="18">
        <v>28.871466879</v>
      </c>
      <c r="D16" s="18">
        <v>49.034262888999997</v>
      </c>
      <c r="E16" s="18">
        <v>55.166652820000003</v>
      </c>
      <c r="F16" s="18">
        <v>61.537239778</v>
      </c>
      <c r="G16" s="18">
        <v>67.876678439000003</v>
      </c>
      <c r="H16" s="18">
        <v>71.739651311000003</v>
      </c>
      <c r="I16" s="18">
        <v>80.127405597000006</v>
      </c>
      <c r="J16" s="18">
        <v>88.357083987999999</v>
      </c>
      <c r="K16" s="18">
        <v>5.9816013220000004</v>
      </c>
      <c r="L16" s="18">
        <v>10.082170916000001</v>
      </c>
      <c r="M16" s="18">
        <v>15.485373668999999</v>
      </c>
      <c r="N16" s="18">
        <v>20.463991686</v>
      </c>
    </row>
    <row r="17" spans="1:14" x14ac:dyDescent="0.35">
      <c r="A17" s="146" t="s">
        <v>646</v>
      </c>
      <c r="B17" s="18">
        <v>0.23572554100000001</v>
      </c>
      <c r="C17" s="18">
        <v>0.255684617</v>
      </c>
      <c r="D17" s="18">
        <v>0.50193124300000003</v>
      </c>
      <c r="E17" s="18">
        <v>0.52226483199999996</v>
      </c>
      <c r="F17" s="18">
        <v>0.54197920200000005</v>
      </c>
      <c r="G17" s="18">
        <v>0.56293482699999997</v>
      </c>
      <c r="H17" s="18">
        <v>1.0657476000000001E-2</v>
      </c>
      <c r="I17" s="18">
        <v>2.9519360000000001E-2</v>
      </c>
      <c r="J17" s="18">
        <v>32.490436127999999</v>
      </c>
      <c r="K17" s="18">
        <v>1.9957520999999999E-2</v>
      </c>
      <c r="L17" s="18">
        <v>3.9845688999999997E-2</v>
      </c>
      <c r="M17" s="18">
        <v>6.3230960180000002</v>
      </c>
      <c r="N17" s="18">
        <v>6.3409994660000004</v>
      </c>
    </row>
    <row r="18" spans="1:14" x14ac:dyDescent="0.35">
      <c r="A18" s="146" t="s">
        <v>647</v>
      </c>
      <c r="B18" s="18">
        <v>0.37116227699999998</v>
      </c>
      <c r="C18" s="18">
        <v>0.37116227699999998</v>
      </c>
      <c r="D18" s="18">
        <v>0.76090796000000005</v>
      </c>
      <c r="E18" s="18">
        <v>0.76090796000000005</v>
      </c>
      <c r="F18" s="18">
        <v>0.76090796000000005</v>
      </c>
      <c r="G18" s="18">
        <v>0.76090796000000005</v>
      </c>
      <c r="H18" s="18">
        <v>1.2491795649999999</v>
      </c>
      <c r="I18" s="18">
        <v>1.2491795649999999</v>
      </c>
      <c r="J18" s="18">
        <v>1.845723413</v>
      </c>
      <c r="K18" s="18">
        <v>0</v>
      </c>
      <c r="L18" s="18">
        <v>0</v>
      </c>
      <c r="M18" s="18">
        <v>0.78079708800000003</v>
      </c>
      <c r="N18" s="18">
        <v>0.78079708800000003</v>
      </c>
    </row>
    <row r="19" spans="1:14" x14ac:dyDescent="0.35">
      <c r="A19" s="146" t="s">
        <v>648</v>
      </c>
      <c r="B19" s="18">
        <v>5.9650757570000001</v>
      </c>
      <c r="C19" s="18">
        <v>12.725990465000001</v>
      </c>
      <c r="D19" s="18">
        <v>17.986977741</v>
      </c>
      <c r="E19" s="18">
        <v>21.026650693000001</v>
      </c>
      <c r="F19" s="18">
        <v>44.755116471999997</v>
      </c>
      <c r="G19" s="18">
        <v>49.472816856000001</v>
      </c>
      <c r="H19" s="18">
        <v>60.059363589999997</v>
      </c>
      <c r="I19" s="18">
        <v>64.480075659999997</v>
      </c>
      <c r="J19" s="18">
        <v>64.646245347999994</v>
      </c>
      <c r="K19" s="18">
        <v>9.4075871519999996</v>
      </c>
      <c r="L19" s="18">
        <v>13.645248540000001</v>
      </c>
      <c r="M19" s="18">
        <v>17.928910754</v>
      </c>
      <c r="N19" s="18">
        <v>22.171835871999999</v>
      </c>
    </row>
    <row r="20" spans="1:14" x14ac:dyDescent="0.35">
      <c r="A20" s="149" t="s">
        <v>649</v>
      </c>
      <c r="B20" s="18">
        <v>3.6138724369999999</v>
      </c>
      <c r="C20" s="18">
        <v>2.5618699889999998</v>
      </c>
      <c r="D20" s="18">
        <v>2.5758475409999999</v>
      </c>
      <c r="E20" s="18">
        <v>2.708350093</v>
      </c>
      <c r="F20" s="18">
        <v>5.6870385719999996</v>
      </c>
      <c r="G20" s="18">
        <v>5.990374256</v>
      </c>
      <c r="H20" s="18">
        <v>10.42881779</v>
      </c>
      <c r="I20" s="18">
        <v>16.02587716</v>
      </c>
      <c r="J20" s="18">
        <v>17.018618348</v>
      </c>
      <c r="K20" s="18">
        <v>0.19250255199999999</v>
      </c>
      <c r="L20" s="18">
        <v>0.42136874000000002</v>
      </c>
      <c r="M20" s="18">
        <v>5.4545454E-2</v>
      </c>
      <c r="N20" s="18">
        <v>8.7563472000000003E-2</v>
      </c>
    </row>
    <row r="21" spans="1:14" x14ac:dyDescent="0.35">
      <c r="A21" s="149" t="s">
        <v>650</v>
      </c>
      <c r="B21" s="18">
        <v>2.3512033200000002</v>
      </c>
      <c r="C21" s="18">
        <v>10.164120476000001</v>
      </c>
      <c r="D21" s="18">
        <v>15.411130200000001</v>
      </c>
      <c r="E21" s="18">
        <v>18.318300600000001</v>
      </c>
      <c r="F21" s="18">
        <v>39.068077899999999</v>
      </c>
      <c r="G21" s="18">
        <v>43.482442599999999</v>
      </c>
      <c r="H21" s="18">
        <v>49.6305458</v>
      </c>
      <c r="I21" s="18">
        <v>48.454198499999997</v>
      </c>
      <c r="J21" s="18">
        <v>47.627626999999997</v>
      </c>
      <c r="K21" s="18">
        <v>9.2150846000000008</v>
      </c>
      <c r="L21" s="18">
        <v>13.223879800000001</v>
      </c>
      <c r="M21" s="18">
        <v>17.874365300000001</v>
      </c>
      <c r="N21" s="18">
        <v>22.0842724</v>
      </c>
    </row>
    <row r="22" spans="1:14" x14ac:dyDescent="0.35">
      <c r="A22" s="146" t="s">
        <v>651</v>
      </c>
      <c r="B22" s="18">
        <v>0</v>
      </c>
      <c r="C22" s="18">
        <v>0</v>
      </c>
      <c r="D22" s="18">
        <v>0</v>
      </c>
      <c r="E22" s="18">
        <v>0</v>
      </c>
      <c r="F22" s="18">
        <v>2.2504220000000002E-3</v>
      </c>
      <c r="G22" s="18">
        <v>2.2504220000000002E-3</v>
      </c>
      <c r="H22" s="18">
        <v>2.2504220000000002E-3</v>
      </c>
      <c r="I22" s="18">
        <v>3.7192639999999999E-3</v>
      </c>
      <c r="J22" s="18">
        <v>5.9682322000000003E-2</v>
      </c>
      <c r="K22" s="18">
        <v>0.23567238400000001</v>
      </c>
      <c r="L22" s="18">
        <v>0.39935473300000002</v>
      </c>
      <c r="M22" s="18">
        <v>0.69821988000000001</v>
      </c>
      <c r="N22" s="18">
        <v>0.97775679900000001</v>
      </c>
    </row>
    <row r="23" spans="1:14" ht="19.5" customHeight="1" x14ac:dyDescent="0.35">
      <c r="A23" s="147" t="s">
        <v>652</v>
      </c>
      <c r="B23" s="18">
        <v>22.602613052999999</v>
      </c>
      <c r="C23" s="18">
        <v>28.637677540999999</v>
      </c>
      <c r="D23" s="18">
        <v>34.302256184999997</v>
      </c>
      <c r="E23" s="18">
        <v>108.868776302</v>
      </c>
      <c r="F23" s="18">
        <v>131.433126977</v>
      </c>
      <c r="G23" s="18">
        <v>143.31528428199999</v>
      </c>
      <c r="H23" s="18">
        <v>163.480467261</v>
      </c>
      <c r="I23" s="18">
        <v>142.37517848499999</v>
      </c>
      <c r="J23" s="18">
        <v>307.16035841399997</v>
      </c>
      <c r="K23" s="18">
        <v>-49.432195858</v>
      </c>
      <c r="L23" s="18">
        <v>-44.807996391000003</v>
      </c>
      <c r="M23" s="18">
        <v>57.778940302999999</v>
      </c>
      <c r="N23" s="18">
        <v>48.235730754000002</v>
      </c>
    </row>
    <row r="24" spans="1:14" x14ac:dyDescent="0.35">
      <c r="A24" s="147" t="s">
        <v>653</v>
      </c>
      <c r="B24" s="18">
        <v>146.82966080200001</v>
      </c>
      <c r="C24" s="18">
        <v>183.836026417</v>
      </c>
      <c r="D24" s="18">
        <v>259.70307781700001</v>
      </c>
      <c r="E24" s="18">
        <v>295.55839993400002</v>
      </c>
      <c r="F24" s="18">
        <v>329.54992048999998</v>
      </c>
      <c r="G24" s="18">
        <v>369.33160280099997</v>
      </c>
      <c r="H24" s="18">
        <v>416.54501881499999</v>
      </c>
      <c r="I24" s="18">
        <v>468.30048293499999</v>
      </c>
      <c r="J24" s="18">
        <v>621.05800408699997</v>
      </c>
      <c r="K24" s="18">
        <v>40.372346000999997</v>
      </c>
      <c r="L24" s="18">
        <v>87.193698834000003</v>
      </c>
      <c r="M24" s="18">
        <v>133.72093492799999</v>
      </c>
      <c r="N24" s="18">
        <v>177.33899043299999</v>
      </c>
    </row>
    <row r="25" spans="1:14" x14ac:dyDescent="0.35">
      <c r="A25" s="147" t="s">
        <v>654</v>
      </c>
      <c r="B25" s="18">
        <v>50.581583539</v>
      </c>
      <c r="C25" s="18">
        <v>56.689348416999998</v>
      </c>
      <c r="D25" s="18">
        <v>75.912887210999997</v>
      </c>
      <c r="E25" s="18">
        <v>107.373987492</v>
      </c>
      <c r="F25" s="18">
        <v>106.174328194</v>
      </c>
      <c r="G25" s="18">
        <v>112.414981817</v>
      </c>
      <c r="H25" s="18">
        <v>209.34436253800001</v>
      </c>
      <c r="I25" s="18">
        <v>226.24106844299999</v>
      </c>
      <c r="J25" s="18">
        <v>201.64248939699999</v>
      </c>
      <c r="K25" s="18">
        <v>7.7566976529999998</v>
      </c>
      <c r="L25" s="18">
        <v>18.320771015999998</v>
      </c>
      <c r="M25" s="18">
        <v>24.046812165999999</v>
      </c>
      <c r="N25" s="18">
        <v>38.789920356000003</v>
      </c>
    </row>
    <row r="26" spans="1:14" x14ac:dyDescent="0.35">
      <c r="A26" s="151" t="s">
        <v>311</v>
      </c>
      <c r="B26" s="18">
        <v>979.21324036199996</v>
      </c>
      <c r="C26" s="18">
        <v>1287.2003199809999</v>
      </c>
      <c r="D26" s="18">
        <v>1536.4584553889999</v>
      </c>
      <c r="E26" s="18">
        <v>1778.593879621</v>
      </c>
      <c r="F26" s="18">
        <v>2044.393915459</v>
      </c>
      <c r="G26" s="18">
        <v>2322.5575047409998</v>
      </c>
      <c r="H26" s="18">
        <v>2539.875874546</v>
      </c>
      <c r="I26" s="18">
        <v>2844.5156866990001</v>
      </c>
      <c r="J26" s="18">
        <v>3151.0650399780002</v>
      </c>
      <c r="K26" s="18">
        <v>271.40220162899999</v>
      </c>
      <c r="L26" s="18">
        <v>524.20706190999999</v>
      </c>
      <c r="M26" s="18">
        <v>776.155420381</v>
      </c>
      <c r="N26" s="18">
        <v>1096.134537036</v>
      </c>
    </row>
    <row r="27" spans="1:14" x14ac:dyDescent="0.35">
      <c r="A27" s="147" t="s">
        <v>312</v>
      </c>
      <c r="B27" s="18">
        <v>974.44923989999995</v>
      </c>
      <c r="C27" s="18">
        <v>1280.3055280250001</v>
      </c>
      <c r="D27" s="18">
        <v>1529.3272270269999</v>
      </c>
      <c r="E27" s="18">
        <v>1768.657227743</v>
      </c>
      <c r="F27" s="18">
        <v>2030.115020108</v>
      </c>
      <c r="G27" s="18">
        <v>2307.0556121760001</v>
      </c>
      <c r="H27" s="18">
        <v>2520.2394617549999</v>
      </c>
      <c r="I27" s="18">
        <v>2809.946764493</v>
      </c>
      <c r="J27" s="18">
        <v>3127.1897314160001</v>
      </c>
      <c r="K27" s="18">
        <v>278.800585566</v>
      </c>
      <c r="L27" s="18">
        <v>526.97989472899997</v>
      </c>
      <c r="M27" s="18">
        <v>778.219745139</v>
      </c>
      <c r="N27" s="18">
        <v>1089.4770970679999</v>
      </c>
    </row>
    <row r="28" spans="1:14" x14ac:dyDescent="0.35">
      <c r="A28" s="145" t="s">
        <v>655</v>
      </c>
      <c r="B28" s="18">
        <v>248.83851487000001</v>
      </c>
      <c r="C28" s="18">
        <v>321.26302062000002</v>
      </c>
      <c r="D28" s="18">
        <v>386.68856386700003</v>
      </c>
      <c r="E28" s="18">
        <v>448.73910579</v>
      </c>
      <c r="F28" s="18">
        <v>512.32604758299999</v>
      </c>
      <c r="G28" s="18">
        <v>590.82151708200001</v>
      </c>
      <c r="H28" s="18">
        <v>701.59936151800002</v>
      </c>
      <c r="I28" s="18">
        <v>778.15425679700002</v>
      </c>
      <c r="J28" s="18">
        <v>857.31523650600002</v>
      </c>
      <c r="K28" s="18">
        <v>70.897533279000001</v>
      </c>
      <c r="L28" s="18">
        <v>135.221882639</v>
      </c>
      <c r="M28" s="18">
        <v>206.63970413199999</v>
      </c>
      <c r="N28" s="18">
        <v>293.378474627</v>
      </c>
    </row>
    <row r="29" spans="1:14" x14ac:dyDescent="0.35">
      <c r="A29" s="145" t="s">
        <v>656</v>
      </c>
      <c r="B29" s="18">
        <v>0</v>
      </c>
      <c r="C29" s="18">
        <v>0</v>
      </c>
      <c r="D29" s="18">
        <v>0</v>
      </c>
      <c r="E29" s="18">
        <v>0</v>
      </c>
      <c r="F29" s="18">
        <v>0</v>
      </c>
      <c r="G29" s="18">
        <v>0</v>
      </c>
      <c r="H29" s="18">
        <v>0</v>
      </c>
      <c r="I29" s="18">
        <v>0</v>
      </c>
      <c r="J29" s="18">
        <v>0</v>
      </c>
      <c r="K29" s="18">
        <v>0</v>
      </c>
      <c r="L29" s="18">
        <v>0</v>
      </c>
      <c r="M29" s="18">
        <v>0</v>
      </c>
      <c r="N29" s="18">
        <v>0</v>
      </c>
    </row>
    <row r="30" spans="1:14" x14ac:dyDescent="0.35">
      <c r="A30" s="145" t="s">
        <v>657</v>
      </c>
      <c r="B30" s="18">
        <v>10.418932705</v>
      </c>
      <c r="C30" s="18">
        <v>13.262492978999999</v>
      </c>
      <c r="D30" s="18">
        <v>16.065465209999999</v>
      </c>
      <c r="E30" s="18">
        <v>18.907249522000001</v>
      </c>
      <c r="F30" s="18">
        <v>21.657923454999999</v>
      </c>
      <c r="G30" s="18">
        <v>24.837764366999998</v>
      </c>
      <c r="H30" s="18">
        <v>27.629960954000001</v>
      </c>
      <c r="I30" s="18">
        <v>30.794051108000001</v>
      </c>
      <c r="J30" s="18">
        <v>33.691820847999999</v>
      </c>
      <c r="K30" s="18">
        <v>2.8494825669999999</v>
      </c>
      <c r="L30" s="18">
        <v>5.7019249150000002</v>
      </c>
      <c r="M30" s="18">
        <v>8.4975948260000003</v>
      </c>
      <c r="N30" s="18">
        <v>10.488101743</v>
      </c>
    </row>
    <row r="31" spans="1:14" x14ac:dyDescent="0.35">
      <c r="A31" s="145" t="s">
        <v>658</v>
      </c>
      <c r="B31" s="18">
        <v>406.42869415600001</v>
      </c>
      <c r="C31" s="18">
        <v>509.18556447700001</v>
      </c>
      <c r="D31" s="18">
        <v>614.005590826</v>
      </c>
      <c r="E31" s="18">
        <v>718.66631861400003</v>
      </c>
      <c r="F31" s="18">
        <v>829.49516363099997</v>
      </c>
      <c r="G31" s="18">
        <v>932.16758675699998</v>
      </c>
      <c r="H31" s="18">
        <v>1028.449324252</v>
      </c>
      <c r="I31" s="18">
        <v>1142.0317954879999</v>
      </c>
      <c r="J31" s="18">
        <v>1267.309420222</v>
      </c>
      <c r="K31" s="18">
        <v>114.373188254</v>
      </c>
      <c r="L31" s="18">
        <v>226.67290989899999</v>
      </c>
      <c r="M31" s="18">
        <v>331.84184532299997</v>
      </c>
      <c r="N31" s="18">
        <v>463.18326567399998</v>
      </c>
    </row>
    <row r="32" spans="1:14" x14ac:dyDescent="0.35">
      <c r="A32" s="145" t="s">
        <v>659</v>
      </c>
      <c r="B32" s="18">
        <v>0.64377539900000003</v>
      </c>
      <c r="C32" s="18">
        <v>0.76194315099999999</v>
      </c>
      <c r="D32" s="18">
        <v>0.87637492100000003</v>
      </c>
      <c r="E32" s="18">
        <v>0.89525151700000005</v>
      </c>
      <c r="F32" s="18">
        <v>0.98460303999999998</v>
      </c>
      <c r="G32" s="18">
        <v>1.0775864509999999</v>
      </c>
      <c r="H32" s="18">
        <v>1.213639768</v>
      </c>
      <c r="I32" s="18">
        <v>1.549276656</v>
      </c>
      <c r="J32" s="18">
        <v>1.8119853079999999</v>
      </c>
      <c r="K32" s="18">
        <v>0.24691477100000001</v>
      </c>
      <c r="L32" s="18">
        <v>0.30133286599999998</v>
      </c>
      <c r="M32" s="18">
        <v>0.37756639800000003</v>
      </c>
      <c r="N32" s="18">
        <v>0.64123282000000004</v>
      </c>
    </row>
    <row r="33" spans="1:14" x14ac:dyDescent="0.35">
      <c r="A33" s="145" t="s">
        <v>660</v>
      </c>
      <c r="B33" s="18">
        <v>160.34900691799999</v>
      </c>
      <c r="C33" s="18">
        <v>253.74582722599999</v>
      </c>
      <c r="D33" s="18">
        <v>293.28887491900002</v>
      </c>
      <c r="E33" s="18">
        <v>327.02105865999999</v>
      </c>
      <c r="F33" s="18">
        <v>374.46337524699999</v>
      </c>
      <c r="G33" s="18">
        <v>417.38365354199999</v>
      </c>
      <c r="H33" s="18">
        <v>383.12217037400001</v>
      </c>
      <c r="I33" s="18">
        <v>433.15199991899999</v>
      </c>
      <c r="J33" s="18">
        <v>485.56522280799999</v>
      </c>
      <c r="K33" s="18">
        <v>42.734586389999997</v>
      </c>
      <c r="L33" s="18">
        <v>75.217267702000001</v>
      </c>
      <c r="M33" s="18">
        <v>112.12340129899999</v>
      </c>
      <c r="N33" s="18">
        <v>158.85661958</v>
      </c>
    </row>
    <row r="34" spans="1:14" x14ac:dyDescent="0.35">
      <c r="A34" s="145" t="s">
        <v>661</v>
      </c>
      <c r="B34" s="18">
        <v>12.664833721999999</v>
      </c>
      <c r="C34" s="18">
        <v>15.822697892000001</v>
      </c>
      <c r="D34" s="18">
        <v>18.622943763999999</v>
      </c>
      <c r="E34" s="18">
        <v>21.23329661</v>
      </c>
      <c r="F34" s="18">
        <v>23.952898361999999</v>
      </c>
      <c r="G34" s="18">
        <v>27.288323557999998</v>
      </c>
      <c r="H34" s="18">
        <v>30.044832845999998</v>
      </c>
      <c r="I34" s="18">
        <v>33.474571220999998</v>
      </c>
      <c r="J34" s="18">
        <v>34.505422961999997</v>
      </c>
      <c r="K34" s="18">
        <v>3.8932483590000002</v>
      </c>
      <c r="L34" s="18">
        <v>6.2776518960000001</v>
      </c>
      <c r="M34" s="18">
        <v>8.5864660839999996</v>
      </c>
      <c r="N34" s="18">
        <v>10.877516247999999</v>
      </c>
    </row>
    <row r="35" spans="1:14" x14ac:dyDescent="0.35">
      <c r="A35" s="145" t="s">
        <v>662</v>
      </c>
      <c r="B35" s="18">
        <v>4.1540062830000002</v>
      </c>
      <c r="C35" s="18">
        <v>4.9997746340000004</v>
      </c>
      <c r="D35" s="18">
        <v>5.9533081340000003</v>
      </c>
      <c r="E35" s="18">
        <v>6.8114588969999996</v>
      </c>
      <c r="F35" s="18">
        <v>7.6540697670000002</v>
      </c>
      <c r="G35" s="18">
        <v>9.6823142139999998</v>
      </c>
      <c r="H35" s="18">
        <v>10.451020698000001</v>
      </c>
      <c r="I35" s="18">
        <v>11.442297769</v>
      </c>
      <c r="J35" s="18">
        <v>12.607734827</v>
      </c>
      <c r="K35" s="18">
        <v>0.99668645700000003</v>
      </c>
      <c r="L35" s="18">
        <v>1.82731412</v>
      </c>
      <c r="M35" s="18">
        <v>2.8973913750000002</v>
      </c>
      <c r="N35" s="18">
        <v>3.8638676429999999</v>
      </c>
    </row>
    <row r="36" spans="1:14" x14ac:dyDescent="0.35">
      <c r="A36" s="145" t="s">
        <v>663</v>
      </c>
      <c r="B36" s="18">
        <v>106.574274372</v>
      </c>
      <c r="C36" s="18">
        <v>129.17014952599999</v>
      </c>
      <c r="D36" s="18">
        <v>152.86073085800001</v>
      </c>
      <c r="E36" s="18">
        <v>180.560220985</v>
      </c>
      <c r="F36" s="18">
        <v>207.19798204200001</v>
      </c>
      <c r="G36" s="18">
        <v>242.27806679299999</v>
      </c>
      <c r="H36" s="18">
        <v>271.71623036400001</v>
      </c>
      <c r="I36" s="18">
        <v>307.72994417899997</v>
      </c>
      <c r="J36" s="18">
        <v>339.36625583</v>
      </c>
      <c r="K36" s="18">
        <v>36.641741676999999</v>
      </c>
      <c r="L36" s="18">
        <v>65.410732201000002</v>
      </c>
      <c r="M36" s="18">
        <v>93.711278089999993</v>
      </c>
      <c r="N36" s="18">
        <v>128.61054808200001</v>
      </c>
    </row>
    <row r="37" spans="1:14" x14ac:dyDescent="0.35">
      <c r="A37" s="145" t="s">
        <v>664</v>
      </c>
      <c r="B37" s="18">
        <v>24.377201475</v>
      </c>
      <c r="C37" s="18">
        <v>32.09405752</v>
      </c>
      <c r="D37" s="18">
        <v>40.965374527999998</v>
      </c>
      <c r="E37" s="18">
        <v>45.823267147999999</v>
      </c>
      <c r="F37" s="18">
        <v>52.382956981</v>
      </c>
      <c r="G37" s="18">
        <v>61.518799412</v>
      </c>
      <c r="H37" s="18">
        <v>66.012920980999994</v>
      </c>
      <c r="I37" s="18">
        <v>71.618571356000004</v>
      </c>
      <c r="J37" s="18">
        <v>95.016632104999999</v>
      </c>
      <c r="K37" s="18">
        <v>6.1672038120000003</v>
      </c>
      <c r="L37" s="18">
        <v>10.348878491000001</v>
      </c>
      <c r="M37" s="18">
        <v>13.544497612000001</v>
      </c>
      <c r="N37" s="18">
        <v>19.577470650999999</v>
      </c>
    </row>
    <row r="38" spans="1:14" x14ac:dyDescent="0.35">
      <c r="A38" s="147" t="s">
        <v>313</v>
      </c>
      <c r="B38" s="18">
        <v>4.7640004620000003</v>
      </c>
      <c r="C38" s="18">
        <v>6.8947919559999997</v>
      </c>
      <c r="D38" s="18">
        <v>7.1312283619999999</v>
      </c>
      <c r="E38" s="18">
        <v>9.9366518779999993</v>
      </c>
      <c r="F38" s="18">
        <v>14.278895350999999</v>
      </c>
      <c r="G38" s="18">
        <v>15.501892565</v>
      </c>
      <c r="H38" s="18">
        <v>19.636412791000001</v>
      </c>
      <c r="I38" s="18">
        <v>34.568922206000003</v>
      </c>
      <c r="J38" s="18">
        <v>23.875308562000001</v>
      </c>
      <c r="K38" s="18">
        <v>-7.3983839370000002</v>
      </c>
      <c r="L38" s="18">
        <v>-2.772832819</v>
      </c>
      <c r="M38" s="18">
        <v>-2.0643247580000001</v>
      </c>
      <c r="N38" s="18">
        <v>6.6574399680000003</v>
      </c>
    </row>
    <row r="39" spans="1:14" x14ac:dyDescent="0.35">
      <c r="A39" s="151" t="s">
        <v>314</v>
      </c>
      <c r="B39" s="18">
        <v>102.12370724900001</v>
      </c>
      <c r="C39" s="18">
        <v>15.195492766999999</v>
      </c>
      <c r="D39" s="18">
        <v>75.701694988</v>
      </c>
      <c r="E39" s="18">
        <v>182.113962335</v>
      </c>
      <c r="F39" s="18">
        <v>296.24358065199999</v>
      </c>
      <c r="G39" s="18">
        <v>275.77397219900001</v>
      </c>
      <c r="H39" s="18">
        <v>170.59380103199999</v>
      </c>
      <c r="I39" s="18">
        <v>169.16588979700001</v>
      </c>
      <c r="J39" s="18">
        <v>507.35014535200003</v>
      </c>
      <c r="K39" s="18">
        <v>-12.871885471000001</v>
      </c>
      <c r="L39" s="18">
        <v>29.281531349000002</v>
      </c>
      <c r="M39" s="18">
        <v>182.33774669300001</v>
      </c>
      <c r="N39" s="18">
        <v>210.324369198</v>
      </c>
    </row>
    <row r="40" spans="1:14" x14ac:dyDescent="0.35">
      <c r="A40" s="150" t="s">
        <v>315</v>
      </c>
      <c r="B40" s="18"/>
      <c r="C40" s="18"/>
      <c r="D40" s="18"/>
      <c r="E40" s="18"/>
      <c r="F40" s="18">
        <v>0</v>
      </c>
      <c r="G40" s="18">
        <v>0</v>
      </c>
      <c r="H40" s="18">
        <v>0</v>
      </c>
      <c r="I40" s="18">
        <v>0</v>
      </c>
      <c r="J40" s="18">
        <v>0</v>
      </c>
      <c r="K40" s="18">
        <v>0</v>
      </c>
      <c r="L40" s="18">
        <v>0</v>
      </c>
      <c r="M40" s="18">
        <v>0</v>
      </c>
      <c r="N40" s="18">
        <v>0</v>
      </c>
    </row>
    <row r="41" spans="1:14" x14ac:dyDescent="0.35">
      <c r="A41" s="147" t="s">
        <v>370</v>
      </c>
      <c r="B41" s="18">
        <v>6.3240612479999996</v>
      </c>
      <c r="C41" s="18">
        <v>7.5209090779999999</v>
      </c>
      <c r="D41" s="18">
        <v>7.608436277</v>
      </c>
      <c r="E41" s="18">
        <v>8.5910763449999994</v>
      </c>
      <c r="F41" s="18">
        <v>8.7433097120000003</v>
      </c>
      <c r="G41" s="18">
        <v>9.6144975590000001</v>
      </c>
      <c r="H41" s="18">
        <v>11.005099874000001</v>
      </c>
      <c r="I41" s="18">
        <v>14.238463221</v>
      </c>
      <c r="J41" s="18">
        <v>16.832001744999999</v>
      </c>
      <c r="K41" s="18">
        <v>11.487650125</v>
      </c>
      <c r="L41" s="18">
        <v>20.131021845999999</v>
      </c>
      <c r="M41" s="18">
        <v>29.181251649</v>
      </c>
      <c r="N41" s="18">
        <v>37.743664404</v>
      </c>
    </row>
    <row r="42" spans="1:14" x14ac:dyDescent="0.35">
      <c r="A42" s="147" t="s">
        <v>371</v>
      </c>
      <c r="B42" s="18">
        <v>8.0009641600000005</v>
      </c>
      <c r="C42" s="18">
        <v>14.718426398</v>
      </c>
      <c r="D42" s="18">
        <v>13.745626472</v>
      </c>
      <c r="E42" s="18">
        <v>14.575153826999999</v>
      </c>
      <c r="F42" s="18">
        <v>9.3542648489999998</v>
      </c>
      <c r="G42" s="18">
        <v>10.550999875</v>
      </c>
      <c r="H42" s="18">
        <v>12.061065279999999</v>
      </c>
      <c r="I42" s="18">
        <v>14.681978860999999</v>
      </c>
      <c r="J42" s="18">
        <v>16.725748746000001</v>
      </c>
      <c r="K42" s="18">
        <v>5.0348819660000004</v>
      </c>
      <c r="L42" s="18">
        <v>6.1616597520000003</v>
      </c>
      <c r="M42" s="18">
        <v>6.1911159810000003</v>
      </c>
      <c r="N42" s="18">
        <v>4.5688529459999998</v>
      </c>
    </row>
    <row r="43" spans="1:14" x14ac:dyDescent="0.35">
      <c r="A43" s="151" t="s">
        <v>665</v>
      </c>
      <c r="B43" s="18">
        <v>103.80061016099999</v>
      </c>
      <c r="C43" s="18">
        <v>22.393010087</v>
      </c>
      <c r="D43" s="18">
        <v>81.838885183000002</v>
      </c>
      <c r="E43" s="18">
        <v>188.098039817</v>
      </c>
      <c r="F43" s="18">
        <v>296.85453578900001</v>
      </c>
      <c r="G43" s="18">
        <v>276.71047451499999</v>
      </c>
      <c r="H43" s="18">
        <v>171.649766438</v>
      </c>
      <c r="I43" s="18">
        <v>169.60940543699999</v>
      </c>
      <c r="J43" s="18">
        <v>507.24389235299998</v>
      </c>
      <c r="K43" s="18">
        <v>-19.32465363</v>
      </c>
      <c r="L43" s="18">
        <v>15.312169255000001</v>
      </c>
      <c r="M43" s="18">
        <v>159.34761102499999</v>
      </c>
      <c r="N43" s="18">
        <v>177.14955774000001</v>
      </c>
    </row>
    <row r="44" spans="1:14" x14ac:dyDescent="0.35">
      <c r="A44" s="151" t="s">
        <v>666</v>
      </c>
      <c r="B44" s="18">
        <v>1.2144468509999999</v>
      </c>
      <c r="C44" s="18">
        <v>1.593904948</v>
      </c>
      <c r="D44" s="18">
        <v>1.721722669</v>
      </c>
      <c r="E44" s="18">
        <v>1.84346046</v>
      </c>
      <c r="F44" s="18">
        <v>38.114230337000002</v>
      </c>
      <c r="G44" s="18">
        <v>1.649523633</v>
      </c>
      <c r="H44" s="18">
        <v>1.7709268650000001</v>
      </c>
      <c r="I44" s="18">
        <v>18.281641320999999</v>
      </c>
      <c r="J44" s="18">
        <v>18.383355958999999</v>
      </c>
      <c r="K44" s="18">
        <v>0.26505042000000001</v>
      </c>
      <c r="L44" s="18">
        <v>0.77192319600000003</v>
      </c>
      <c r="M44" s="18">
        <v>0.33678144199999999</v>
      </c>
      <c r="N44" s="18">
        <v>0.40141331000000002</v>
      </c>
    </row>
    <row r="45" spans="1:14" x14ac:dyDescent="0.35">
      <c r="A45" s="151" t="s">
        <v>667</v>
      </c>
      <c r="B45" s="155">
        <v>105.015057012</v>
      </c>
      <c r="C45" s="155">
        <v>23.986915034999999</v>
      </c>
      <c r="D45" s="155">
        <v>83.560607852000004</v>
      </c>
      <c r="E45" s="155">
        <v>189.94150027699999</v>
      </c>
      <c r="F45" s="155">
        <v>334.96876612599999</v>
      </c>
      <c r="G45" s="155">
        <v>278.35999814799999</v>
      </c>
      <c r="H45" s="155">
        <v>173.42069330300001</v>
      </c>
      <c r="I45" s="155">
        <v>187.89104675799999</v>
      </c>
      <c r="J45" s="155">
        <v>525.62724831200001</v>
      </c>
      <c r="K45" s="155">
        <v>-19.059603209999999</v>
      </c>
      <c r="L45" s="155">
        <v>16.084092451</v>
      </c>
      <c r="M45" s="155">
        <v>159.68439246700001</v>
      </c>
      <c r="N45" s="155">
        <v>177.55097104999999</v>
      </c>
    </row>
    <row r="46" spans="1:14" ht="15" customHeight="1" x14ac:dyDescent="0.35">
      <c r="A46" s="236" t="s">
        <v>394</v>
      </c>
      <c r="B46" s="237"/>
      <c r="C46" s="237"/>
      <c r="D46" s="237"/>
      <c r="E46" s="237"/>
      <c r="F46" s="237"/>
      <c r="G46" s="237"/>
      <c r="H46" s="237"/>
      <c r="I46" s="237"/>
      <c r="J46" s="237"/>
      <c r="K46" s="237"/>
      <c r="L46" s="237"/>
      <c r="M46" s="237"/>
      <c r="N46" s="237"/>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J3" activePane="bottomRight" state="frozen"/>
      <selection activeCell="N3" sqref="N3"/>
      <selection pane="topRight" activeCell="N3" sqref="N3"/>
      <selection pane="bottomLeft" activeCell="N3" sqref="N3"/>
      <selection pane="bottomRight" activeCell="M27" sqref="M27"/>
    </sheetView>
  </sheetViews>
  <sheetFormatPr defaultRowHeight="14.5" x14ac:dyDescent="0.35"/>
  <cols>
    <col min="1" max="1" width="50" style="1" customWidth="1"/>
    <col min="2" max="14" width="16.7265625" customWidth="1"/>
  </cols>
  <sheetData>
    <row r="1" spans="1:14" ht="28.9" customHeight="1" x14ac:dyDescent="0.35">
      <c r="A1" s="205" t="s">
        <v>388</v>
      </c>
      <c r="B1" s="206"/>
      <c r="C1" s="206"/>
      <c r="D1" s="206"/>
      <c r="E1" s="206"/>
      <c r="F1" s="206"/>
      <c r="G1" s="206"/>
      <c r="H1" s="206"/>
      <c r="I1" s="206"/>
      <c r="J1" s="206"/>
      <c r="K1" s="206"/>
      <c r="L1" s="206"/>
      <c r="M1" s="206"/>
      <c r="N1" s="207"/>
    </row>
    <row r="2" spans="1:14" x14ac:dyDescent="0.35">
      <c r="A2" s="154" t="s">
        <v>111</v>
      </c>
      <c r="B2" s="157">
        <v>44287</v>
      </c>
      <c r="C2" s="157">
        <v>44317</v>
      </c>
      <c r="D2" s="157">
        <v>44348</v>
      </c>
      <c r="E2" s="157">
        <v>44378</v>
      </c>
      <c r="F2" s="157">
        <v>44409</v>
      </c>
      <c r="G2" s="179">
        <v>44440</v>
      </c>
      <c r="H2" s="179">
        <v>44470</v>
      </c>
      <c r="I2" s="179">
        <v>44501</v>
      </c>
      <c r="J2" s="179">
        <v>44531</v>
      </c>
      <c r="K2" s="179">
        <v>44562</v>
      </c>
      <c r="L2" s="179">
        <v>44593</v>
      </c>
      <c r="M2" s="179">
        <v>44621</v>
      </c>
      <c r="N2" s="161">
        <v>44652</v>
      </c>
    </row>
    <row r="3" spans="1:14" x14ac:dyDescent="0.35">
      <c r="A3" s="30" t="s">
        <v>316</v>
      </c>
      <c r="B3" s="86">
        <v>0.94537392078217031</v>
      </c>
      <c r="C3" s="86">
        <v>1.0277746521228668</v>
      </c>
      <c r="D3" s="86">
        <v>0.99549549326796605</v>
      </c>
      <c r="E3" s="86">
        <v>0.95431118547959126</v>
      </c>
      <c r="F3" s="86">
        <v>0.90854709500559971</v>
      </c>
      <c r="G3" s="86">
        <v>0.92805032538385801</v>
      </c>
      <c r="H3" s="86">
        <v>1.0076422195302832</v>
      </c>
      <c r="I3" s="86">
        <v>1.0080741656637975</v>
      </c>
      <c r="J3" s="86">
        <v>0.90465587601268527</v>
      </c>
      <c r="K3" s="86">
        <v>1.1117620235656536</v>
      </c>
      <c r="L3" s="86">
        <v>0.98470026191095961</v>
      </c>
      <c r="M3" s="86">
        <v>0.83281372017938782</v>
      </c>
      <c r="N3" s="86">
        <v>0.8594334240286059</v>
      </c>
    </row>
    <row r="4" spans="1:14" x14ac:dyDescent="0.35">
      <c r="A4" s="31" t="s">
        <v>317</v>
      </c>
      <c r="B4" s="86">
        <v>0.74461212563875812</v>
      </c>
      <c r="C4" s="86">
        <v>0.74663752586925503</v>
      </c>
      <c r="D4" s="86">
        <v>0.74380561803218059</v>
      </c>
      <c r="E4" s="86">
        <v>0.74395965388090146</v>
      </c>
      <c r="F4" s="86">
        <v>0.73720487885910813</v>
      </c>
      <c r="G4" s="86">
        <v>0.74308205855122511</v>
      </c>
      <c r="H4" s="86">
        <v>0.74137730379939715</v>
      </c>
      <c r="I4" s="86">
        <v>0.75642406627590753</v>
      </c>
      <c r="J4" s="86">
        <v>0.75608679412204882</v>
      </c>
      <c r="K4" s="86">
        <v>0.75611363905681639</v>
      </c>
      <c r="L4" s="86">
        <v>0.75680586614653966</v>
      </c>
      <c r="M4" s="86">
        <v>0.76482926010551111</v>
      </c>
      <c r="N4" s="86">
        <v>0.75357807509788233</v>
      </c>
    </row>
    <row r="5" spans="1:14" x14ac:dyDescent="0.35">
      <c r="A5" s="31" t="s">
        <v>318</v>
      </c>
      <c r="B5" s="86">
        <v>1.4288101096267481E-2</v>
      </c>
      <c r="C5" s="86">
        <v>1.7009498342620791E-3</v>
      </c>
      <c r="D5" s="86">
        <v>7.066192493335767E-3</v>
      </c>
      <c r="E5" s="86">
        <v>1.4545288565564978E-2</v>
      </c>
      <c r="F5" s="86">
        <v>2.0662481266689688E-2</v>
      </c>
      <c r="G5" s="86">
        <v>1.7070346816210218E-2</v>
      </c>
      <c r="H5" s="86">
        <v>9.5414764012881226E-3</v>
      </c>
      <c r="I5" s="86">
        <v>8.6252028806946077E-3</v>
      </c>
      <c r="J5" s="86">
        <v>2.372422360274079E-2</v>
      </c>
      <c r="K5" s="86">
        <v>-7.2356927675161628E-3</v>
      </c>
      <c r="L5" s="86">
        <v>8.1061526773650965E-3</v>
      </c>
      <c r="M5" s="86">
        <v>3.2936199255157346E-2</v>
      </c>
      <c r="N5" s="86">
        <v>2.7944182525083371E-2</v>
      </c>
    </row>
    <row r="6" spans="1:14" x14ac:dyDescent="0.35">
      <c r="A6" s="31" t="s">
        <v>319</v>
      </c>
      <c r="B6" s="86">
        <v>2.665106199315451E-2</v>
      </c>
      <c r="C6" s="86">
        <v>4.6068027523905918E-3</v>
      </c>
      <c r="D6" s="86">
        <v>1.4034206222144553E-2</v>
      </c>
      <c r="E6" s="86">
        <v>2.7619413740666433E-2</v>
      </c>
      <c r="F6" s="86">
        <v>3.801746954848538E-2</v>
      </c>
      <c r="G6" s="86">
        <v>3.1440281096394476E-2</v>
      </c>
      <c r="H6" s="86">
        <v>1.7690665672650284E-2</v>
      </c>
      <c r="I6" s="86">
        <v>1.5969510051285746E-2</v>
      </c>
      <c r="J6" s="86">
        <v>4.3831053547462681E-2</v>
      </c>
      <c r="K6" s="86">
        <v>-2.021660637730335E-2</v>
      </c>
      <c r="L6" s="86">
        <v>7.8909628545589493E-3</v>
      </c>
      <c r="M6" s="86">
        <v>5.4355014728389946E-2</v>
      </c>
      <c r="N6" s="86">
        <v>4.5002375473964497E-2</v>
      </c>
    </row>
    <row r="7" spans="1:14" x14ac:dyDescent="0.35">
      <c r="A7" s="31" t="s">
        <v>320</v>
      </c>
      <c r="B7" s="87">
        <v>0.72056778232631979</v>
      </c>
      <c r="C7" s="87">
        <v>0.7087099767012246</v>
      </c>
      <c r="D7" s="87">
        <v>0.69277634450602832</v>
      </c>
      <c r="E7" s="87">
        <v>0.69631356712348313</v>
      </c>
      <c r="F7" s="87">
        <v>0.66806314209686934</v>
      </c>
      <c r="G7" s="87">
        <v>0.67455625310998213</v>
      </c>
      <c r="H7" s="87">
        <v>0.73990632871951267</v>
      </c>
      <c r="I7" s="87">
        <v>0.72642331697437057</v>
      </c>
      <c r="J7" s="87">
        <v>0.71065585361948791</v>
      </c>
      <c r="K7" s="87">
        <v>0.70730376170483711</v>
      </c>
      <c r="L7" s="87">
        <v>0.69586983496054722</v>
      </c>
      <c r="M7" s="87">
        <v>0.7655728682040166</v>
      </c>
      <c r="N7" s="87">
        <v>0.83000089683320555</v>
      </c>
    </row>
    <row r="8" spans="1:14" x14ac:dyDescent="0.35">
      <c r="A8" s="31" t="s">
        <v>321</v>
      </c>
      <c r="B8" s="88">
        <v>4.7606253647854611E-2</v>
      </c>
      <c r="C8" s="88">
        <v>4.8554803012804328E-2</v>
      </c>
      <c r="D8" s="88">
        <v>4.8553370180482509E-2</v>
      </c>
      <c r="E8" s="88">
        <v>4.8300441056927601E-2</v>
      </c>
      <c r="F8" s="88">
        <v>4.8585842191873833E-2</v>
      </c>
      <c r="G8" s="88">
        <v>4.6199999999999998E-2</v>
      </c>
      <c r="H8" s="88">
        <v>4.957429916098316E-2</v>
      </c>
      <c r="I8" s="88">
        <v>4.8839840782535289E-2</v>
      </c>
      <c r="J8" s="88">
        <v>4.093497814868189E-2</v>
      </c>
      <c r="K8" s="88">
        <v>4.1623816820116941E-2</v>
      </c>
      <c r="L8" s="88">
        <v>3.8450192051780643E-2</v>
      </c>
      <c r="M8" s="88">
        <v>3.2641455551908338E-2</v>
      </c>
      <c r="N8" s="88">
        <v>3.314849146023801E-2</v>
      </c>
    </row>
    <row r="9" spans="1:14" ht="20.5" customHeight="1" x14ac:dyDescent="0.35">
      <c r="A9" s="236" t="s">
        <v>395</v>
      </c>
      <c r="B9" s="237"/>
      <c r="C9" s="237"/>
      <c r="D9" s="237"/>
      <c r="E9" s="237"/>
      <c r="F9" s="237"/>
      <c r="G9" s="237"/>
      <c r="H9" s="237"/>
      <c r="I9" s="237"/>
      <c r="J9" s="237"/>
      <c r="K9" s="237"/>
      <c r="L9" s="237"/>
      <c r="M9" s="237"/>
      <c r="N9" s="237"/>
    </row>
    <row r="10" spans="1:14" x14ac:dyDescent="0.35">
      <c r="A10" s="89"/>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80" zoomScaleNormal="80" zoomScaleSheetLayoutView="100" workbookViewId="0">
      <pane xSplit="1" ySplit="2" topLeftCell="L3" activePane="bottomRight" state="frozen"/>
      <selection activeCell="N3" sqref="N3"/>
      <selection pane="topRight" activeCell="N3" sqref="N3"/>
      <selection pane="bottomLeft" activeCell="N3" sqref="N3"/>
      <selection pane="bottomRight" activeCell="B2" sqref="B2:N7"/>
    </sheetView>
  </sheetViews>
  <sheetFormatPr defaultRowHeight="14.5" x14ac:dyDescent="0.35"/>
  <cols>
    <col min="1" max="1" width="64.26953125" customWidth="1"/>
    <col min="2" max="3" width="23" bestFit="1" customWidth="1"/>
    <col min="4" max="14" width="23" customWidth="1"/>
  </cols>
  <sheetData>
    <row r="1" spans="1:14" ht="28.9" customHeight="1" x14ac:dyDescent="0.35">
      <c r="A1" s="205" t="s">
        <v>389</v>
      </c>
      <c r="B1" s="206"/>
      <c r="C1" s="206"/>
      <c r="D1" s="206"/>
      <c r="E1" s="206"/>
      <c r="F1" s="206"/>
      <c r="G1" s="206"/>
      <c r="H1" s="206"/>
      <c r="I1" s="206"/>
      <c r="J1" s="206"/>
      <c r="K1" s="206"/>
      <c r="L1" s="206"/>
      <c r="M1" s="206"/>
      <c r="N1" s="207"/>
    </row>
    <row r="2" spans="1:14" x14ac:dyDescent="0.35">
      <c r="A2" s="154" t="s">
        <v>8</v>
      </c>
      <c r="B2" s="157">
        <v>44287</v>
      </c>
      <c r="C2" s="157">
        <v>44317</v>
      </c>
      <c r="D2" s="157">
        <v>44348</v>
      </c>
      <c r="E2" s="157">
        <v>44378</v>
      </c>
      <c r="F2" s="157">
        <v>44409</v>
      </c>
      <c r="G2" s="179">
        <v>44440</v>
      </c>
      <c r="H2" s="179">
        <v>44470</v>
      </c>
      <c r="I2" s="179">
        <v>44501</v>
      </c>
      <c r="J2" s="179">
        <v>44531</v>
      </c>
      <c r="K2" s="179">
        <v>44562</v>
      </c>
      <c r="L2" s="179">
        <v>44593</v>
      </c>
      <c r="M2" s="179">
        <v>44621</v>
      </c>
      <c r="N2" s="161">
        <v>44652</v>
      </c>
    </row>
    <row r="3" spans="1:14" x14ac:dyDescent="0.35">
      <c r="A3" s="30" t="s">
        <v>322</v>
      </c>
      <c r="B3" s="143">
        <v>4896.6898159329994</v>
      </c>
      <c r="C3" s="143">
        <v>4897.896336924</v>
      </c>
      <c r="D3" s="143">
        <v>4986.4175306360003</v>
      </c>
      <c r="E3" s="143">
        <v>5255.4236863390006</v>
      </c>
      <c r="F3" s="143">
        <v>5278.5231163059998</v>
      </c>
      <c r="G3" s="143">
        <v>5292.66065703</v>
      </c>
      <c r="H3" s="143">
        <v>5361.455979892</v>
      </c>
      <c r="I3" s="143">
        <v>5425.7937466060002</v>
      </c>
      <c r="J3" s="143">
        <v>5844.9602484679999</v>
      </c>
      <c r="K3" s="143">
        <v>5816.904954392</v>
      </c>
      <c r="L3" s="143">
        <v>6051.6915830190001</v>
      </c>
      <c r="M3" s="143">
        <v>6359.7266933499996</v>
      </c>
      <c r="N3" s="143">
        <v>6399.1974549940005</v>
      </c>
    </row>
    <row r="4" spans="1:14" x14ac:dyDescent="0.35">
      <c r="A4" s="31" t="s">
        <v>668</v>
      </c>
      <c r="B4" s="143">
        <v>690.24462233600002</v>
      </c>
      <c r="C4" s="143">
        <v>698.71705229400004</v>
      </c>
      <c r="D4" s="143">
        <v>709.06227920100002</v>
      </c>
      <c r="E4" s="143">
        <v>636.52100810399997</v>
      </c>
      <c r="F4" s="143">
        <v>636.62221007599999</v>
      </c>
      <c r="G4" s="143">
        <v>638.04730177900001</v>
      </c>
      <c r="H4" s="143">
        <v>621.96521487099994</v>
      </c>
      <c r="I4" s="143">
        <v>697.39711048200002</v>
      </c>
      <c r="J4" s="143">
        <v>682.99199021699997</v>
      </c>
      <c r="K4" s="143">
        <v>680.63607773399997</v>
      </c>
      <c r="L4" s="143">
        <v>692.54201916399995</v>
      </c>
      <c r="M4" s="143">
        <v>697.71620072400003</v>
      </c>
      <c r="N4" s="143">
        <v>696.63040897799999</v>
      </c>
    </row>
    <row r="5" spans="1:14" x14ac:dyDescent="0.35">
      <c r="A5" s="31" t="s">
        <v>669</v>
      </c>
      <c r="B5" s="143">
        <v>4.5789249999999999</v>
      </c>
      <c r="C5" s="143">
        <v>4.5675499999999998</v>
      </c>
      <c r="D5" s="143">
        <v>4.1491749999999996</v>
      </c>
      <c r="E5" s="143">
        <v>0</v>
      </c>
      <c r="F5" s="143">
        <v>0</v>
      </c>
      <c r="G5" s="143">
        <v>0</v>
      </c>
      <c r="H5" s="143">
        <v>0</v>
      </c>
      <c r="I5" s="143">
        <v>0</v>
      </c>
      <c r="J5" s="143">
        <v>0</v>
      </c>
      <c r="K5" s="143">
        <v>0</v>
      </c>
      <c r="L5" s="143">
        <v>0</v>
      </c>
      <c r="M5" s="143">
        <v>0</v>
      </c>
      <c r="N5" s="143">
        <v>0</v>
      </c>
    </row>
    <row r="6" spans="1:14" x14ac:dyDescent="0.35">
      <c r="A6" s="31" t="s">
        <v>670</v>
      </c>
      <c r="B6" s="143">
        <v>10575.053797410001</v>
      </c>
      <c r="C6" s="143">
        <v>10401.367596463</v>
      </c>
      <c r="D6" s="143">
        <v>10185.284078429</v>
      </c>
      <c r="E6" s="143">
        <v>10242.352226463001</v>
      </c>
      <c r="F6" s="143">
        <v>10157.035072877001</v>
      </c>
      <c r="G6" s="143">
        <v>10279.275294432</v>
      </c>
      <c r="H6" s="143">
        <v>9354.505981413</v>
      </c>
      <c r="I6" s="143">
        <v>9614.5960342439994</v>
      </c>
      <c r="J6" s="143">
        <v>9552.6183367700014</v>
      </c>
      <c r="K6" s="143">
        <v>9643.4563447009987</v>
      </c>
      <c r="L6" s="143">
        <v>9905.3468387739995</v>
      </c>
      <c r="M6" s="143">
        <v>10599.369858755001</v>
      </c>
      <c r="N6" s="143">
        <v>10904.131101533001</v>
      </c>
    </row>
    <row r="7" spans="1:14" s="6" customFormat="1" x14ac:dyDescent="0.35">
      <c r="A7" s="34" t="s">
        <v>7</v>
      </c>
      <c r="B7" s="144">
        <v>16166.567160679</v>
      </c>
      <c r="C7" s="144">
        <v>16002.548535681</v>
      </c>
      <c r="D7" s="144">
        <v>15884.913063266</v>
      </c>
      <c r="E7" s="144">
        <v>16134.296920906001</v>
      </c>
      <c r="F7" s="144">
        <v>16072.180399258999</v>
      </c>
      <c r="G7" s="144">
        <v>16209.983253241</v>
      </c>
      <c r="H7" s="144">
        <v>15337.927176175999</v>
      </c>
      <c r="I7" s="144">
        <v>15737.786891332</v>
      </c>
      <c r="J7" s="144">
        <v>16080.570575455002</v>
      </c>
      <c r="K7" s="144">
        <v>16140.997376826999</v>
      </c>
      <c r="L7" s="144">
        <v>16649.580440956997</v>
      </c>
      <c r="M7" s="144">
        <v>17656.812752828999</v>
      </c>
      <c r="N7" s="144">
        <v>17999.958965505</v>
      </c>
    </row>
    <row r="8" spans="1:14" ht="17.5" customHeight="1" x14ac:dyDescent="0.35">
      <c r="A8" s="236" t="s">
        <v>395</v>
      </c>
      <c r="B8" s="237"/>
      <c r="C8" s="237"/>
      <c r="D8" s="237"/>
      <c r="E8" s="237"/>
      <c r="F8" s="237"/>
      <c r="G8" s="237"/>
      <c r="H8" s="237"/>
      <c r="I8" s="237"/>
      <c r="J8" s="237"/>
      <c r="K8" s="237"/>
      <c r="L8" s="237"/>
      <c r="M8" s="237"/>
      <c r="N8" s="237"/>
    </row>
    <row r="11" spans="1:14" x14ac:dyDescent="0.35">
      <c r="A11" s="12"/>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L24"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67.7265625" style="1" customWidth="1"/>
    <col min="2" max="15" width="22.26953125" customWidth="1"/>
  </cols>
  <sheetData>
    <row r="1" spans="1:14" ht="28.9" customHeight="1" x14ac:dyDescent="0.35">
      <c r="A1" s="199" t="s">
        <v>390</v>
      </c>
      <c r="B1" s="200"/>
      <c r="C1" s="200"/>
      <c r="D1" s="200"/>
      <c r="E1" s="200"/>
      <c r="F1" s="200"/>
      <c r="G1" s="200"/>
      <c r="H1" s="200"/>
      <c r="I1" s="200"/>
      <c r="J1" s="200"/>
      <c r="K1" s="200"/>
      <c r="L1" s="200"/>
      <c r="M1" s="200"/>
      <c r="N1" s="201"/>
    </row>
    <row r="2" spans="1:14" x14ac:dyDescent="0.35">
      <c r="A2" s="154" t="s">
        <v>9</v>
      </c>
      <c r="B2" s="157">
        <v>44306</v>
      </c>
      <c r="C2" s="157">
        <v>44336</v>
      </c>
      <c r="D2" s="157">
        <v>44367</v>
      </c>
      <c r="E2" s="157">
        <v>44397</v>
      </c>
      <c r="F2" s="157">
        <v>44428</v>
      </c>
      <c r="G2" s="179">
        <v>44459</v>
      </c>
      <c r="H2" s="179">
        <v>44489</v>
      </c>
      <c r="I2" s="179">
        <v>44520</v>
      </c>
      <c r="J2" s="179">
        <v>44550</v>
      </c>
      <c r="K2" s="179">
        <v>44562</v>
      </c>
      <c r="L2" s="179">
        <v>44593</v>
      </c>
      <c r="M2" s="179">
        <v>44621</v>
      </c>
      <c r="N2" s="161">
        <v>44652</v>
      </c>
    </row>
    <row r="3" spans="1:14" x14ac:dyDescent="0.35">
      <c r="A3" s="64" t="s">
        <v>572</v>
      </c>
      <c r="B3" s="22">
        <v>782.101023381</v>
      </c>
      <c r="C3" s="22">
        <v>781.65754432999995</v>
      </c>
      <c r="D3" s="22">
        <v>771.62318528900005</v>
      </c>
      <c r="E3" s="22">
        <v>778.36885996000001</v>
      </c>
      <c r="F3" s="22">
        <v>777.83293614800004</v>
      </c>
      <c r="G3" s="22">
        <v>776.65178886700005</v>
      </c>
      <c r="H3" s="22">
        <v>784.02748460800001</v>
      </c>
      <c r="I3" s="22">
        <v>791.29303456399998</v>
      </c>
      <c r="J3" s="22">
        <v>743.61758884200003</v>
      </c>
      <c r="K3" s="22">
        <v>702.55355075800003</v>
      </c>
      <c r="L3" s="22">
        <v>717.31950485799996</v>
      </c>
      <c r="M3" s="22">
        <v>743.05886045399996</v>
      </c>
      <c r="N3" s="22">
        <v>738.89177435500005</v>
      </c>
    </row>
    <row r="4" spans="1:14" x14ac:dyDescent="0.35">
      <c r="A4" s="64" t="s">
        <v>573</v>
      </c>
      <c r="B4" s="22">
        <v>174.21746922599999</v>
      </c>
      <c r="C4" s="22">
        <v>181.535120568</v>
      </c>
      <c r="D4" s="22">
        <v>176.605514892</v>
      </c>
      <c r="E4" s="22">
        <v>176.73390974</v>
      </c>
      <c r="F4" s="22">
        <v>177.83718585</v>
      </c>
      <c r="G4" s="22">
        <v>181.941114906</v>
      </c>
      <c r="H4" s="22">
        <v>174.747535801</v>
      </c>
      <c r="I4" s="22">
        <v>177.56178097</v>
      </c>
      <c r="J4" s="22">
        <v>157.754372141</v>
      </c>
      <c r="K4" s="22">
        <v>157.66813261999999</v>
      </c>
      <c r="L4" s="22">
        <v>157.69666058199999</v>
      </c>
      <c r="M4" s="22">
        <v>166.597756718</v>
      </c>
      <c r="N4" s="22">
        <v>158.62296846800001</v>
      </c>
    </row>
    <row r="5" spans="1:14" x14ac:dyDescent="0.35">
      <c r="A5" s="64" t="s">
        <v>574</v>
      </c>
      <c r="B5" s="22">
        <v>482.459942587</v>
      </c>
      <c r="C5" s="22">
        <v>469.75603284499999</v>
      </c>
      <c r="D5" s="22">
        <v>462.71802518599998</v>
      </c>
      <c r="E5" s="22">
        <v>447.51000666099998</v>
      </c>
      <c r="F5" s="22">
        <v>462.040618897</v>
      </c>
      <c r="G5" s="22">
        <v>460.78533569199999</v>
      </c>
      <c r="H5" s="22">
        <v>504.45886892800002</v>
      </c>
      <c r="I5" s="22">
        <v>504.09230448800002</v>
      </c>
      <c r="J5" s="22">
        <v>482.821674229</v>
      </c>
      <c r="K5" s="22">
        <v>482.80626438299998</v>
      </c>
      <c r="L5" s="22">
        <v>482.890435701</v>
      </c>
      <c r="M5" s="22">
        <v>480.53526172400001</v>
      </c>
      <c r="N5" s="22">
        <v>471.84679225600001</v>
      </c>
    </row>
    <row r="6" spans="1:14" x14ac:dyDescent="0.35">
      <c r="A6" s="64" t="s">
        <v>575</v>
      </c>
      <c r="B6" s="22">
        <v>190.10206891600001</v>
      </c>
      <c r="C6" s="22">
        <v>194.55180476999999</v>
      </c>
      <c r="D6" s="22">
        <v>195.27329302199999</v>
      </c>
      <c r="E6" s="22">
        <v>196.43656758399999</v>
      </c>
      <c r="F6" s="22">
        <v>198.71012184899999</v>
      </c>
      <c r="G6" s="22">
        <v>202.56052786999999</v>
      </c>
      <c r="H6" s="22">
        <v>205.000235218</v>
      </c>
      <c r="I6" s="22">
        <v>202.728547464</v>
      </c>
      <c r="J6" s="22">
        <v>204.490494412</v>
      </c>
      <c r="K6" s="22">
        <v>207.10607873999999</v>
      </c>
      <c r="L6" s="22">
        <v>207.71722352399999</v>
      </c>
      <c r="M6" s="22">
        <v>207.817395761</v>
      </c>
      <c r="N6" s="22">
        <v>207.95471645699999</v>
      </c>
    </row>
    <row r="7" spans="1:14" x14ac:dyDescent="0.35">
      <c r="A7" s="64" t="s">
        <v>576</v>
      </c>
      <c r="B7" s="22">
        <v>24.968174441999999</v>
      </c>
      <c r="C7" s="22">
        <v>24.841854767000001</v>
      </c>
      <c r="D7" s="22">
        <v>20.358182106000001</v>
      </c>
      <c r="E7" s="22">
        <v>19.926286759</v>
      </c>
      <c r="F7" s="22">
        <v>19.825916864</v>
      </c>
      <c r="G7" s="22">
        <v>19.751047791000001</v>
      </c>
      <c r="H7" s="22">
        <v>19.538021328999999</v>
      </c>
      <c r="I7" s="22">
        <v>19.411739656999998</v>
      </c>
      <c r="J7" s="22">
        <v>19.208586709999999</v>
      </c>
      <c r="K7" s="22">
        <v>19.015320121999999</v>
      </c>
      <c r="L7" s="22">
        <v>18.838453954999999</v>
      </c>
      <c r="M7" s="22">
        <v>18.462177286999999</v>
      </c>
      <c r="N7" s="22">
        <v>21.401582304000001</v>
      </c>
    </row>
    <row r="8" spans="1:14" x14ac:dyDescent="0.35">
      <c r="A8" s="64" t="s">
        <v>211</v>
      </c>
      <c r="B8" s="22">
        <v>860.30535005900003</v>
      </c>
      <c r="C8" s="22">
        <v>858.88965164399997</v>
      </c>
      <c r="D8" s="22">
        <v>857.94034076000003</v>
      </c>
      <c r="E8" s="22">
        <v>865.14114291099997</v>
      </c>
      <c r="F8" s="22">
        <v>861.09184443599997</v>
      </c>
      <c r="G8" s="22">
        <v>854.96564626700001</v>
      </c>
      <c r="H8" s="22">
        <v>407.82930158400001</v>
      </c>
      <c r="I8" s="22">
        <v>416.65740709900001</v>
      </c>
      <c r="J8" s="22">
        <v>411.277873064</v>
      </c>
      <c r="K8" s="22">
        <v>391.40654725899998</v>
      </c>
      <c r="L8" s="22">
        <v>388.44467479500003</v>
      </c>
      <c r="M8" s="22">
        <v>397.40632203899997</v>
      </c>
      <c r="N8" s="22">
        <v>392.46145232100002</v>
      </c>
    </row>
    <row r="9" spans="1:14" x14ac:dyDescent="0.35">
      <c r="A9" s="64" t="s">
        <v>577</v>
      </c>
      <c r="B9" s="22">
        <v>5958.9581451390004</v>
      </c>
      <c r="C9" s="22">
        <v>5881.2159371099997</v>
      </c>
      <c r="D9" s="22">
        <v>5809.4161956329999</v>
      </c>
      <c r="E9" s="22">
        <v>5777.354181232</v>
      </c>
      <c r="F9" s="22">
        <v>5767.1956633359996</v>
      </c>
      <c r="G9" s="22">
        <v>5943.3653764370001</v>
      </c>
      <c r="H9" s="22">
        <v>6131.5454672630003</v>
      </c>
      <c r="I9" s="22">
        <v>6388.2759706919996</v>
      </c>
      <c r="J9" s="22">
        <v>6725.9652391549998</v>
      </c>
      <c r="K9" s="22">
        <v>6879.4750463540004</v>
      </c>
      <c r="L9" s="22">
        <v>7187.2700484240004</v>
      </c>
      <c r="M9" s="22">
        <v>8069.6046039299999</v>
      </c>
      <c r="N9" s="22">
        <v>8420.6416519739996</v>
      </c>
    </row>
    <row r="10" spans="1:14" x14ac:dyDescent="0.35">
      <c r="A10" s="64" t="s">
        <v>578</v>
      </c>
      <c r="B10" s="22">
        <v>456.24138286300001</v>
      </c>
      <c r="C10" s="22">
        <v>455.75688036999998</v>
      </c>
      <c r="D10" s="22">
        <v>452.861761441</v>
      </c>
      <c r="E10" s="22">
        <v>453.28471268300001</v>
      </c>
      <c r="F10" s="22">
        <v>456.00009225000002</v>
      </c>
      <c r="G10" s="22">
        <v>454.76026199</v>
      </c>
      <c r="H10" s="22">
        <v>237.55710856300001</v>
      </c>
      <c r="I10" s="22">
        <v>249.25974389199999</v>
      </c>
      <c r="J10" s="22">
        <v>250.42214194499999</v>
      </c>
      <c r="K10" s="22">
        <v>247.938919578</v>
      </c>
      <c r="L10" s="22">
        <v>246.23419089000001</v>
      </c>
      <c r="M10" s="22">
        <v>239.151081162</v>
      </c>
      <c r="N10" s="22">
        <v>236.157442481</v>
      </c>
    </row>
    <row r="11" spans="1:14" x14ac:dyDescent="0.35">
      <c r="A11" s="64" t="s">
        <v>579</v>
      </c>
      <c r="B11" s="22">
        <v>423.95364368499997</v>
      </c>
      <c r="C11" s="22">
        <v>414.93518956700001</v>
      </c>
      <c r="D11" s="22">
        <v>414.256208507</v>
      </c>
      <c r="E11" s="22">
        <v>414.118562166</v>
      </c>
      <c r="F11" s="22">
        <v>416.38301745699999</v>
      </c>
      <c r="G11" s="22">
        <v>415.45166396899998</v>
      </c>
      <c r="H11" s="22">
        <v>114.779642209</v>
      </c>
      <c r="I11" s="22">
        <v>122.517200848</v>
      </c>
      <c r="J11" s="22">
        <v>121.929480291</v>
      </c>
      <c r="K11" s="22">
        <v>123.48317622</v>
      </c>
      <c r="L11" s="22">
        <v>124.15242069999999</v>
      </c>
      <c r="M11" s="22">
        <v>121.834401091</v>
      </c>
      <c r="N11" s="22">
        <v>121.105023485</v>
      </c>
    </row>
    <row r="12" spans="1:14" x14ac:dyDescent="0.35">
      <c r="A12" s="64" t="s">
        <v>580</v>
      </c>
      <c r="B12" s="22">
        <v>476.335068191</v>
      </c>
      <c r="C12" s="22">
        <v>497.12584790699998</v>
      </c>
      <c r="D12" s="22">
        <v>557.91593402499996</v>
      </c>
      <c r="E12" s="22">
        <v>575.76090884200005</v>
      </c>
      <c r="F12" s="22">
        <v>589.34469850100004</v>
      </c>
      <c r="G12" s="22">
        <v>606.57758650999995</v>
      </c>
      <c r="H12" s="22">
        <v>622.63383314700002</v>
      </c>
      <c r="I12" s="22">
        <v>641.569040868</v>
      </c>
      <c r="J12" s="22">
        <v>670.452984937</v>
      </c>
      <c r="K12" s="22">
        <v>693.95790668999996</v>
      </c>
      <c r="L12" s="22">
        <v>733.87656354199999</v>
      </c>
      <c r="M12" s="22">
        <v>760.11589509600003</v>
      </c>
      <c r="N12" s="22">
        <v>781.08898253799998</v>
      </c>
    </row>
    <row r="13" spans="1:14" x14ac:dyDescent="0.35">
      <c r="A13" s="64" t="s">
        <v>581</v>
      </c>
      <c r="B13" s="22">
        <v>3513.8543062019999</v>
      </c>
      <c r="C13" s="22">
        <v>3498.8393024120001</v>
      </c>
      <c r="D13" s="22">
        <v>3383.1975341749999</v>
      </c>
      <c r="E13" s="22">
        <v>3446.8999734660001</v>
      </c>
      <c r="F13" s="22">
        <v>3429.2419882569998</v>
      </c>
      <c r="G13" s="22">
        <v>3397.4016372340002</v>
      </c>
      <c r="H13" s="22">
        <v>3361.239731011</v>
      </c>
      <c r="I13" s="22">
        <v>3359.2767099140001</v>
      </c>
      <c r="J13" s="22">
        <v>3341.5126341109999</v>
      </c>
      <c r="K13" s="22">
        <v>3298.3539368649999</v>
      </c>
      <c r="L13" s="22">
        <v>3329.1296178419998</v>
      </c>
      <c r="M13" s="22">
        <v>3289.0051510190001</v>
      </c>
      <c r="N13" s="22">
        <v>3245.4428211139998</v>
      </c>
    </row>
    <row r="14" spans="1:14" x14ac:dyDescent="0.35">
      <c r="A14" s="64" t="s">
        <v>212</v>
      </c>
      <c r="B14" s="22">
        <v>458.13821418100002</v>
      </c>
      <c r="C14" s="22">
        <v>461.34728858599999</v>
      </c>
      <c r="D14" s="22">
        <v>461.50673098599998</v>
      </c>
      <c r="E14" s="22">
        <v>456.014390327</v>
      </c>
      <c r="F14" s="22">
        <v>423.754238681</v>
      </c>
      <c r="G14" s="22">
        <v>421.32768873200001</v>
      </c>
      <c r="H14" s="22">
        <v>411.77241495700002</v>
      </c>
      <c r="I14" s="22">
        <v>409.57586841800003</v>
      </c>
      <c r="J14" s="22">
        <v>418.958925174</v>
      </c>
      <c r="K14" s="22">
        <v>421.09373688900001</v>
      </c>
      <c r="L14" s="22">
        <v>421.23411801999998</v>
      </c>
      <c r="M14" s="22">
        <v>421.01974020300003</v>
      </c>
      <c r="N14" s="22">
        <v>427.484521454</v>
      </c>
    </row>
    <row r="15" spans="1:14" x14ac:dyDescent="0.35">
      <c r="A15" s="64" t="s">
        <v>582</v>
      </c>
      <c r="B15" s="22">
        <v>337.90939816100001</v>
      </c>
      <c r="C15" s="22">
        <v>335.01860149999999</v>
      </c>
      <c r="D15" s="22">
        <v>334.96509759000003</v>
      </c>
      <c r="E15" s="22">
        <v>335.07654096200002</v>
      </c>
      <c r="F15" s="22">
        <v>334.394802906</v>
      </c>
      <c r="G15" s="22">
        <v>341.944870444</v>
      </c>
      <c r="H15" s="22">
        <v>116.953363509</v>
      </c>
      <c r="I15" s="22">
        <v>116.95541961000001</v>
      </c>
      <c r="J15" s="22">
        <v>155.82901231100001</v>
      </c>
      <c r="K15" s="22">
        <v>171.632636824</v>
      </c>
      <c r="L15" s="22">
        <v>178.33016687899999</v>
      </c>
      <c r="M15" s="22">
        <v>178.223721445</v>
      </c>
      <c r="N15" s="22">
        <v>209.01838957800001</v>
      </c>
    </row>
    <row r="16" spans="1:14" ht="18" x14ac:dyDescent="0.35">
      <c r="A16" s="64" t="s">
        <v>583</v>
      </c>
      <c r="B16" s="22">
        <v>1804.6417839759999</v>
      </c>
      <c r="C16" s="22">
        <v>1798.676874411</v>
      </c>
      <c r="D16" s="22">
        <v>1823.6607487609999</v>
      </c>
      <c r="E16" s="22">
        <v>1991.3556210239999</v>
      </c>
      <c r="F16" s="22">
        <v>1993.8223008489999</v>
      </c>
      <c r="G16" s="22">
        <v>1961.5411587379999</v>
      </c>
      <c r="H16" s="22">
        <v>1979.1561452220001</v>
      </c>
      <c r="I16" s="22">
        <v>2086.1892457160002</v>
      </c>
      <c r="J16" s="22">
        <v>2105.1449040550001</v>
      </c>
      <c r="K16" s="22">
        <v>2064.6628548980002</v>
      </c>
      <c r="L16" s="22">
        <v>2155.2192417639999</v>
      </c>
      <c r="M16" s="22">
        <v>2257.739423426</v>
      </c>
      <c r="N16" s="22">
        <v>2252.6379526259998</v>
      </c>
    </row>
    <row r="17" spans="1:14" x14ac:dyDescent="0.35">
      <c r="A17" s="64" t="s">
        <v>584</v>
      </c>
      <c r="B17" s="22">
        <v>3.762743961</v>
      </c>
      <c r="C17" s="22">
        <v>3.7016749670000002</v>
      </c>
      <c r="D17" s="22">
        <v>3.6263637960000001</v>
      </c>
      <c r="E17" s="22">
        <v>3.6467735189999999</v>
      </c>
      <c r="F17" s="22">
        <v>3.7881639620000001</v>
      </c>
      <c r="G17" s="22">
        <v>4.0560457479999998</v>
      </c>
      <c r="H17" s="22">
        <v>4.1660211089999999</v>
      </c>
      <c r="I17" s="22">
        <v>4.1552945330000002</v>
      </c>
      <c r="J17" s="22">
        <v>3.9863376270000002</v>
      </c>
      <c r="K17" s="22">
        <v>3.8532700270000002</v>
      </c>
      <c r="L17" s="22">
        <v>3.923595218</v>
      </c>
      <c r="M17" s="22">
        <v>3.8667127429999999</v>
      </c>
      <c r="N17" s="22">
        <v>4.196546036</v>
      </c>
    </row>
    <row r="18" spans="1:14" x14ac:dyDescent="0.35">
      <c r="A18" s="64" t="s">
        <v>585</v>
      </c>
      <c r="B18" s="22">
        <v>8.8387139460000004</v>
      </c>
      <c r="C18" s="22">
        <v>7.8598659729999998</v>
      </c>
      <c r="D18" s="22">
        <v>7.8172022080000003</v>
      </c>
      <c r="E18" s="22">
        <v>7.279061145</v>
      </c>
      <c r="F18" s="22">
        <v>6.869832175</v>
      </c>
      <c r="G18" s="22">
        <v>6.9998814219999996</v>
      </c>
      <c r="H18" s="22">
        <v>6.7422401110000001</v>
      </c>
      <c r="I18" s="22">
        <v>6.8438912280000004</v>
      </c>
      <c r="J18" s="22">
        <v>6.2469863620000003</v>
      </c>
      <c r="K18" s="22">
        <v>6.2384045959999996</v>
      </c>
      <c r="L18" s="22">
        <v>6.8743547500000002</v>
      </c>
      <c r="M18" s="22">
        <v>6.7362611909999996</v>
      </c>
      <c r="N18" s="22">
        <v>6.6846825479999996</v>
      </c>
    </row>
    <row r="19" spans="1:14" x14ac:dyDescent="0.35">
      <c r="A19" s="64" t="s">
        <v>586</v>
      </c>
      <c r="B19" s="22">
        <v>97.210047719000002</v>
      </c>
      <c r="C19" s="22">
        <v>95.382255920999995</v>
      </c>
      <c r="D19" s="22">
        <v>94.169445143999994</v>
      </c>
      <c r="E19" s="22">
        <v>94.006277918999999</v>
      </c>
      <c r="F19" s="22">
        <v>93.968942385999995</v>
      </c>
      <c r="G19" s="22">
        <v>94.179702405</v>
      </c>
      <c r="H19" s="22">
        <v>91.493618613999999</v>
      </c>
      <c r="I19" s="22">
        <v>94.611624921000001</v>
      </c>
      <c r="J19" s="22">
        <v>91.749980808000004</v>
      </c>
      <c r="K19" s="22">
        <v>91.739850375000003</v>
      </c>
      <c r="L19" s="22">
        <v>91.895652885000004</v>
      </c>
      <c r="M19" s="22">
        <v>84.393577317999998</v>
      </c>
      <c r="N19" s="22">
        <v>85.121676301999997</v>
      </c>
    </row>
    <row r="20" spans="1:14" x14ac:dyDescent="0.35">
      <c r="A20" s="64" t="s">
        <v>587</v>
      </c>
      <c r="B20" s="22">
        <v>21.302090668000002</v>
      </c>
      <c r="C20" s="22">
        <v>17.887875655999999</v>
      </c>
      <c r="D20" s="22">
        <v>23.238718729999999</v>
      </c>
      <c r="E20" s="22">
        <v>46.972300523999998</v>
      </c>
      <c r="F20" s="22">
        <v>13.311184933</v>
      </c>
      <c r="G20" s="22">
        <v>13.090476803</v>
      </c>
      <c r="H20" s="22">
        <v>8.6133648750000003</v>
      </c>
      <c r="I20" s="22">
        <v>8.6218529680000007</v>
      </c>
      <c r="J20" s="22">
        <v>7.8799492559999997</v>
      </c>
      <c r="K20" s="22">
        <v>7.8782398100000002</v>
      </c>
      <c r="L20" s="22">
        <v>7.8546982700000001</v>
      </c>
      <c r="M20" s="22">
        <v>8.1966740680000001</v>
      </c>
      <c r="N20" s="22">
        <v>8.5161980489999998</v>
      </c>
    </row>
    <row r="21" spans="1:14" x14ac:dyDescent="0.35">
      <c r="A21" s="64" t="s">
        <v>588</v>
      </c>
      <c r="B21" s="22">
        <v>130.500647934</v>
      </c>
      <c r="C21" s="22">
        <v>129.13967201200001</v>
      </c>
      <c r="D21" s="22">
        <v>136.65137345900001</v>
      </c>
      <c r="E21" s="22">
        <v>141.171462117</v>
      </c>
      <c r="F21" s="22">
        <v>150.374371411</v>
      </c>
      <c r="G21" s="22">
        <v>158.817731229</v>
      </c>
      <c r="H21" s="22">
        <v>167.41667199899999</v>
      </c>
      <c r="I21" s="22">
        <v>202.63170421199999</v>
      </c>
      <c r="J21" s="22">
        <v>200.098141666</v>
      </c>
      <c r="K21" s="22">
        <v>202.014321717</v>
      </c>
      <c r="L21" s="22">
        <v>200.77123074400001</v>
      </c>
      <c r="M21" s="22">
        <v>199.443888859</v>
      </c>
      <c r="N21" s="22">
        <v>209.69377476099999</v>
      </c>
    </row>
    <row r="22" spans="1:14" ht="18" x14ac:dyDescent="0.35">
      <c r="A22" s="64" t="s">
        <v>589</v>
      </c>
      <c r="B22" s="22">
        <v>6.739099339</v>
      </c>
      <c r="C22" s="22">
        <v>6.8462395999999996</v>
      </c>
      <c r="D22" s="22">
        <v>3.0765484349999999</v>
      </c>
      <c r="E22" s="22">
        <v>2.563434258</v>
      </c>
      <c r="F22" s="22">
        <v>2.2902947309999999</v>
      </c>
      <c r="G22" s="22">
        <v>1.9184160720000001</v>
      </c>
      <c r="H22" s="22">
        <v>1.5828724729999999</v>
      </c>
      <c r="I22" s="22">
        <v>1.4754202320000001</v>
      </c>
      <c r="J22" s="22">
        <v>1.2078199759999999</v>
      </c>
      <c r="K22" s="22">
        <v>1.0280038570000001</v>
      </c>
      <c r="L22" s="22">
        <v>0.86124520699999996</v>
      </c>
      <c r="M22" s="22">
        <v>2.1650480619999999</v>
      </c>
      <c r="N22" s="22">
        <v>1.9437006670000001</v>
      </c>
    </row>
    <row r="23" spans="1:14" x14ac:dyDescent="0.35">
      <c r="A23" s="64" t="s">
        <v>590</v>
      </c>
      <c r="B23" s="22">
        <v>0</v>
      </c>
      <c r="C23" s="22">
        <v>0</v>
      </c>
      <c r="D23" s="22">
        <v>0</v>
      </c>
      <c r="E23" s="22">
        <v>0</v>
      </c>
      <c r="F23" s="22">
        <v>0</v>
      </c>
      <c r="G23" s="22">
        <v>0</v>
      </c>
      <c r="H23" s="22">
        <v>0</v>
      </c>
      <c r="I23" s="22">
        <v>0</v>
      </c>
      <c r="J23" s="22">
        <v>0</v>
      </c>
      <c r="K23" s="22">
        <v>0</v>
      </c>
      <c r="L23" s="22">
        <v>0</v>
      </c>
      <c r="M23" s="22">
        <v>0</v>
      </c>
      <c r="N23" s="22">
        <v>0</v>
      </c>
    </row>
    <row r="24" spans="1:14" x14ac:dyDescent="0.35">
      <c r="A24" s="64" t="s">
        <v>591</v>
      </c>
      <c r="B24" s="22">
        <v>174.64916252099999</v>
      </c>
      <c r="C24" s="22">
        <v>169.55298845199999</v>
      </c>
      <c r="D24" s="22">
        <v>162.02025320000001</v>
      </c>
      <c r="E24" s="22">
        <v>163.53744572599999</v>
      </c>
      <c r="F24" s="22">
        <v>159.59669903299999</v>
      </c>
      <c r="G24" s="22">
        <v>164.20346759899999</v>
      </c>
      <c r="H24" s="22">
        <v>173.368550809</v>
      </c>
      <c r="I24" s="22">
        <v>187.414860877</v>
      </c>
      <c r="J24" s="22">
        <v>202.55932809399999</v>
      </c>
      <c r="K24" s="22">
        <v>216.69991317</v>
      </c>
      <c r="L24" s="22">
        <v>227.116924125</v>
      </c>
      <c r="M24" s="22">
        <v>240.33916035999999</v>
      </c>
      <c r="N24" s="22">
        <v>239.75287148000001</v>
      </c>
    </row>
    <row r="25" spans="1:14" x14ac:dyDescent="0.35">
      <c r="A25" s="64" t="s">
        <v>592</v>
      </c>
      <c r="B25" s="22">
        <v>217.532299655</v>
      </c>
      <c r="C25" s="22">
        <v>220.887006601</v>
      </c>
      <c r="D25" s="22">
        <v>222.270565952</v>
      </c>
      <c r="E25" s="22">
        <v>253.77036554200001</v>
      </c>
      <c r="F25" s="22">
        <v>255.773634259</v>
      </c>
      <c r="G25" s="22">
        <v>258.92062279800001</v>
      </c>
      <c r="H25" s="22">
        <v>289.73378018400001</v>
      </c>
      <c r="I25" s="22">
        <v>286.20782160900001</v>
      </c>
      <c r="J25" s="22">
        <v>291.620856178</v>
      </c>
      <c r="K25" s="22">
        <v>286.70587902400001</v>
      </c>
      <c r="L25" s="22">
        <v>287.35982672900002</v>
      </c>
      <c r="M25" s="22">
        <v>288.776416821</v>
      </c>
      <c r="N25" s="22">
        <v>288.44007990900002</v>
      </c>
    </row>
    <row r="26" spans="1:14" x14ac:dyDescent="0.35">
      <c r="A26" s="34" t="s">
        <v>7</v>
      </c>
      <c r="B26" s="24">
        <v>16604.720776752001</v>
      </c>
      <c r="C26" s="24">
        <v>16505.405509969001</v>
      </c>
      <c r="D26" s="24">
        <v>16375.169223297</v>
      </c>
      <c r="E26" s="24">
        <v>16646.928785067001</v>
      </c>
      <c r="F26" s="24">
        <v>16593.448549171</v>
      </c>
      <c r="G26" s="24">
        <v>16741.212049523005</v>
      </c>
      <c r="H26" s="24">
        <v>15814.356273523001</v>
      </c>
      <c r="I26" s="24">
        <v>16277.32648478</v>
      </c>
      <c r="J26" s="24">
        <v>16614.735311343997</v>
      </c>
      <c r="K26" s="24">
        <v>16677.311990776005</v>
      </c>
      <c r="L26" s="24">
        <v>17175.010849404</v>
      </c>
      <c r="M26" s="24">
        <v>18184.489530777002</v>
      </c>
      <c r="N26" s="24">
        <v>18529.105601162999</v>
      </c>
    </row>
    <row r="27" spans="1:14" ht="39" customHeight="1" x14ac:dyDescent="0.35">
      <c r="A27" s="238" t="s">
        <v>595</v>
      </c>
      <c r="B27" s="239"/>
      <c r="C27" s="239"/>
      <c r="D27" s="239"/>
      <c r="E27" s="239"/>
      <c r="F27" s="239"/>
      <c r="G27" s="239"/>
      <c r="H27" s="239"/>
      <c r="I27" s="239"/>
      <c r="J27" s="239"/>
      <c r="K27" s="239"/>
      <c r="L27" s="239"/>
      <c r="M27" s="239"/>
      <c r="N27" s="240"/>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70" zoomScaleNormal="70" workbookViewId="0">
      <pane xSplit="2" ySplit="2" topLeftCell="G18" activePane="bottomRight" state="frozen"/>
      <selection activeCell="N3" sqref="N3"/>
      <selection pane="topRight" activeCell="N3" sqref="N3"/>
      <selection pane="bottomLeft" activeCell="N3" sqref="N3"/>
      <selection pane="bottomRight" activeCell="A39" sqref="A39:O39"/>
    </sheetView>
  </sheetViews>
  <sheetFormatPr defaultRowHeight="14.5" x14ac:dyDescent="0.35"/>
  <cols>
    <col min="1" max="1" width="2.7265625" bestFit="1" customWidth="1"/>
    <col min="2" max="2" width="49.453125" customWidth="1"/>
    <col min="3" max="15" width="20.1796875" customWidth="1"/>
  </cols>
  <sheetData>
    <row r="1" spans="1:15" ht="28.9" customHeight="1" x14ac:dyDescent="0.35">
      <c r="A1" s="199" t="s">
        <v>596</v>
      </c>
      <c r="B1" s="200"/>
      <c r="C1" s="200"/>
      <c r="D1" s="200"/>
      <c r="E1" s="200"/>
      <c r="F1" s="200"/>
      <c r="G1" s="200"/>
      <c r="H1" s="200"/>
      <c r="I1" s="200"/>
      <c r="J1" s="200"/>
      <c r="K1" s="200"/>
      <c r="L1" s="200"/>
      <c r="M1" s="200"/>
      <c r="N1" s="200"/>
      <c r="O1" s="201"/>
    </row>
    <row r="2" spans="1:15" x14ac:dyDescent="0.35">
      <c r="A2" s="216" t="s">
        <v>112</v>
      </c>
      <c r="B2" s="216"/>
      <c r="C2" s="157">
        <v>44306</v>
      </c>
      <c r="D2" s="157">
        <v>44336</v>
      </c>
      <c r="E2" s="157">
        <v>44367</v>
      </c>
      <c r="F2" s="157">
        <v>44397</v>
      </c>
      <c r="G2" s="157">
        <v>44428</v>
      </c>
      <c r="H2" s="179">
        <v>44459</v>
      </c>
      <c r="I2" s="179">
        <v>44489</v>
      </c>
      <c r="J2" s="179">
        <v>44520</v>
      </c>
      <c r="K2" s="179">
        <v>44550</v>
      </c>
      <c r="L2" s="179">
        <v>44562</v>
      </c>
      <c r="M2" s="179">
        <v>44593</v>
      </c>
      <c r="N2" s="179">
        <v>44621</v>
      </c>
      <c r="O2" s="161">
        <v>44652</v>
      </c>
    </row>
    <row r="3" spans="1:15" x14ac:dyDescent="0.35">
      <c r="A3" s="35" t="s">
        <v>44</v>
      </c>
      <c r="B3" s="16" t="s">
        <v>10</v>
      </c>
      <c r="C3" s="22">
        <v>2683.8630794360001</v>
      </c>
      <c r="D3" s="22">
        <v>2611.9952702099999</v>
      </c>
      <c r="E3" s="22">
        <v>2528.1727566909999</v>
      </c>
      <c r="F3" s="22">
        <v>2514.393449702</v>
      </c>
      <c r="G3" s="22">
        <v>2489.3730045100001</v>
      </c>
      <c r="H3" s="22">
        <v>2536</v>
      </c>
      <c r="I3" s="22">
        <v>2630.9405309019999</v>
      </c>
      <c r="J3" s="22">
        <v>2743.935149895</v>
      </c>
      <c r="K3" s="22">
        <v>2779.967049075</v>
      </c>
      <c r="L3" s="22">
        <v>2831.9424244759998</v>
      </c>
      <c r="M3" s="22">
        <v>2928.99855553</v>
      </c>
      <c r="N3" s="22">
        <v>3142.381974377</v>
      </c>
      <c r="O3" s="22">
        <v>3217.6780496880001</v>
      </c>
    </row>
    <row r="4" spans="1:15" x14ac:dyDescent="0.35">
      <c r="A4" s="36" t="s">
        <v>45</v>
      </c>
      <c r="B4" s="17" t="s">
        <v>11</v>
      </c>
      <c r="C4" s="22">
        <v>658.83549966099997</v>
      </c>
      <c r="D4" s="22">
        <v>636.15773192799998</v>
      </c>
      <c r="E4" s="22">
        <v>618.92229828699999</v>
      </c>
      <c r="F4" s="22">
        <v>616.87280899100006</v>
      </c>
      <c r="G4" s="22">
        <v>617.17335118999995</v>
      </c>
      <c r="H4" s="22">
        <v>628</v>
      </c>
      <c r="I4" s="22">
        <v>649.36781049800004</v>
      </c>
      <c r="J4" s="22">
        <v>682.35249130299997</v>
      </c>
      <c r="K4" s="22">
        <v>707.65917175899995</v>
      </c>
      <c r="L4" s="22">
        <v>732.58221423500004</v>
      </c>
      <c r="M4" s="22">
        <v>753.57307955500005</v>
      </c>
      <c r="N4" s="22">
        <v>805.58912784300003</v>
      </c>
      <c r="O4" s="22">
        <v>816.27874002800002</v>
      </c>
    </row>
    <row r="5" spans="1:15" x14ac:dyDescent="0.35">
      <c r="A5" s="36" t="s">
        <v>46</v>
      </c>
      <c r="B5" s="17" t="s">
        <v>12</v>
      </c>
      <c r="C5" s="22">
        <v>6349.3302294710002</v>
      </c>
      <c r="D5" s="22">
        <v>6374.1777054260001</v>
      </c>
      <c r="E5" s="22">
        <v>6304.6753193519999</v>
      </c>
      <c r="F5" s="22">
        <v>6526.2629125229996</v>
      </c>
      <c r="G5" s="22">
        <v>6546.8761159799997</v>
      </c>
      <c r="H5" s="22">
        <v>6513</v>
      </c>
      <c r="I5" s="22">
        <v>6475.204386765</v>
      </c>
      <c r="J5" s="22">
        <v>6558.1216898100001</v>
      </c>
      <c r="K5" s="22">
        <v>6675.4970863859999</v>
      </c>
      <c r="L5" s="22">
        <v>6672.2103938640003</v>
      </c>
      <c r="M5" s="22">
        <v>6771.2214799720005</v>
      </c>
      <c r="N5" s="22">
        <v>7003.6620886700002</v>
      </c>
      <c r="O5" s="22">
        <v>7094.3101644959997</v>
      </c>
    </row>
    <row r="6" spans="1:15" x14ac:dyDescent="0.35">
      <c r="A6" s="36" t="s">
        <v>47</v>
      </c>
      <c r="B6" s="17" t="s">
        <v>13</v>
      </c>
      <c r="C6" s="22">
        <v>99.369737803999996</v>
      </c>
      <c r="D6" s="22">
        <v>100.04076704400001</v>
      </c>
      <c r="E6" s="22">
        <v>99.095329903000007</v>
      </c>
      <c r="F6" s="22">
        <v>99.596088722999994</v>
      </c>
      <c r="G6" s="22">
        <v>100.232950352</v>
      </c>
      <c r="H6" s="22">
        <v>100</v>
      </c>
      <c r="I6" s="22">
        <v>102.082482437</v>
      </c>
      <c r="J6" s="22">
        <v>103.30920318299999</v>
      </c>
      <c r="K6" s="22">
        <v>102.44413818699999</v>
      </c>
      <c r="L6" s="22">
        <v>100.9170317</v>
      </c>
      <c r="M6" s="22">
        <v>102.242600032</v>
      </c>
      <c r="N6" s="22">
        <v>108.773365027</v>
      </c>
      <c r="O6" s="22">
        <v>114.76949936299999</v>
      </c>
    </row>
    <row r="7" spans="1:15" x14ac:dyDescent="0.35">
      <c r="A7" s="36" t="s">
        <v>48</v>
      </c>
      <c r="B7" s="17" t="s">
        <v>14</v>
      </c>
      <c r="C7" s="22">
        <v>1189.0873936999999</v>
      </c>
      <c r="D7" s="22">
        <v>1180.9466878650001</v>
      </c>
      <c r="E7" s="22">
        <v>1159.0048417630001</v>
      </c>
      <c r="F7" s="22">
        <v>1157.4159932279999</v>
      </c>
      <c r="G7" s="22">
        <v>1136.039453873</v>
      </c>
      <c r="H7" s="22">
        <v>1174</v>
      </c>
      <c r="I7" s="22">
        <v>1203.2521208610001</v>
      </c>
      <c r="J7" s="22">
        <v>1224.460245597</v>
      </c>
      <c r="K7" s="22">
        <v>1230.6938239670001</v>
      </c>
      <c r="L7" s="22">
        <v>1230.4775345850001</v>
      </c>
      <c r="M7" s="22">
        <v>1267.787884435</v>
      </c>
      <c r="N7" s="22">
        <v>1378.38305965</v>
      </c>
      <c r="O7" s="22">
        <v>1440.213454572</v>
      </c>
    </row>
    <row r="8" spans="1:15" x14ac:dyDescent="0.35">
      <c r="A8" s="36" t="s">
        <v>49</v>
      </c>
      <c r="B8" s="17" t="s">
        <v>15</v>
      </c>
      <c r="C8" s="22">
        <v>2984.9643067470001</v>
      </c>
      <c r="D8" s="22">
        <v>2969.5272333779999</v>
      </c>
      <c r="E8" s="22">
        <v>2944.2250885560002</v>
      </c>
      <c r="F8" s="22">
        <v>2916.7865697100001</v>
      </c>
      <c r="G8" s="22">
        <v>2888.869474012</v>
      </c>
      <c r="H8" s="22">
        <v>2941</v>
      </c>
      <c r="I8" s="22">
        <v>1832.469649225</v>
      </c>
      <c r="J8" s="22">
        <v>1880.652739657</v>
      </c>
      <c r="K8" s="22">
        <v>1887.252156197</v>
      </c>
      <c r="L8" s="22">
        <v>1881.306431337</v>
      </c>
      <c r="M8" s="22">
        <v>1919.6855893100001</v>
      </c>
      <c r="N8" s="22">
        <v>2050.5425201769999</v>
      </c>
      <c r="O8" s="22">
        <v>2103.763708598</v>
      </c>
    </row>
    <row r="9" spans="1:15" x14ac:dyDescent="0.35">
      <c r="A9" s="36" t="s">
        <v>50</v>
      </c>
      <c r="B9" s="17" t="s">
        <v>16</v>
      </c>
      <c r="C9" s="22">
        <v>55.433127599999999</v>
      </c>
      <c r="D9" s="22">
        <v>54.763480399999999</v>
      </c>
      <c r="E9" s="22">
        <v>55.610801600000002</v>
      </c>
      <c r="F9" s="22">
        <v>56.3961872</v>
      </c>
      <c r="G9" s="22">
        <v>56.626585400000003</v>
      </c>
      <c r="H9" s="22">
        <v>59</v>
      </c>
      <c r="I9" s="22">
        <v>62.779177699999998</v>
      </c>
      <c r="J9" s="22">
        <v>65.725256599999994</v>
      </c>
      <c r="K9" s="22">
        <v>69.355968099999998</v>
      </c>
      <c r="L9" s="22">
        <v>73.414461099999997</v>
      </c>
      <c r="M9" s="22">
        <v>80.984796599999996</v>
      </c>
      <c r="N9" s="22">
        <v>94.694665400000005</v>
      </c>
      <c r="O9" s="22">
        <v>97.588918199999995</v>
      </c>
    </row>
    <row r="10" spans="1:15" x14ac:dyDescent="0.35">
      <c r="A10" s="36" t="s">
        <v>51</v>
      </c>
      <c r="B10" s="23" t="s">
        <v>17</v>
      </c>
      <c r="C10" s="22">
        <v>27.877262692999999</v>
      </c>
      <c r="D10" s="22">
        <v>27.413544857000002</v>
      </c>
      <c r="E10" s="22">
        <v>27.140393859</v>
      </c>
      <c r="F10" s="22">
        <v>36.376347340999999</v>
      </c>
      <c r="G10" s="22">
        <v>45.147145543999997</v>
      </c>
      <c r="H10" s="22">
        <v>54</v>
      </c>
      <c r="I10" s="22">
        <v>57.070712800000003</v>
      </c>
      <c r="J10" s="22">
        <v>60.217996431000003</v>
      </c>
      <c r="K10" s="22">
        <v>62.643768641000001</v>
      </c>
      <c r="L10" s="22">
        <v>66.586381192000005</v>
      </c>
      <c r="M10" s="22">
        <v>75.812788138000002</v>
      </c>
      <c r="N10" s="22">
        <v>93.439770750999998</v>
      </c>
      <c r="O10" s="22">
        <v>96.199327248000003</v>
      </c>
    </row>
    <row r="11" spans="1:15" x14ac:dyDescent="0.35">
      <c r="A11" s="36" t="s">
        <v>52</v>
      </c>
      <c r="B11" s="17" t="s">
        <v>18</v>
      </c>
      <c r="C11" s="22">
        <v>30.125020103000001</v>
      </c>
      <c r="D11" s="22" t="e">
        <v>#N/A</v>
      </c>
      <c r="E11" s="22">
        <v>29.515316179999999</v>
      </c>
      <c r="F11" s="22">
        <v>29.310602962000001</v>
      </c>
      <c r="G11" s="22">
        <v>29.434068189000001</v>
      </c>
      <c r="H11" s="22">
        <v>29</v>
      </c>
      <c r="I11" s="22">
        <v>28.862418628</v>
      </c>
      <c r="J11" s="22">
        <v>28.347467461000001</v>
      </c>
      <c r="K11" s="22">
        <v>28.421386492</v>
      </c>
      <c r="L11" s="22">
        <v>9.9042474560000002</v>
      </c>
      <c r="M11" s="22">
        <v>10.030708786</v>
      </c>
      <c r="N11" s="22">
        <v>9.9575600519999998</v>
      </c>
      <c r="O11" s="22">
        <v>9.9425000010000009</v>
      </c>
    </row>
    <row r="12" spans="1:15" x14ac:dyDescent="0.35">
      <c r="A12" s="36" t="s">
        <v>53</v>
      </c>
      <c r="B12" s="17" t="s">
        <v>19</v>
      </c>
      <c r="C12" s="22">
        <v>86.824250183999993</v>
      </c>
      <c r="D12" s="22">
        <v>90.954161248000005</v>
      </c>
      <c r="E12" s="22">
        <v>97.948145320999998</v>
      </c>
      <c r="F12" s="22">
        <v>107.42130127</v>
      </c>
      <c r="G12" s="22">
        <v>116.881610399</v>
      </c>
      <c r="H12" s="22">
        <v>132</v>
      </c>
      <c r="I12" s="22">
        <v>145.16009176700001</v>
      </c>
      <c r="J12" s="22">
        <v>157.674608904</v>
      </c>
      <c r="K12" s="22">
        <v>166.97182613199999</v>
      </c>
      <c r="L12" s="22">
        <v>175.11320477800001</v>
      </c>
      <c r="M12" s="22">
        <v>199.48158998400001</v>
      </c>
      <c r="N12" s="22">
        <v>234.12503493200001</v>
      </c>
      <c r="O12" s="22">
        <v>250.86991803500001</v>
      </c>
    </row>
    <row r="13" spans="1:15" x14ac:dyDescent="0.35">
      <c r="A13" s="36" t="s">
        <v>54</v>
      </c>
      <c r="B13" s="17" t="s">
        <v>20</v>
      </c>
      <c r="C13" s="22">
        <v>89.950031744</v>
      </c>
      <c r="D13" s="22">
        <v>89.906231746000003</v>
      </c>
      <c r="E13" s="22">
        <v>89.503376204000006</v>
      </c>
      <c r="F13" s="22">
        <v>90.257840250000001</v>
      </c>
      <c r="G13" s="22">
        <v>88.488827956999998</v>
      </c>
      <c r="H13" s="22">
        <v>87</v>
      </c>
      <c r="I13" s="22">
        <v>86.664074357000004</v>
      </c>
      <c r="J13" s="22">
        <v>85.405272073999996</v>
      </c>
      <c r="K13" s="22">
        <v>84.263143971999995</v>
      </c>
      <c r="L13" s="22">
        <v>83.675580940000003</v>
      </c>
      <c r="M13" s="22">
        <v>83.073668841</v>
      </c>
      <c r="N13" s="22">
        <v>83.834649063000001</v>
      </c>
      <c r="O13" s="22">
        <v>82.724884298000006</v>
      </c>
    </row>
    <row r="14" spans="1:15" x14ac:dyDescent="0.35">
      <c r="A14" s="36" t="s">
        <v>55</v>
      </c>
      <c r="B14" s="17" t="s">
        <v>21</v>
      </c>
      <c r="C14" s="22">
        <v>7.0566822189999998</v>
      </c>
      <c r="D14" s="22">
        <v>6.9892018970000001</v>
      </c>
      <c r="E14" s="22">
        <v>6.9660351509999998</v>
      </c>
      <c r="F14" s="22">
        <v>6.9453757520000003</v>
      </c>
      <c r="G14" s="22">
        <v>6.935105257</v>
      </c>
      <c r="H14" s="22">
        <v>7</v>
      </c>
      <c r="I14" s="22">
        <v>18.178121610000002</v>
      </c>
      <c r="J14" s="22">
        <v>29.087434389999999</v>
      </c>
      <c r="K14" s="22">
        <v>30.215337927</v>
      </c>
      <c r="L14" s="22">
        <v>35.795778497999997</v>
      </c>
      <c r="M14" s="22">
        <v>42.114613552000002</v>
      </c>
      <c r="N14" s="22">
        <v>49.69478556</v>
      </c>
      <c r="O14" s="22">
        <v>51.731640771999999</v>
      </c>
    </row>
    <row r="15" spans="1:15" x14ac:dyDescent="0.35">
      <c r="A15" s="36" t="s">
        <v>56</v>
      </c>
      <c r="B15" s="17" t="s">
        <v>24</v>
      </c>
      <c r="C15" s="22">
        <v>122.4577589</v>
      </c>
      <c r="D15" s="22">
        <v>120.66691830000001</v>
      </c>
      <c r="E15" s="22">
        <v>124.1172186</v>
      </c>
      <c r="F15" s="22">
        <v>131.84684519999999</v>
      </c>
      <c r="G15" s="22">
        <v>133.91005910000001</v>
      </c>
      <c r="H15" s="22">
        <v>143</v>
      </c>
      <c r="I15" s="22">
        <v>152.69639430000001</v>
      </c>
      <c r="J15" s="22">
        <v>165.31377140000001</v>
      </c>
      <c r="K15" s="22">
        <v>184.20623459999999</v>
      </c>
      <c r="L15" s="22">
        <v>197.18468650899999</v>
      </c>
      <c r="M15" s="22">
        <v>222.17155835599999</v>
      </c>
      <c r="N15" s="22">
        <v>265.96839043</v>
      </c>
      <c r="O15" s="22">
        <v>272.11060743399997</v>
      </c>
    </row>
    <row r="16" spans="1:15" x14ac:dyDescent="0.35">
      <c r="A16" s="36" t="s">
        <v>57</v>
      </c>
      <c r="B16" s="17" t="s">
        <v>23</v>
      </c>
      <c r="C16" s="22">
        <v>5.4106183080000001</v>
      </c>
      <c r="D16" s="22" t="e">
        <v>#N/A</v>
      </c>
      <c r="E16" s="22">
        <v>9.8460403470000006</v>
      </c>
      <c r="F16" s="22">
        <v>9.092248434</v>
      </c>
      <c r="G16" s="22">
        <v>8.5884944399999998</v>
      </c>
      <c r="H16" s="22">
        <v>8</v>
      </c>
      <c r="I16" s="22">
        <v>7.5474770869999999</v>
      </c>
      <c r="J16" s="22">
        <v>8.4286531870000001</v>
      </c>
      <c r="K16" s="22">
        <v>7.5740108839999998</v>
      </c>
      <c r="L16" s="22">
        <v>7.0790226880000002</v>
      </c>
      <c r="M16" s="22">
        <v>6.6453456419999997</v>
      </c>
      <c r="N16" s="22">
        <v>6.3353279889999996</v>
      </c>
      <c r="O16" s="22">
        <v>5.9605207839999998</v>
      </c>
    </row>
    <row r="17" spans="1:15" x14ac:dyDescent="0.35">
      <c r="A17" s="36" t="s">
        <v>58</v>
      </c>
      <c r="B17" s="17" t="s">
        <v>22</v>
      </c>
      <c r="C17" s="22">
        <v>1.9086800000000001E-2</v>
      </c>
      <c r="D17" s="22">
        <v>1.8521300000000001E-2</v>
      </c>
      <c r="E17" s="22">
        <v>1.6231099999999998E-2</v>
      </c>
      <c r="F17" s="22">
        <v>1.3987100000000001E-2</v>
      </c>
      <c r="G17" s="22">
        <v>1.18666E-2</v>
      </c>
      <c r="H17" s="22">
        <v>0</v>
      </c>
      <c r="I17" s="22">
        <v>1.63068E-2</v>
      </c>
      <c r="J17" s="22">
        <v>1.7709599999999999E-2</v>
      </c>
      <c r="K17" s="22">
        <v>2.54524E-2</v>
      </c>
      <c r="L17" s="22">
        <v>3.6035919999999999E-2</v>
      </c>
      <c r="M17" s="22">
        <v>3.2359751999999999E-2</v>
      </c>
      <c r="N17" s="22">
        <v>3.9272552000000002E-2</v>
      </c>
      <c r="O17" s="22">
        <v>4.5419888999999998E-2</v>
      </c>
    </row>
    <row r="18" spans="1:15" x14ac:dyDescent="0.35">
      <c r="A18" s="36" t="s">
        <v>59</v>
      </c>
      <c r="B18" s="17" t="s">
        <v>25</v>
      </c>
      <c r="C18" s="22">
        <v>300.87587609399998</v>
      </c>
      <c r="D18" s="22">
        <v>295.356860117</v>
      </c>
      <c r="E18" s="22">
        <v>288.57820131900002</v>
      </c>
      <c r="F18" s="22">
        <v>282.58154545000002</v>
      </c>
      <c r="G18" s="22">
        <v>278.34673266800002</v>
      </c>
      <c r="H18" s="22">
        <v>281</v>
      </c>
      <c r="I18" s="22">
        <v>288.623706508</v>
      </c>
      <c r="J18" s="22">
        <v>295.29055138500001</v>
      </c>
      <c r="K18" s="22">
        <v>302.91894736</v>
      </c>
      <c r="L18" s="22">
        <v>305.05324419200002</v>
      </c>
      <c r="M18" s="22">
        <v>315.97413529200003</v>
      </c>
      <c r="N18" s="22">
        <v>345.94466937300001</v>
      </c>
      <c r="O18" s="22">
        <v>349.01580322199999</v>
      </c>
    </row>
    <row r="19" spans="1:15" x14ac:dyDescent="0.35">
      <c r="A19" s="36" t="s">
        <v>60</v>
      </c>
      <c r="B19" s="17" t="s">
        <v>26</v>
      </c>
      <c r="C19" s="22">
        <v>57.411914606000003</v>
      </c>
      <c r="D19" s="22">
        <v>56.850543106000003</v>
      </c>
      <c r="E19" s="22">
        <v>56.008070705999998</v>
      </c>
      <c r="F19" s="22">
        <v>56.809859830999997</v>
      </c>
      <c r="G19" s="22">
        <v>56.282231006000004</v>
      </c>
      <c r="H19" s="22">
        <v>56</v>
      </c>
      <c r="I19" s="22">
        <v>59.724920005999998</v>
      </c>
      <c r="J19" s="22">
        <v>61.485977206000001</v>
      </c>
      <c r="K19" s="22">
        <v>62.679461777999997</v>
      </c>
      <c r="L19" s="22">
        <v>62.129323278000001</v>
      </c>
      <c r="M19" s="22">
        <v>63.135796778</v>
      </c>
      <c r="N19" s="22">
        <v>68.170744278000001</v>
      </c>
      <c r="O19" s="22">
        <v>66.076153778000005</v>
      </c>
    </row>
    <row r="20" spans="1:15" x14ac:dyDescent="0.35">
      <c r="A20" s="36" t="s">
        <v>61</v>
      </c>
      <c r="B20" s="17" t="s">
        <v>27</v>
      </c>
      <c r="C20" s="22">
        <v>46.445531217000003</v>
      </c>
      <c r="D20" s="22">
        <v>46.042608844</v>
      </c>
      <c r="E20" s="22">
        <v>45.614436191000003</v>
      </c>
      <c r="F20" s="22">
        <v>45.306340157000001</v>
      </c>
      <c r="G20" s="22">
        <v>45.210720844000001</v>
      </c>
      <c r="H20" s="22">
        <v>44</v>
      </c>
      <c r="I20" s="22">
        <v>42.909842765</v>
      </c>
      <c r="J20" s="22">
        <v>42.019085123000004</v>
      </c>
      <c r="K20" s="22">
        <v>40.825898971999997</v>
      </c>
      <c r="L20" s="22">
        <v>41.264536477</v>
      </c>
      <c r="M20" s="22">
        <v>41.887437663</v>
      </c>
      <c r="N20" s="22">
        <v>40.791250619000003</v>
      </c>
      <c r="O20" s="22">
        <v>40.914216744000001</v>
      </c>
    </row>
    <row r="21" spans="1:15" x14ac:dyDescent="0.35">
      <c r="A21" s="36" t="s">
        <v>62</v>
      </c>
      <c r="B21" s="17" t="s">
        <v>28</v>
      </c>
      <c r="C21" s="22">
        <v>88.931492629000005</v>
      </c>
      <c r="D21" s="22">
        <v>89.198044297999999</v>
      </c>
      <c r="E21" s="22">
        <v>91.982918257999998</v>
      </c>
      <c r="F21" s="22">
        <v>91.132678698000007</v>
      </c>
      <c r="G21" s="22">
        <v>91.288158182999993</v>
      </c>
      <c r="H21" s="22">
        <v>90</v>
      </c>
      <c r="I21" s="22">
        <v>92.560951665000005</v>
      </c>
      <c r="J21" s="22">
        <v>84.771000103000006</v>
      </c>
      <c r="K21" s="22">
        <v>83.854730373999999</v>
      </c>
      <c r="L21" s="22">
        <v>83.055464944999997</v>
      </c>
      <c r="M21" s="22">
        <v>83.411234076</v>
      </c>
      <c r="N21" s="22">
        <v>84.543446183</v>
      </c>
      <c r="O21" s="22">
        <v>84.59579651</v>
      </c>
    </row>
    <row r="22" spans="1:15" x14ac:dyDescent="0.35">
      <c r="A22" s="36" t="s">
        <v>63</v>
      </c>
      <c r="B22" s="17" t="s">
        <v>29</v>
      </c>
      <c r="C22" s="22">
        <v>75.450274980000003</v>
      </c>
      <c r="D22" s="22">
        <v>75.298906005000006</v>
      </c>
      <c r="E22" s="22">
        <v>74.477410875000004</v>
      </c>
      <c r="F22" s="22">
        <v>73.727235690000001</v>
      </c>
      <c r="G22" s="22">
        <v>73.525392350999994</v>
      </c>
      <c r="H22" s="22">
        <v>74</v>
      </c>
      <c r="I22" s="22">
        <v>73.628593316000007</v>
      </c>
      <c r="J22" s="22">
        <v>71.747595699000001</v>
      </c>
      <c r="K22" s="22">
        <v>69.314576285000001</v>
      </c>
      <c r="L22" s="22">
        <v>70.397067637999996</v>
      </c>
      <c r="M22" s="22">
        <v>69.954425224999994</v>
      </c>
      <c r="N22" s="22">
        <v>69.610457109999999</v>
      </c>
      <c r="O22" s="22">
        <v>70.112624503000006</v>
      </c>
    </row>
    <row r="23" spans="1:15" x14ac:dyDescent="0.35">
      <c r="A23" s="36" t="s">
        <v>64</v>
      </c>
      <c r="B23" s="17" t="s">
        <v>209</v>
      </c>
      <c r="C23" s="22">
        <v>12.699614324000001</v>
      </c>
      <c r="D23" s="22">
        <v>12.457101324</v>
      </c>
      <c r="E23" s="22">
        <v>12.790646324000001</v>
      </c>
      <c r="F23" s="22">
        <v>12.523686324</v>
      </c>
      <c r="G23" s="22">
        <v>12.926644324</v>
      </c>
      <c r="H23" s="22">
        <v>13</v>
      </c>
      <c r="I23" s="22">
        <v>12.866433324000001</v>
      </c>
      <c r="J23" s="22">
        <v>19.768806324</v>
      </c>
      <c r="K23" s="22">
        <v>19.970105784000001</v>
      </c>
      <c r="L23" s="22">
        <v>19.641835784000001</v>
      </c>
      <c r="M23" s="22">
        <v>19.840357725</v>
      </c>
      <c r="N23" s="22">
        <v>19.611706666</v>
      </c>
      <c r="O23" s="22">
        <v>18.99255368</v>
      </c>
    </row>
    <row r="24" spans="1:15" x14ac:dyDescent="0.35">
      <c r="A24" s="36" t="s">
        <v>65</v>
      </c>
      <c r="B24" s="17" t="s">
        <v>30</v>
      </c>
      <c r="C24" s="22">
        <v>54.16826116</v>
      </c>
      <c r="D24" s="22">
        <v>56.807220692999998</v>
      </c>
      <c r="E24" s="22">
        <v>57.747423351999998</v>
      </c>
      <c r="F24" s="22">
        <v>58.831055227</v>
      </c>
      <c r="G24" s="22">
        <v>57.930552956</v>
      </c>
      <c r="H24" s="22">
        <v>59</v>
      </c>
      <c r="I24" s="22">
        <v>58.535748269999999</v>
      </c>
      <c r="J24" s="22">
        <v>58.799241056</v>
      </c>
      <c r="K24" s="22">
        <v>57.810651016999998</v>
      </c>
      <c r="L24" s="22">
        <v>57.584950394000003</v>
      </c>
      <c r="M24" s="22">
        <v>58.363937921000002</v>
      </c>
      <c r="N24" s="22">
        <v>59.287989414999998</v>
      </c>
      <c r="O24" s="22">
        <v>64.152469530999994</v>
      </c>
    </row>
    <row r="25" spans="1:15" x14ac:dyDescent="0.35">
      <c r="A25" s="36" t="s">
        <v>66</v>
      </c>
      <c r="B25" s="17" t="s">
        <v>32</v>
      </c>
      <c r="C25" s="22">
        <v>281.264788372</v>
      </c>
      <c r="D25" s="22">
        <v>286.57002717300003</v>
      </c>
      <c r="E25" s="22">
        <v>303.64997753799997</v>
      </c>
      <c r="F25" s="22">
        <v>300.07661174399999</v>
      </c>
      <c r="G25" s="22">
        <v>299.26727116199999</v>
      </c>
      <c r="H25" s="22">
        <v>296</v>
      </c>
      <c r="I25" s="22">
        <v>296.23684099000002</v>
      </c>
      <c r="J25" s="22">
        <v>297.87945381899999</v>
      </c>
      <c r="K25" s="22">
        <v>297.47396620400002</v>
      </c>
      <c r="L25" s="22">
        <v>299.740710353</v>
      </c>
      <c r="M25" s="22">
        <v>303.84360187700003</v>
      </c>
      <c r="N25" s="22">
        <v>313.47084457199998</v>
      </c>
      <c r="O25" s="22">
        <v>324.08205568300002</v>
      </c>
    </row>
    <row r="26" spans="1:15" x14ac:dyDescent="0.35">
      <c r="A26" s="36" t="s">
        <v>67</v>
      </c>
      <c r="B26" s="17" t="s">
        <v>33</v>
      </c>
      <c r="C26" s="22">
        <v>67.266238455000007</v>
      </c>
      <c r="D26" s="22">
        <v>66.566251441999995</v>
      </c>
      <c r="E26" s="22">
        <v>65.243011185</v>
      </c>
      <c r="F26" s="22">
        <v>66.462046224999995</v>
      </c>
      <c r="G26" s="22">
        <v>65.316043586000006</v>
      </c>
      <c r="H26" s="22">
        <v>65</v>
      </c>
      <c r="I26" s="22">
        <v>64.362800880999998</v>
      </c>
      <c r="J26" s="22">
        <v>68.228442002999998</v>
      </c>
      <c r="K26" s="22">
        <v>70.066643080999995</v>
      </c>
      <c r="L26" s="22">
        <v>72.234581163000001</v>
      </c>
      <c r="M26" s="22">
        <v>73.770852122999997</v>
      </c>
      <c r="N26" s="22">
        <v>73.021043276</v>
      </c>
      <c r="O26" s="22">
        <v>71.374505577999997</v>
      </c>
    </row>
    <row r="27" spans="1:15" x14ac:dyDescent="0.35">
      <c r="A27" s="36" t="s">
        <v>68</v>
      </c>
      <c r="B27" s="17" t="s">
        <v>34</v>
      </c>
      <c r="C27" s="22">
        <v>37.155210447999998</v>
      </c>
      <c r="D27" s="22">
        <v>36.817570840000002</v>
      </c>
      <c r="E27" s="22">
        <v>36.693437347</v>
      </c>
      <c r="F27" s="22">
        <v>35.338315772000001</v>
      </c>
      <c r="G27" s="22">
        <v>35.005779234999999</v>
      </c>
      <c r="H27" s="22">
        <v>35</v>
      </c>
      <c r="I27" s="22">
        <v>35.278674897000002</v>
      </c>
      <c r="J27" s="22">
        <v>40.200166732</v>
      </c>
      <c r="K27" s="22">
        <v>41.393300854000003</v>
      </c>
      <c r="L27" s="22">
        <v>44.646515614000002</v>
      </c>
      <c r="M27" s="22">
        <v>46.466595720999997</v>
      </c>
      <c r="N27" s="22">
        <v>46.466595720999997</v>
      </c>
      <c r="O27" s="22">
        <v>47.401495447000002</v>
      </c>
    </row>
    <row r="28" spans="1:15" x14ac:dyDescent="0.35">
      <c r="A28" s="36" t="s">
        <v>69</v>
      </c>
      <c r="B28" s="17" t="s">
        <v>31</v>
      </c>
      <c r="C28" s="22">
        <v>4.6279910849999997</v>
      </c>
      <c r="D28" s="22">
        <v>6.6344288410000001</v>
      </c>
      <c r="E28" s="22">
        <v>7.9206539999999999</v>
      </c>
      <c r="F28" s="22">
        <v>9.2949526119999994</v>
      </c>
      <c r="G28" s="22">
        <v>10.422947333</v>
      </c>
      <c r="H28" s="22">
        <v>14</v>
      </c>
      <c r="I28" s="22">
        <v>15.740614793000001</v>
      </c>
      <c r="J28" s="22">
        <v>17.157214236000002</v>
      </c>
      <c r="K28" s="22">
        <v>24.811780362</v>
      </c>
      <c r="L28" s="22">
        <v>29.667055728000001</v>
      </c>
      <c r="M28" s="22">
        <v>34.514329824999997</v>
      </c>
      <c r="N28" s="22">
        <v>38.427222294000003</v>
      </c>
      <c r="O28" s="22">
        <v>41.566560600000003</v>
      </c>
    </row>
    <row r="29" spans="1:15" x14ac:dyDescent="0.35">
      <c r="A29" s="36" t="s">
        <v>70</v>
      </c>
      <c r="B29" s="17" t="s">
        <v>35</v>
      </c>
      <c r="C29" s="22">
        <v>32.116305253999997</v>
      </c>
      <c r="D29" s="22">
        <v>31.710716774000002</v>
      </c>
      <c r="E29" s="22">
        <v>30.703213781999999</v>
      </c>
      <c r="F29" s="22">
        <v>29.483109958</v>
      </c>
      <c r="G29" s="22">
        <v>28.745864238999999</v>
      </c>
      <c r="H29" s="22">
        <v>28</v>
      </c>
      <c r="I29" s="22">
        <v>27.379715880999999</v>
      </c>
      <c r="J29" s="22">
        <v>28.537261944000001</v>
      </c>
      <c r="K29" s="22">
        <v>28.711878896999998</v>
      </c>
      <c r="L29" s="22">
        <v>30.737631953000001</v>
      </c>
      <c r="M29" s="22">
        <v>33.195830860000001</v>
      </c>
      <c r="N29" s="22">
        <v>35.773095171000001</v>
      </c>
      <c r="O29" s="22">
        <v>37.263493169</v>
      </c>
    </row>
    <row r="30" spans="1:15" x14ac:dyDescent="0.35">
      <c r="A30" s="36" t="s">
        <v>71</v>
      </c>
      <c r="B30" s="17" t="s">
        <v>36</v>
      </c>
      <c r="C30" s="22">
        <v>184.420439958</v>
      </c>
      <c r="D30" s="22">
        <v>182.550098314</v>
      </c>
      <c r="E30" s="22">
        <v>179.52414921900001</v>
      </c>
      <c r="F30" s="22">
        <v>180.92267546299999</v>
      </c>
      <c r="G30" s="22">
        <v>181.05885513000001</v>
      </c>
      <c r="H30" s="22">
        <v>180</v>
      </c>
      <c r="I30" s="22">
        <v>178.806774273</v>
      </c>
      <c r="J30" s="22">
        <v>178.967029873</v>
      </c>
      <c r="K30" s="22">
        <v>176.89884165999999</v>
      </c>
      <c r="L30" s="22">
        <v>176.076602847</v>
      </c>
      <c r="M30" s="22">
        <v>176.30714727399999</v>
      </c>
      <c r="N30" s="22">
        <v>178.71105778</v>
      </c>
      <c r="O30" s="22">
        <v>173.92745290900001</v>
      </c>
    </row>
    <row r="31" spans="1:15" x14ac:dyDescent="0.35">
      <c r="A31" s="36" t="s">
        <v>72</v>
      </c>
      <c r="B31" s="17" t="s">
        <v>37</v>
      </c>
      <c r="C31" s="22">
        <v>57.010989395000003</v>
      </c>
      <c r="D31" s="22">
        <v>50.259521249000002</v>
      </c>
      <c r="E31" s="22">
        <v>58.831820342</v>
      </c>
      <c r="F31" s="22">
        <v>81.284442952000006</v>
      </c>
      <c r="G31" s="22">
        <v>71.032701833000004</v>
      </c>
      <c r="H31" s="22">
        <v>71</v>
      </c>
      <c r="I31" s="22">
        <v>45.025383470999998</v>
      </c>
      <c r="J31" s="22">
        <v>45.469235646000001</v>
      </c>
      <c r="K31" s="22">
        <v>45.736228570999998</v>
      </c>
      <c r="L31" s="22">
        <v>47.776974607</v>
      </c>
      <c r="M31" s="22">
        <v>47.446599890999998</v>
      </c>
      <c r="N31" s="22">
        <v>47.959409291999997</v>
      </c>
      <c r="O31" s="22">
        <v>52.128645081000002</v>
      </c>
    </row>
    <row r="32" spans="1:15" x14ac:dyDescent="0.35">
      <c r="A32" s="36" t="s">
        <v>73</v>
      </c>
      <c r="B32" s="17" t="s">
        <v>38</v>
      </c>
      <c r="C32" s="22">
        <v>24.379319239000001</v>
      </c>
      <c r="D32" s="22">
        <v>22.805487056</v>
      </c>
      <c r="E32" s="22">
        <v>16.800536020999999</v>
      </c>
      <c r="F32" s="22">
        <v>17.328066749000001</v>
      </c>
      <c r="G32" s="22">
        <v>17.785159780000001</v>
      </c>
      <c r="H32" s="22">
        <v>18</v>
      </c>
      <c r="I32" s="22">
        <v>19.055300416000001</v>
      </c>
      <c r="J32" s="22">
        <v>21.508984668</v>
      </c>
      <c r="K32" s="22">
        <v>21.559425616999999</v>
      </c>
      <c r="L32" s="22">
        <v>22.089677185999999</v>
      </c>
      <c r="M32" s="22">
        <v>22.345793167</v>
      </c>
      <c r="N32" s="22">
        <v>23.747943284000002</v>
      </c>
      <c r="O32" s="22">
        <v>24.624335275</v>
      </c>
    </row>
    <row r="33" spans="1:15" x14ac:dyDescent="0.35">
      <c r="A33" s="36" t="s">
        <v>74</v>
      </c>
      <c r="B33" s="17" t="s">
        <v>39</v>
      </c>
      <c r="C33" s="22">
        <v>3.6020608009999999</v>
      </c>
      <c r="D33" s="22">
        <v>3.547232041</v>
      </c>
      <c r="E33" s="22">
        <v>3.4576742930000002</v>
      </c>
      <c r="F33" s="22">
        <v>3.4156283580000002</v>
      </c>
      <c r="G33" s="22">
        <v>3.3737095969999999</v>
      </c>
      <c r="H33" s="22">
        <v>3</v>
      </c>
      <c r="I33" s="22">
        <v>3.275340667</v>
      </c>
      <c r="J33" s="22">
        <v>3.2522817769999999</v>
      </c>
      <c r="K33" s="22">
        <v>3.1532460379999998</v>
      </c>
      <c r="L33" s="22">
        <v>3.1825915930000002</v>
      </c>
      <c r="M33" s="22">
        <v>3.0943487919999999</v>
      </c>
      <c r="N33" s="22">
        <v>3.0107904840000002</v>
      </c>
      <c r="O33" s="22">
        <v>5.367363E-3</v>
      </c>
    </row>
    <row r="34" spans="1:15" x14ac:dyDescent="0.35">
      <c r="A34" s="36" t="s">
        <v>75</v>
      </c>
      <c r="B34" s="17" t="s">
        <v>40</v>
      </c>
      <c r="C34" s="22">
        <v>4.6433651149999999</v>
      </c>
      <c r="D34" s="22">
        <v>4.6344470739999997</v>
      </c>
      <c r="E34" s="22">
        <v>4.6119856080000003</v>
      </c>
      <c r="F34" s="22">
        <v>4.6099136080000003</v>
      </c>
      <c r="G34" s="22">
        <v>4.2954065879999996</v>
      </c>
      <c r="H34" s="22">
        <v>4</v>
      </c>
      <c r="I34" s="22">
        <v>4.084471551</v>
      </c>
      <c r="J34" s="22">
        <v>3.999160431</v>
      </c>
      <c r="K34" s="22">
        <v>3.9842773569999999</v>
      </c>
      <c r="L34" s="22">
        <v>3.994529059</v>
      </c>
      <c r="M34" s="22">
        <v>3.9882003689999999</v>
      </c>
      <c r="N34" s="22">
        <v>3.9652442460000001</v>
      </c>
      <c r="O34" s="22">
        <v>3.9710731269999999</v>
      </c>
    </row>
    <row r="35" spans="1:15" x14ac:dyDescent="0.35">
      <c r="A35" s="36" t="s">
        <v>76</v>
      </c>
      <c r="B35" s="17" t="s">
        <v>42</v>
      </c>
      <c r="C35" s="22">
        <v>8.7816971269999993</v>
      </c>
      <c r="D35" s="22">
        <v>8.3672006460000006</v>
      </c>
      <c r="E35" s="22">
        <v>8.2319091090000001</v>
      </c>
      <c r="F35" s="22">
        <v>7.5980635330000004</v>
      </c>
      <c r="G35" s="22">
        <v>7.389354312</v>
      </c>
      <c r="H35" s="22">
        <v>8</v>
      </c>
      <c r="I35" s="22">
        <v>7.5960808249999996</v>
      </c>
      <c r="J35" s="22">
        <v>8.9138011329999998</v>
      </c>
      <c r="K35" s="22">
        <v>9.2196938970000009</v>
      </c>
      <c r="L35" s="22">
        <v>9.4619421429999999</v>
      </c>
      <c r="M35" s="22">
        <v>9.7108495650000002</v>
      </c>
      <c r="N35" s="22">
        <v>9.7108495650000002</v>
      </c>
      <c r="O35" s="22">
        <v>9.7681815190000005</v>
      </c>
    </row>
    <row r="36" spans="1:15" x14ac:dyDescent="0.35">
      <c r="A36" s="36" t="s">
        <v>77</v>
      </c>
      <c r="B36" s="17" t="s">
        <v>41</v>
      </c>
      <c r="C36" s="22">
        <v>1.030240687</v>
      </c>
      <c r="D36" s="22">
        <v>1.0300206869999999</v>
      </c>
      <c r="E36" s="22">
        <v>1.0322806870000001</v>
      </c>
      <c r="F36" s="22">
        <v>1.0600406870000001</v>
      </c>
      <c r="G36" s="22">
        <v>1.0357006870000001</v>
      </c>
      <c r="H36" s="22">
        <v>1</v>
      </c>
      <c r="I36" s="22">
        <v>1.0338806869999999</v>
      </c>
      <c r="J36" s="22">
        <v>1.03753746</v>
      </c>
      <c r="K36" s="22">
        <v>1.085520687</v>
      </c>
      <c r="L36" s="22">
        <v>1.1353206870000001</v>
      </c>
      <c r="M36" s="22">
        <v>4.9647606870000001</v>
      </c>
      <c r="N36" s="22">
        <v>10.078970687</v>
      </c>
      <c r="O36" s="22">
        <v>11.506612687000001</v>
      </c>
    </row>
    <row r="37" spans="1:15" ht="18.649999999999999" customHeight="1" x14ac:dyDescent="0.35">
      <c r="A37" s="36" t="s">
        <v>210</v>
      </c>
      <c r="B37" s="17" t="s">
        <v>43</v>
      </c>
      <c r="C37" s="22">
        <v>871.835080436</v>
      </c>
      <c r="D37" s="22">
        <v>871.40052986399996</v>
      </c>
      <c r="E37" s="22">
        <v>936.51027422699997</v>
      </c>
      <c r="F37" s="22">
        <v>990.15395764300001</v>
      </c>
      <c r="G37" s="22">
        <v>988.62121055399996</v>
      </c>
      <c r="H37" s="22">
        <v>989</v>
      </c>
      <c r="I37" s="22">
        <v>1035.3384426</v>
      </c>
      <c r="J37" s="22">
        <v>1135.24396867</v>
      </c>
      <c r="K37" s="22">
        <v>1236.0755818299999</v>
      </c>
      <c r="L37" s="22">
        <v>1199.216005857</v>
      </c>
      <c r="M37" s="22">
        <v>1298.9379960880001</v>
      </c>
      <c r="N37" s="22">
        <v>1384.7646082880001</v>
      </c>
      <c r="O37" s="22">
        <v>1383.438851351</v>
      </c>
    </row>
    <row r="38" spans="1:15" x14ac:dyDescent="0.35">
      <c r="A38" s="37"/>
      <c r="B38" s="25" t="s">
        <v>113</v>
      </c>
      <c r="C38" s="24">
        <v>16604.720776752001</v>
      </c>
      <c r="D38" s="24">
        <v>16505.405509969001</v>
      </c>
      <c r="E38" s="24">
        <v>16375.169223297004</v>
      </c>
      <c r="F38" s="24">
        <v>16646.928785067001</v>
      </c>
      <c r="G38" s="24">
        <v>16593.448549171</v>
      </c>
      <c r="H38" s="24">
        <v>16741.212049522997</v>
      </c>
      <c r="I38" s="24">
        <v>15814.356273522995</v>
      </c>
      <c r="J38" s="61">
        <v>16277.326484780006</v>
      </c>
      <c r="K38" s="61">
        <v>16614.735311344</v>
      </c>
      <c r="L38" s="61">
        <v>16677.311990776005</v>
      </c>
      <c r="M38" s="61">
        <v>17175.010849404</v>
      </c>
      <c r="N38" s="61">
        <v>18184.489530777006</v>
      </c>
      <c r="O38" s="61">
        <v>18529.105601162999</v>
      </c>
    </row>
    <row r="39" spans="1:15" ht="39.75" customHeight="1" x14ac:dyDescent="0.35">
      <c r="A39" s="238" t="s">
        <v>595</v>
      </c>
      <c r="B39" s="239"/>
      <c r="C39" s="239"/>
      <c r="D39" s="239"/>
      <c r="E39" s="239"/>
      <c r="F39" s="239"/>
      <c r="G39" s="239"/>
      <c r="H39" s="239"/>
      <c r="I39" s="239"/>
      <c r="J39" s="239"/>
      <c r="K39" s="239"/>
      <c r="L39" s="239"/>
      <c r="M39" s="239"/>
      <c r="N39" s="239"/>
      <c r="O39" s="240"/>
    </row>
    <row r="40" spans="1:15" x14ac:dyDescent="0.35">
      <c r="C40" s="28"/>
      <c r="D40" s="28"/>
      <c r="E40" s="28"/>
      <c r="F40" s="28"/>
      <c r="G40" s="28"/>
      <c r="H40" s="28"/>
      <c r="I40" s="28"/>
      <c r="J40" s="28"/>
      <c r="K40" s="28"/>
      <c r="L40" s="28"/>
      <c r="M40" s="28"/>
      <c r="N40" s="28"/>
      <c r="O40" s="28"/>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70" zoomScaleNormal="70" workbookViewId="0">
      <pane xSplit="1" ySplit="2" topLeftCell="G3" activePane="bottomRight" state="frozen"/>
      <selection activeCell="N3" sqref="N3"/>
      <selection pane="topRight" activeCell="N3" sqref="N3"/>
      <selection pane="bottomLeft" activeCell="N3" sqref="N3"/>
      <selection pane="bottomRight" sqref="A1:N1"/>
    </sheetView>
  </sheetViews>
  <sheetFormatPr defaultRowHeight="14.5" x14ac:dyDescent="0.35"/>
  <cols>
    <col min="1" max="1" width="59" customWidth="1"/>
    <col min="2" max="14" width="13.1796875" customWidth="1"/>
  </cols>
  <sheetData>
    <row r="1" spans="1:14" ht="28.9" customHeight="1" x14ac:dyDescent="0.35">
      <c r="A1" s="199" t="s">
        <v>391</v>
      </c>
      <c r="B1" s="200"/>
      <c r="C1" s="200"/>
      <c r="D1" s="200"/>
      <c r="E1" s="200"/>
      <c r="F1" s="200"/>
      <c r="G1" s="200"/>
      <c r="H1" s="200"/>
      <c r="I1" s="200"/>
      <c r="J1" s="200"/>
      <c r="K1" s="200"/>
      <c r="L1" s="200"/>
      <c r="M1" s="200"/>
      <c r="N1" s="201"/>
    </row>
    <row r="2" spans="1:14" x14ac:dyDescent="0.35">
      <c r="A2" s="154" t="s">
        <v>8</v>
      </c>
      <c r="B2" s="157">
        <v>44287</v>
      </c>
      <c r="C2" s="157">
        <v>44317</v>
      </c>
      <c r="D2" s="157">
        <v>44348</v>
      </c>
      <c r="E2" s="157">
        <v>44378</v>
      </c>
      <c r="F2" s="157">
        <v>44409</v>
      </c>
      <c r="G2" s="179">
        <v>44440</v>
      </c>
      <c r="H2" s="179">
        <v>44470</v>
      </c>
      <c r="I2" s="179">
        <v>44501</v>
      </c>
      <c r="J2" s="179">
        <v>44531</v>
      </c>
      <c r="K2" s="179">
        <v>44562</v>
      </c>
      <c r="L2" s="179">
        <v>44593</v>
      </c>
      <c r="M2" s="179">
        <v>44621</v>
      </c>
      <c r="N2" s="161">
        <v>44652</v>
      </c>
    </row>
    <row r="3" spans="1:14" x14ac:dyDescent="0.35">
      <c r="A3" s="31" t="s">
        <v>322</v>
      </c>
      <c r="B3" s="143">
        <v>174</v>
      </c>
      <c r="C3" s="143">
        <v>172</v>
      </c>
      <c r="D3" s="143">
        <v>174</v>
      </c>
      <c r="E3" s="143">
        <v>181</v>
      </c>
      <c r="F3" s="143">
        <v>187</v>
      </c>
      <c r="G3" s="143">
        <v>184</v>
      </c>
      <c r="H3" s="143">
        <v>179</v>
      </c>
      <c r="I3" s="143">
        <v>179</v>
      </c>
      <c r="J3" s="143">
        <v>187</v>
      </c>
      <c r="K3" s="143">
        <v>188</v>
      </c>
      <c r="L3" s="143">
        <v>191</v>
      </c>
      <c r="M3" s="143">
        <v>189</v>
      </c>
      <c r="N3" s="143">
        <v>194</v>
      </c>
    </row>
    <row r="4" spans="1:14" x14ac:dyDescent="0.35">
      <c r="A4" s="31" t="s">
        <v>668</v>
      </c>
      <c r="B4" s="143">
        <v>182</v>
      </c>
      <c r="C4" s="143">
        <v>183</v>
      </c>
      <c r="D4" s="143">
        <v>187</v>
      </c>
      <c r="E4" s="143">
        <v>187</v>
      </c>
      <c r="F4" s="143">
        <v>189</v>
      </c>
      <c r="G4" s="143">
        <v>189</v>
      </c>
      <c r="H4" s="143">
        <v>191</v>
      </c>
      <c r="I4" s="143">
        <v>190</v>
      </c>
      <c r="J4" s="143">
        <v>190</v>
      </c>
      <c r="K4" s="143">
        <v>191</v>
      </c>
      <c r="L4" s="143">
        <v>193</v>
      </c>
      <c r="M4" s="143">
        <v>218</v>
      </c>
      <c r="N4" s="143">
        <v>226</v>
      </c>
    </row>
    <row r="5" spans="1:14" x14ac:dyDescent="0.35">
      <c r="A5" s="31" t="s">
        <v>669</v>
      </c>
      <c r="B5" s="143">
        <v>4</v>
      </c>
      <c r="C5" s="143">
        <v>4</v>
      </c>
      <c r="D5" s="143">
        <v>4</v>
      </c>
      <c r="E5" s="143">
        <v>0</v>
      </c>
      <c r="F5" s="143">
        <v>0</v>
      </c>
      <c r="G5" s="143">
        <v>0</v>
      </c>
      <c r="H5" s="143">
        <v>0</v>
      </c>
      <c r="I5" s="143">
        <v>0</v>
      </c>
      <c r="J5" s="143">
        <v>0</v>
      </c>
      <c r="K5" s="143">
        <v>0</v>
      </c>
      <c r="L5" s="143">
        <v>0</v>
      </c>
      <c r="M5" s="143">
        <v>0</v>
      </c>
      <c r="N5" s="143">
        <v>0</v>
      </c>
    </row>
    <row r="6" spans="1:14" x14ac:dyDescent="0.35">
      <c r="A6" s="31" t="s">
        <v>670</v>
      </c>
      <c r="B6" s="143">
        <v>2014239</v>
      </c>
      <c r="C6" s="143">
        <v>2006464</v>
      </c>
      <c r="D6" s="143">
        <v>2014063</v>
      </c>
      <c r="E6" s="143">
        <v>2000816</v>
      </c>
      <c r="F6" s="143">
        <v>1956504</v>
      </c>
      <c r="G6" s="143">
        <v>1980643</v>
      </c>
      <c r="H6" s="143">
        <v>2021476</v>
      </c>
      <c r="I6" s="143">
        <v>2052701</v>
      </c>
      <c r="J6" s="143">
        <v>2089275</v>
      </c>
      <c r="K6" s="143">
        <v>2124336</v>
      </c>
      <c r="L6" s="143">
        <v>2185023</v>
      </c>
      <c r="M6" s="143">
        <v>2251210</v>
      </c>
      <c r="N6" s="143">
        <v>2326453</v>
      </c>
    </row>
    <row r="7" spans="1:14" ht="18" customHeight="1" x14ac:dyDescent="0.35">
      <c r="A7" s="34" t="s">
        <v>7</v>
      </c>
      <c r="B7" s="144">
        <v>2014599</v>
      </c>
      <c r="C7" s="144">
        <v>2006823</v>
      </c>
      <c r="D7" s="144">
        <v>2014428</v>
      </c>
      <c r="E7" s="144">
        <v>2001184</v>
      </c>
      <c r="F7" s="144">
        <v>1956880</v>
      </c>
      <c r="G7" s="144">
        <v>1981016</v>
      </c>
      <c r="H7" s="144">
        <v>2021846</v>
      </c>
      <c r="I7" s="144">
        <v>2053070</v>
      </c>
      <c r="J7" s="144">
        <v>2089652</v>
      </c>
      <c r="K7" s="144">
        <v>2124715</v>
      </c>
      <c r="L7" s="144">
        <v>2185407</v>
      </c>
      <c r="M7" s="144">
        <v>2251617</v>
      </c>
      <c r="N7" s="144">
        <v>2326873</v>
      </c>
    </row>
    <row r="8" spans="1:14" ht="15" customHeight="1" x14ac:dyDescent="0.35">
      <c r="A8" s="238" t="s">
        <v>395</v>
      </c>
      <c r="B8" s="239"/>
      <c r="C8" s="239"/>
      <c r="D8" s="239"/>
      <c r="E8" s="239"/>
      <c r="F8" s="239"/>
      <c r="G8" s="239"/>
      <c r="H8" s="239"/>
      <c r="I8" s="239"/>
      <c r="J8" s="239"/>
      <c r="K8" s="239"/>
      <c r="L8" s="239"/>
      <c r="M8" s="239"/>
      <c r="N8" s="240"/>
    </row>
    <row r="10" spans="1:14" x14ac:dyDescent="0.35">
      <c r="A10" s="12"/>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C6" activePane="bottomRight" state="frozen"/>
      <selection activeCell="N3" sqref="N3"/>
      <selection pane="topRight" activeCell="N3" sqref="N3"/>
      <selection pane="bottomLeft" activeCell="N3" sqref="N3"/>
      <selection pane="bottomRight" activeCell="B2" sqref="B2:N26"/>
    </sheetView>
  </sheetViews>
  <sheetFormatPr defaultRowHeight="14.5" x14ac:dyDescent="0.35"/>
  <cols>
    <col min="1" max="1" width="75.81640625" customWidth="1"/>
    <col min="2" max="14" width="13.1796875" customWidth="1"/>
  </cols>
  <sheetData>
    <row r="1" spans="1:14" ht="28.9" customHeight="1" x14ac:dyDescent="0.35">
      <c r="A1" s="199" t="s">
        <v>392</v>
      </c>
      <c r="B1" s="200"/>
      <c r="C1" s="200"/>
      <c r="D1" s="200"/>
      <c r="E1" s="200"/>
      <c r="F1" s="200"/>
      <c r="G1" s="200"/>
      <c r="H1" s="200"/>
      <c r="I1" s="200"/>
      <c r="J1" s="200"/>
      <c r="K1" s="200"/>
      <c r="L1" s="200"/>
      <c r="M1" s="200"/>
      <c r="N1" s="201"/>
    </row>
    <row r="2" spans="1:14" x14ac:dyDescent="0.35">
      <c r="A2" s="154" t="s">
        <v>9</v>
      </c>
      <c r="B2" s="157">
        <v>44306</v>
      </c>
      <c r="C2" s="157">
        <v>44336</v>
      </c>
      <c r="D2" s="157">
        <v>44367</v>
      </c>
      <c r="E2" s="157">
        <v>44397</v>
      </c>
      <c r="F2" s="157">
        <v>44428</v>
      </c>
      <c r="G2" s="179">
        <v>44459</v>
      </c>
      <c r="H2" s="179">
        <v>44489</v>
      </c>
      <c r="I2" s="179">
        <v>44520</v>
      </c>
      <c r="J2" s="179">
        <v>44550</v>
      </c>
      <c r="K2" s="179">
        <v>44562</v>
      </c>
      <c r="L2" s="179">
        <v>44593</v>
      </c>
      <c r="M2" s="179">
        <v>44621</v>
      </c>
      <c r="N2" s="161">
        <v>44652</v>
      </c>
    </row>
    <row r="3" spans="1:14" x14ac:dyDescent="0.35">
      <c r="A3" s="64" t="s">
        <v>572</v>
      </c>
      <c r="B3" s="22">
        <v>66389</v>
      </c>
      <c r="C3" s="22">
        <v>64239</v>
      </c>
      <c r="D3" s="22">
        <v>58442</v>
      </c>
      <c r="E3" s="22">
        <v>66202</v>
      </c>
      <c r="F3" s="22">
        <v>63266</v>
      </c>
      <c r="G3" s="22">
        <v>57671</v>
      </c>
      <c r="H3" s="22">
        <v>58919</v>
      </c>
      <c r="I3" s="22">
        <v>59572</v>
      </c>
      <c r="J3" s="22">
        <v>59881</v>
      </c>
      <c r="K3" s="22">
        <v>60288</v>
      </c>
      <c r="L3" s="22">
        <v>61531</v>
      </c>
      <c r="M3" s="22">
        <v>63195</v>
      </c>
      <c r="N3" s="22">
        <v>63582</v>
      </c>
    </row>
    <row r="4" spans="1:14" x14ac:dyDescent="0.35">
      <c r="A4" s="64" t="s">
        <v>573</v>
      </c>
      <c r="B4" s="22">
        <v>216</v>
      </c>
      <c r="C4" s="22">
        <v>267</v>
      </c>
      <c r="D4" s="22">
        <v>239</v>
      </c>
      <c r="E4" s="22">
        <v>237</v>
      </c>
      <c r="F4" s="22">
        <v>230</v>
      </c>
      <c r="G4" s="22">
        <v>233</v>
      </c>
      <c r="H4" s="22">
        <v>221</v>
      </c>
      <c r="I4" s="22">
        <v>219</v>
      </c>
      <c r="J4" s="22">
        <v>209</v>
      </c>
      <c r="K4" s="22">
        <v>203</v>
      </c>
      <c r="L4" s="22">
        <v>200</v>
      </c>
      <c r="M4" s="22">
        <v>194</v>
      </c>
      <c r="N4" s="22">
        <v>191</v>
      </c>
    </row>
    <row r="5" spans="1:14" x14ac:dyDescent="0.35">
      <c r="A5" s="64" t="s">
        <v>574</v>
      </c>
      <c r="B5" s="22">
        <v>22171</v>
      </c>
      <c r="C5" s="22">
        <v>22490</v>
      </c>
      <c r="D5" s="22">
        <v>22297</v>
      </c>
      <c r="E5" s="22">
        <v>22257</v>
      </c>
      <c r="F5" s="22">
        <v>22384</v>
      </c>
      <c r="G5" s="22">
        <v>22146</v>
      </c>
      <c r="H5" s="22">
        <v>22307</v>
      </c>
      <c r="I5" s="22">
        <v>22386</v>
      </c>
      <c r="J5" s="22">
        <v>21684</v>
      </c>
      <c r="K5" s="22">
        <v>21603</v>
      </c>
      <c r="L5" s="22">
        <v>21530</v>
      </c>
      <c r="M5" s="22">
        <v>21325</v>
      </c>
      <c r="N5" s="22">
        <v>22011</v>
      </c>
    </row>
    <row r="6" spans="1:14" x14ac:dyDescent="0.35">
      <c r="A6" s="64" t="s">
        <v>575</v>
      </c>
      <c r="B6" s="22">
        <v>33</v>
      </c>
      <c r="C6" s="22">
        <v>33</v>
      </c>
      <c r="D6" s="22">
        <v>34</v>
      </c>
      <c r="E6" s="22">
        <v>35</v>
      </c>
      <c r="F6" s="22">
        <v>39</v>
      </c>
      <c r="G6" s="22">
        <v>41</v>
      </c>
      <c r="H6" s="22">
        <v>42</v>
      </c>
      <c r="I6" s="22">
        <v>42</v>
      </c>
      <c r="J6" s="22">
        <v>39</v>
      </c>
      <c r="K6" s="22">
        <v>39</v>
      </c>
      <c r="L6" s="22">
        <v>38</v>
      </c>
      <c r="M6" s="22">
        <v>38</v>
      </c>
      <c r="N6" s="22">
        <v>38</v>
      </c>
    </row>
    <row r="7" spans="1:14" x14ac:dyDescent="0.35">
      <c r="A7" s="64" t="s">
        <v>576</v>
      </c>
      <c r="B7" s="22">
        <v>157</v>
      </c>
      <c r="C7" s="22">
        <v>172</v>
      </c>
      <c r="D7" s="22">
        <v>178</v>
      </c>
      <c r="E7" s="22">
        <v>114</v>
      </c>
      <c r="F7" s="22">
        <v>121</v>
      </c>
      <c r="G7" s="22">
        <v>127</v>
      </c>
      <c r="H7" s="22">
        <v>127</v>
      </c>
      <c r="I7" s="22">
        <v>129</v>
      </c>
      <c r="J7" s="22">
        <v>127</v>
      </c>
      <c r="K7" s="22">
        <v>126</v>
      </c>
      <c r="L7" s="22">
        <v>133</v>
      </c>
      <c r="M7" s="22">
        <v>125</v>
      </c>
      <c r="N7" s="22">
        <v>135</v>
      </c>
    </row>
    <row r="8" spans="1:14" x14ac:dyDescent="0.35">
      <c r="A8" s="64" t="s">
        <v>211</v>
      </c>
      <c r="B8" s="22">
        <v>838</v>
      </c>
      <c r="C8" s="22">
        <v>783</v>
      </c>
      <c r="D8" s="22">
        <v>810</v>
      </c>
      <c r="E8" s="22">
        <v>838</v>
      </c>
      <c r="F8" s="22">
        <v>829</v>
      </c>
      <c r="G8" s="22">
        <v>788</v>
      </c>
      <c r="H8" s="22">
        <v>799</v>
      </c>
      <c r="I8" s="22">
        <v>783</v>
      </c>
      <c r="J8" s="22">
        <v>741</v>
      </c>
      <c r="K8" s="22">
        <v>670</v>
      </c>
      <c r="L8" s="22">
        <v>692</v>
      </c>
      <c r="M8" s="22">
        <v>700</v>
      </c>
      <c r="N8" s="22">
        <v>664</v>
      </c>
    </row>
    <row r="9" spans="1:14" x14ac:dyDescent="0.35">
      <c r="A9" s="64" t="s">
        <v>577</v>
      </c>
      <c r="B9" s="22">
        <v>1809551</v>
      </c>
      <c r="C9" s="22">
        <v>1805043</v>
      </c>
      <c r="D9" s="22">
        <v>1822534</v>
      </c>
      <c r="E9" s="22">
        <v>1801753</v>
      </c>
      <c r="F9" s="22">
        <v>1763968</v>
      </c>
      <c r="G9" s="22">
        <v>1794614</v>
      </c>
      <c r="H9" s="22">
        <v>1833691</v>
      </c>
      <c r="I9" s="22">
        <v>1863560</v>
      </c>
      <c r="J9" s="22">
        <v>1897337</v>
      </c>
      <c r="K9" s="22">
        <v>1933185</v>
      </c>
      <c r="L9" s="22">
        <v>1991976</v>
      </c>
      <c r="M9" s="22">
        <v>2055773</v>
      </c>
      <c r="N9" s="22">
        <v>2127255</v>
      </c>
    </row>
    <row r="10" spans="1:14" x14ac:dyDescent="0.35">
      <c r="A10" s="64" t="s">
        <v>578</v>
      </c>
      <c r="B10" s="22">
        <v>1178</v>
      </c>
      <c r="C10" s="22">
        <v>1146</v>
      </c>
      <c r="D10" s="22">
        <v>909</v>
      </c>
      <c r="E10" s="22">
        <v>985</v>
      </c>
      <c r="F10" s="22">
        <v>967</v>
      </c>
      <c r="G10" s="22">
        <v>954</v>
      </c>
      <c r="H10" s="22">
        <v>954</v>
      </c>
      <c r="I10" s="22">
        <v>1000</v>
      </c>
      <c r="J10" s="22">
        <v>966</v>
      </c>
      <c r="K10" s="22">
        <v>970</v>
      </c>
      <c r="L10" s="22">
        <v>954</v>
      </c>
      <c r="M10" s="22">
        <v>959</v>
      </c>
      <c r="N10" s="22">
        <v>947</v>
      </c>
    </row>
    <row r="11" spans="1:14" x14ac:dyDescent="0.35">
      <c r="A11" s="64" t="s">
        <v>579</v>
      </c>
      <c r="B11" s="22">
        <v>3486</v>
      </c>
      <c r="C11" s="22">
        <v>3566</v>
      </c>
      <c r="D11" s="22">
        <v>3755</v>
      </c>
      <c r="E11" s="22">
        <v>3680</v>
      </c>
      <c r="F11" s="22">
        <v>3775</v>
      </c>
      <c r="G11" s="22">
        <v>3795</v>
      </c>
      <c r="H11" s="22">
        <v>3806</v>
      </c>
      <c r="I11" s="22">
        <v>3907</v>
      </c>
      <c r="J11" s="22">
        <v>3878</v>
      </c>
      <c r="K11" s="22">
        <v>3925</v>
      </c>
      <c r="L11" s="22">
        <v>3926</v>
      </c>
      <c r="M11" s="22">
        <v>3873</v>
      </c>
      <c r="N11" s="22">
        <v>3893</v>
      </c>
    </row>
    <row r="12" spans="1:14" x14ac:dyDescent="0.35">
      <c r="A12" s="64" t="s">
        <v>580</v>
      </c>
      <c r="B12" s="22">
        <v>152</v>
      </c>
      <c r="C12" s="22">
        <v>139</v>
      </c>
      <c r="D12" s="22">
        <v>138</v>
      </c>
      <c r="E12" s="22">
        <v>150</v>
      </c>
      <c r="F12" s="22">
        <v>137</v>
      </c>
      <c r="G12" s="22">
        <v>115</v>
      </c>
      <c r="H12" s="22">
        <v>116</v>
      </c>
      <c r="I12" s="22">
        <v>116</v>
      </c>
      <c r="J12" s="22">
        <v>112</v>
      </c>
      <c r="K12" s="22">
        <v>106</v>
      </c>
      <c r="L12" s="22">
        <v>105</v>
      </c>
      <c r="M12" s="22">
        <v>105</v>
      </c>
      <c r="N12" s="22">
        <v>110</v>
      </c>
    </row>
    <row r="13" spans="1:14" ht="19.149999999999999" customHeight="1" x14ac:dyDescent="0.35">
      <c r="A13" s="64" t="s">
        <v>581</v>
      </c>
      <c r="B13" s="22">
        <v>563</v>
      </c>
      <c r="C13" s="22">
        <v>551</v>
      </c>
      <c r="D13" s="22">
        <v>529</v>
      </c>
      <c r="E13" s="22">
        <v>566</v>
      </c>
      <c r="F13" s="22">
        <v>585</v>
      </c>
      <c r="G13" s="22">
        <v>647</v>
      </c>
      <c r="H13" s="22">
        <v>680</v>
      </c>
      <c r="I13" s="22">
        <v>668</v>
      </c>
      <c r="J13" s="22">
        <v>652</v>
      </c>
      <c r="K13" s="22">
        <v>655</v>
      </c>
      <c r="L13" s="22">
        <v>639</v>
      </c>
      <c r="M13" s="22">
        <v>627</v>
      </c>
      <c r="N13" s="22">
        <v>625</v>
      </c>
    </row>
    <row r="14" spans="1:14" x14ac:dyDescent="0.35">
      <c r="A14" s="64" t="s">
        <v>212</v>
      </c>
      <c r="B14" s="22">
        <v>194</v>
      </c>
      <c r="C14" s="22">
        <v>192</v>
      </c>
      <c r="D14" s="22">
        <v>161</v>
      </c>
      <c r="E14" s="22">
        <v>138</v>
      </c>
      <c r="F14" s="22">
        <v>135</v>
      </c>
      <c r="G14" s="22">
        <v>133</v>
      </c>
      <c r="H14" s="22">
        <v>131</v>
      </c>
      <c r="I14" s="22">
        <v>130</v>
      </c>
      <c r="J14" s="22">
        <v>132</v>
      </c>
      <c r="K14" s="22">
        <v>131</v>
      </c>
      <c r="L14" s="22">
        <v>130</v>
      </c>
      <c r="M14" s="22">
        <v>126</v>
      </c>
      <c r="N14" s="22">
        <v>127</v>
      </c>
    </row>
    <row r="15" spans="1:14" x14ac:dyDescent="0.35">
      <c r="A15" s="64" t="s">
        <v>582</v>
      </c>
      <c r="B15" s="22">
        <v>61</v>
      </c>
      <c r="C15" s="22">
        <v>60</v>
      </c>
      <c r="D15" s="22">
        <v>56</v>
      </c>
      <c r="E15" s="22">
        <v>53</v>
      </c>
      <c r="F15" s="22">
        <v>48</v>
      </c>
      <c r="G15" s="22">
        <v>47</v>
      </c>
      <c r="H15" s="22">
        <v>47</v>
      </c>
      <c r="I15" s="22">
        <v>46</v>
      </c>
      <c r="J15" s="22">
        <v>50</v>
      </c>
      <c r="K15" s="22">
        <v>53</v>
      </c>
      <c r="L15" s="22">
        <v>52</v>
      </c>
      <c r="M15" s="22">
        <v>54</v>
      </c>
      <c r="N15" s="22">
        <v>59</v>
      </c>
    </row>
    <row r="16" spans="1:14" ht="18" x14ac:dyDescent="0.35">
      <c r="A16" s="64" t="s">
        <v>583</v>
      </c>
      <c r="B16" s="22">
        <v>5818</v>
      </c>
      <c r="C16" s="22">
        <v>5677</v>
      </c>
      <c r="D16" s="22">
        <v>4568</v>
      </c>
      <c r="E16" s="22">
        <v>5177</v>
      </c>
      <c r="F16" s="22">
        <v>5212</v>
      </c>
      <c r="G16" s="22">
        <v>5120</v>
      </c>
      <c r="H16" s="22">
        <v>5299</v>
      </c>
      <c r="I16" s="22">
        <v>5197</v>
      </c>
      <c r="J16" s="22">
        <v>4989</v>
      </c>
      <c r="K16" s="22">
        <v>4985</v>
      </c>
      <c r="L16" s="22">
        <v>4999</v>
      </c>
      <c r="M16" s="22">
        <v>4979</v>
      </c>
      <c r="N16" s="22">
        <v>5095</v>
      </c>
    </row>
    <row r="17" spans="1:14" x14ac:dyDescent="0.35">
      <c r="A17" s="64" t="s">
        <v>584</v>
      </c>
      <c r="B17" s="22">
        <v>941</v>
      </c>
      <c r="C17" s="22">
        <v>923</v>
      </c>
      <c r="D17" s="22">
        <v>907</v>
      </c>
      <c r="E17" s="22">
        <v>899</v>
      </c>
      <c r="F17" s="22">
        <v>920</v>
      </c>
      <c r="G17" s="22">
        <v>973</v>
      </c>
      <c r="H17" s="22">
        <v>1001</v>
      </c>
      <c r="I17" s="22">
        <v>998</v>
      </c>
      <c r="J17" s="22">
        <v>983</v>
      </c>
      <c r="K17" s="22">
        <v>987</v>
      </c>
      <c r="L17" s="22">
        <v>991</v>
      </c>
      <c r="M17" s="22">
        <v>979</v>
      </c>
      <c r="N17" s="22">
        <v>1014</v>
      </c>
    </row>
    <row r="18" spans="1:14" x14ac:dyDescent="0.35">
      <c r="A18" s="64" t="s">
        <v>585</v>
      </c>
      <c r="B18" s="22">
        <v>583</v>
      </c>
      <c r="C18" s="22">
        <v>558</v>
      </c>
      <c r="D18" s="22">
        <v>282</v>
      </c>
      <c r="E18" s="22">
        <v>168</v>
      </c>
      <c r="F18" s="22">
        <v>181</v>
      </c>
      <c r="G18" s="22">
        <v>144</v>
      </c>
      <c r="H18" s="22">
        <v>118</v>
      </c>
      <c r="I18" s="22">
        <v>111</v>
      </c>
      <c r="J18" s="22">
        <v>95</v>
      </c>
      <c r="K18" s="22">
        <v>96</v>
      </c>
      <c r="L18" s="22">
        <v>115</v>
      </c>
      <c r="M18" s="22">
        <v>104</v>
      </c>
      <c r="N18" s="22">
        <v>98</v>
      </c>
    </row>
    <row r="19" spans="1:14" x14ac:dyDescent="0.35">
      <c r="A19" s="64" t="s">
        <v>586</v>
      </c>
      <c r="B19" s="22">
        <v>592</v>
      </c>
      <c r="C19" s="22">
        <v>578</v>
      </c>
      <c r="D19" s="22">
        <v>401</v>
      </c>
      <c r="E19" s="22">
        <v>385</v>
      </c>
      <c r="F19" s="22">
        <v>370</v>
      </c>
      <c r="G19" s="22">
        <v>453</v>
      </c>
      <c r="H19" s="22">
        <v>407</v>
      </c>
      <c r="I19" s="22">
        <v>390</v>
      </c>
      <c r="J19" s="22">
        <v>371</v>
      </c>
      <c r="K19" s="22">
        <v>379</v>
      </c>
      <c r="L19" s="22">
        <v>370</v>
      </c>
      <c r="M19" s="22">
        <v>352</v>
      </c>
      <c r="N19" s="22">
        <v>331</v>
      </c>
    </row>
    <row r="20" spans="1:14" x14ac:dyDescent="0.35">
      <c r="A20" s="64" t="s">
        <v>587</v>
      </c>
      <c r="B20" s="22">
        <v>366</v>
      </c>
      <c r="C20" s="22">
        <v>308</v>
      </c>
      <c r="D20" s="22">
        <v>163</v>
      </c>
      <c r="E20" s="22">
        <v>348</v>
      </c>
      <c r="F20" s="22">
        <v>305</v>
      </c>
      <c r="G20" s="22">
        <v>145</v>
      </c>
      <c r="H20" s="22">
        <v>145</v>
      </c>
      <c r="I20" s="22">
        <v>150</v>
      </c>
      <c r="J20" s="22">
        <v>139</v>
      </c>
      <c r="K20" s="22">
        <v>143</v>
      </c>
      <c r="L20" s="22">
        <v>124</v>
      </c>
      <c r="M20" s="22">
        <v>144</v>
      </c>
      <c r="N20" s="22">
        <v>145</v>
      </c>
    </row>
    <row r="21" spans="1:14" x14ac:dyDescent="0.35">
      <c r="A21" s="64" t="s">
        <v>588</v>
      </c>
      <c r="B21" s="22">
        <v>18071</v>
      </c>
      <c r="C21" s="22">
        <v>17805</v>
      </c>
      <c r="D21" s="22">
        <v>19305</v>
      </c>
      <c r="E21" s="22">
        <v>20448</v>
      </c>
      <c r="F21" s="22">
        <v>22355</v>
      </c>
      <c r="G21" s="22">
        <v>24440</v>
      </c>
      <c r="H21" s="22">
        <v>27085</v>
      </c>
      <c r="I21" s="22">
        <v>29359</v>
      </c>
      <c r="J21" s="22">
        <v>30268</v>
      </c>
      <c r="K21" s="22">
        <v>31506</v>
      </c>
      <c r="L21" s="22">
        <v>32058</v>
      </c>
      <c r="M21" s="22">
        <v>31962</v>
      </c>
      <c r="N21" s="22">
        <v>34508</v>
      </c>
    </row>
    <row r="22" spans="1:14" ht="18" x14ac:dyDescent="0.35">
      <c r="A22" s="64" t="s">
        <v>589</v>
      </c>
      <c r="B22" s="22">
        <v>1299</v>
      </c>
      <c r="C22" s="22">
        <v>1346</v>
      </c>
      <c r="D22" s="22">
        <v>716</v>
      </c>
      <c r="E22" s="22">
        <v>644</v>
      </c>
      <c r="F22" s="22">
        <v>605</v>
      </c>
      <c r="G22" s="22">
        <v>517</v>
      </c>
      <c r="H22" s="22">
        <v>432</v>
      </c>
      <c r="I22" s="22">
        <v>435</v>
      </c>
      <c r="J22" s="22">
        <v>364</v>
      </c>
      <c r="K22" s="22">
        <v>333</v>
      </c>
      <c r="L22" s="22">
        <v>284</v>
      </c>
      <c r="M22" s="22">
        <v>393</v>
      </c>
      <c r="N22" s="22">
        <v>356</v>
      </c>
    </row>
    <row r="23" spans="1:14" x14ac:dyDescent="0.35">
      <c r="A23" s="64" t="s">
        <v>590</v>
      </c>
      <c r="B23" s="22">
        <v>0</v>
      </c>
      <c r="C23" s="22">
        <v>0</v>
      </c>
      <c r="D23" s="22">
        <v>0</v>
      </c>
      <c r="E23" s="22">
        <v>0</v>
      </c>
      <c r="F23" s="22">
        <v>0</v>
      </c>
      <c r="G23" s="22">
        <v>0</v>
      </c>
      <c r="H23" s="22">
        <v>0</v>
      </c>
      <c r="I23" s="22">
        <v>0</v>
      </c>
      <c r="J23" s="22">
        <v>0</v>
      </c>
      <c r="K23" s="22">
        <v>0</v>
      </c>
      <c r="L23" s="22">
        <v>0</v>
      </c>
      <c r="M23" s="22">
        <v>0</v>
      </c>
      <c r="N23" s="22">
        <v>0</v>
      </c>
    </row>
    <row r="24" spans="1:14" x14ac:dyDescent="0.35">
      <c r="A24" s="64" t="s">
        <v>591</v>
      </c>
      <c r="B24" s="22">
        <v>77232</v>
      </c>
      <c r="C24" s="22">
        <v>75614</v>
      </c>
      <c r="D24" s="22">
        <v>72010</v>
      </c>
      <c r="E24" s="22">
        <v>70010</v>
      </c>
      <c r="F24" s="22">
        <v>63851</v>
      </c>
      <c r="G24" s="22">
        <v>60283</v>
      </c>
      <c r="H24" s="22">
        <v>57353</v>
      </c>
      <c r="I24" s="22">
        <v>55141</v>
      </c>
      <c r="J24" s="22">
        <v>54234</v>
      </c>
      <c r="K24" s="22">
        <v>54343</v>
      </c>
      <c r="L24" s="22">
        <v>54451</v>
      </c>
      <c r="M24" s="22">
        <v>55029</v>
      </c>
      <c r="N24" s="22">
        <v>55155</v>
      </c>
    </row>
    <row r="25" spans="1:14" x14ac:dyDescent="0.35">
      <c r="A25" s="64" t="s">
        <v>592</v>
      </c>
      <c r="B25" s="22">
        <v>4708</v>
      </c>
      <c r="C25" s="22">
        <v>5333</v>
      </c>
      <c r="D25" s="22">
        <v>5994</v>
      </c>
      <c r="E25" s="22">
        <v>6097</v>
      </c>
      <c r="F25" s="22">
        <v>6597</v>
      </c>
      <c r="G25" s="22">
        <v>7630</v>
      </c>
      <c r="H25" s="22">
        <v>8166</v>
      </c>
      <c r="I25" s="22">
        <v>8731</v>
      </c>
      <c r="J25" s="22">
        <v>12401</v>
      </c>
      <c r="K25" s="22">
        <v>9989</v>
      </c>
      <c r="L25" s="22">
        <v>10109</v>
      </c>
      <c r="M25" s="22">
        <v>10581</v>
      </c>
      <c r="N25" s="22">
        <v>10534</v>
      </c>
    </row>
    <row r="26" spans="1:14" x14ac:dyDescent="0.35">
      <c r="A26" s="34" t="s">
        <v>7</v>
      </c>
      <c r="B26" s="24">
        <v>2014599</v>
      </c>
      <c r="C26" s="24">
        <v>2006823</v>
      </c>
      <c r="D26" s="24">
        <v>2014428</v>
      </c>
      <c r="E26" s="24">
        <v>2001184</v>
      </c>
      <c r="F26" s="24">
        <v>1956880</v>
      </c>
      <c r="G26" s="24">
        <v>1981016</v>
      </c>
      <c r="H26" s="24">
        <v>2021846</v>
      </c>
      <c r="I26" s="24">
        <v>2053070</v>
      </c>
      <c r="J26" s="24">
        <v>2089652</v>
      </c>
      <c r="K26" s="24">
        <v>2124715</v>
      </c>
      <c r="L26" s="24">
        <v>2185407</v>
      </c>
      <c r="M26" s="24">
        <v>2251617</v>
      </c>
      <c r="N26" s="24">
        <v>2326873</v>
      </c>
    </row>
    <row r="27" spans="1:14" ht="15" customHeight="1" x14ac:dyDescent="0.35">
      <c r="A27" s="238" t="s">
        <v>597</v>
      </c>
      <c r="B27" s="239"/>
      <c r="C27" s="239"/>
      <c r="D27" s="239"/>
      <c r="E27" s="239"/>
      <c r="F27" s="239"/>
      <c r="G27" s="239"/>
      <c r="H27" s="239"/>
      <c r="I27" s="239"/>
      <c r="J27" s="239"/>
      <c r="K27" s="239"/>
      <c r="L27" s="239"/>
      <c r="M27" s="239"/>
      <c r="N27" s="240"/>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80" zoomScaleNormal="80" workbookViewId="0">
      <pane xSplit="2" ySplit="2" topLeftCell="G21" activePane="bottomRight" state="frozen"/>
      <selection activeCell="N3" sqref="N3"/>
      <selection pane="topRight" activeCell="N3" sqref="N3"/>
      <selection pane="bottomLeft" activeCell="N3" sqref="N3"/>
      <selection pane="bottomRight" activeCell="N34" sqref="N34"/>
    </sheetView>
  </sheetViews>
  <sheetFormatPr defaultRowHeight="14.5" x14ac:dyDescent="0.35"/>
  <cols>
    <col min="1" max="1" width="2.7265625" bestFit="1" customWidth="1"/>
    <col min="2" max="2" width="56.7265625" customWidth="1"/>
    <col min="3" max="13" width="16" customWidth="1"/>
    <col min="14" max="15" width="16" style="8" customWidth="1"/>
    <col min="16" max="25" width="20.7265625" customWidth="1"/>
  </cols>
  <sheetData>
    <row r="1" spans="1:15" ht="28.9" customHeight="1" x14ac:dyDescent="0.35">
      <c r="A1" s="205" t="s">
        <v>393</v>
      </c>
      <c r="B1" s="206"/>
      <c r="C1" s="206"/>
      <c r="D1" s="206"/>
      <c r="E1" s="206"/>
      <c r="F1" s="206"/>
      <c r="G1" s="206"/>
      <c r="H1" s="206"/>
      <c r="I1" s="206"/>
      <c r="J1" s="206"/>
      <c r="K1" s="206"/>
      <c r="L1" s="206"/>
      <c r="M1" s="206"/>
      <c r="N1" s="206"/>
      <c r="O1" s="207"/>
    </row>
    <row r="2" spans="1:15" x14ac:dyDescent="0.35">
      <c r="A2" s="216" t="s">
        <v>112</v>
      </c>
      <c r="B2" s="216"/>
      <c r="C2" s="157">
        <v>44306</v>
      </c>
      <c r="D2" s="157">
        <v>44336</v>
      </c>
      <c r="E2" s="157">
        <v>44367</v>
      </c>
      <c r="F2" s="157">
        <v>44397</v>
      </c>
      <c r="G2" s="157">
        <v>44428</v>
      </c>
      <c r="H2" s="179">
        <v>44459</v>
      </c>
      <c r="I2" s="179">
        <v>44489</v>
      </c>
      <c r="J2" s="179">
        <v>44520</v>
      </c>
      <c r="K2" s="179">
        <v>44550</v>
      </c>
      <c r="L2" s="179">
        <v>44562</v>
      </c>
      <c r="M2" s="179">
        <v>44593</v>
      </c>
      <c r="N2" s="174">
        <v>44621</v>
      </c>
      <c r="O2" s="180">
        <v>44652</v>
      </c>
    </row>
    <row r="3" spans="1:15" x14ac:dyDescent="0.35">
      <c r="A3" s="35" t="s">
        <v>44</v>
      </c>
      <c r="B3" s="16" t="s">
        <v>10</v>
      </c>
      <c r="C3" s="22">
        <v>782208</v>
      </c>
      <c r="D3" s="22">
        <v>772462</v>
      </c>
      <c r="E3" s="22">
        <v>767494</v>
      </c>
      <c r="F3" s="22">
        <v>754573</v>
      </c>
      <c r="G3" s="22">
        <v>735276</v>
      </c>
      <c r="H3" s="22">
        <v>731818</v>
      </c>
      <c r="I3" s="22">
        <v>742939</v>
      </c>
      <c r="J3" s="22">
        <v>750188</v>
      </c>
      <c r="K3" s="22">
        <v>755491</v>
      </c>
      <c r="L3" s="22">
        <v>763627</v>
      </c>
      <c r="M3" s="22">
        <v>780354</v>
      </c>
      <c r="N3" s="175">
        <v>794970</v>
      </c>
      <c r="O3" s="20">
        <v>819142</v>
      </c>
    </row>
    <row r="4" spans="1:15" x14ac:dyDescent="0.35">
      <c r="A4" s="36" t="s">
        <v>45</v>
      </c>
      <c r="B4" s="17" t="s">
        <v>11</v>
      </c>
      <c r="C4" s="22">
        <v>170870</v>
      </c>
      <c r="D4" s="22">
        <v>169391</v>
      </c>
      <c r="E4" s="22">
        <v>168637</v>
      </c>
      <c r="F4" s="22">
        <v>167729</v>
      </c>
      <c r="G4" s="22">
        <v>161255</v>
      </c>
      <c r="H4" s="22">
        <v>161780</v>
      </c>
      <c r="I4" s="22">
        <v>164464</v>
      </c>
      <c r="J4" s="22">
        <v>165210</v>
      </c>
      <c r="K4" s="22">
        <v>170145</v>
      </c>
      <c r="L4" s="22">
        <v>173070</v>
      </c>
      <c r="M4" s="22">
        <v>176249</v>
      </c>
      <c r="N4" s="175">
        <v>181991</v>
      </c>
      <c r="O4" s="20">
        <v>190049</v>
      </c>
    </row>
    <row r="5" spans="1:15" x14ac:dyDescent="0.35">
      <c r="A5" s="36" t="s">
        <v>46</v>
      </c>
      <c r="B5" s="17" t="s">
        <v>12</v>
      </c>
      <c r="C5" s="22">
        <v>28653</v>
      </c>
      <c r="D5" s="22">
        <v>28991</v>
      </c>
      <c r="E5" s="22">
        <v>29052</v>
      </c>
      <c r="F5" s="22">
        <v>28264</v>
      </c>
      <c r="G5" s="22">
        <v>28123</v>
      </c>
      <c r="H5" s="22">
        <v>28579</v>
      </c>
      <c r="I5" s="22">
        <v>30107</v>
      </c>
      <c r="J5" s="22">
        <v>30844</v>
      </c>
      <c r="K5" s="22">
        <v>32456</v>
      </c>
      <c r="L5" s="22">
        <v>33928</v>
      </c>
      <c r="M5" s="22">
        <v>35770</v>
      </c>
      <c r="N5" s="175">
        <v>38491</v>
      </c>
      <c r="O5" s="20">
        <v>40573</v>
      </c>
    </row>
    <row r="6" spans="1:15" x14ac:dyDescent="0.35">
      <c r="A6" s="36" t="s">
        <v>47</v>
      </c>
      <c r="B6" s="17" t="s">
        <v>13</v>
      </c>
      <c r="C6" s="22">
        <v>22548</v>
      </c>
      <c r="D6" s="22">
        <v>22337</v>
      </c>
      <c r="E6" s="22">
        <v>22354</v>
      </c>
      <c r="F6" s="22">
        <v>22292</v>
      </c>
      <c r="G6" s="22">
        <v>22413</v>
      </c>
      <c r="H6" s="22">
        <v>22229</v>
      </c>
      <c r="I6" s="22">
        <v>22919</v>
      </c>
      <c r="J6" s="22">
        <v>23517</v>
      </c>
      <c r="K6" s="22">
        <v>23887</v>
      </c>
      <c r="L6" s="22">
        <v>24336</v>
      </c>
      <c r="M6" s="22">
        <v>24790</v>
      </c>
      <c r="N6" s="175">
        <v>25313</v>
      </c>
      <c r="O6" s="20">
        <v>26266</v>
      </c>
    </row>
    <row r="7" spans="1:15" x14ac:dyDescent="0.35">
      <c r="A7" s="36" t="s">
        <v>48</v>
      </c>
      <c r="B7" s="17" t="s">
        <v>14</v>
      </c>
      <c r="C7" s="22">
        <v>292177</v>
      </c>
      <c r="D7" s="22">
        <v>292294</v>
      </c>
      <c r="E7" s="22">
        <v>292892</v>
      </c>
      <c r="F7" s="22">
        <v>289517</v>
      </c>
      <c r="G7" s="22">
        <v>277134</v>
      </c>
      <c r="H7" s="22">
        <v>287204</v>
      </c>
      <c r="I7" s="22">
        <v>292563</v>
      </c>
      <c r="J7" s="22">
        <v>297479</v>
      </c>
      <c r="K7" s="22">
        <v>302374</v>
      </c>
      <c r="L7" s="22">
        <v>305739</v>
      </c>
      <c r="M7" s="22">
        <v>314541</v>
      </c>
      <c r="N7" s="175">
        <v>325992</v>
      </c>
      <c r="O7" s="20">
        <v>334178</v>
      </c>
    </row>
    <row r="8" spans="1:15" x14ac:dyDescent="0.35">
      <c r="A8" s="36" t="s">
        <v>49</v>
      </c>
      <c r="B8" s="17" t="s">
        <v>15</v>
      </c>
      <c r="C8" s="22">
        <v>440770</v>
      </c>
      <c r="D8" s="22">
        <v>442624</v>
      </c>
      <c r="E8" s="22">
        <v>445071</v>
      </c>
      <c r="F8" s="22">
        <v>441407</v>
      </c>
      <c r="G8" s="22">
        <v>429657</v>
      </c>
      <c r="H8" s="22">
        <v>437870</v>
      </c>
      <c r="I8" s="22">
        <v>443402</v>
      </c>
      <c r="J8" s="22">
        <v>450354</v>
      </c>
      <c r="K8" s="22">
        <v>455399</v>
      </c>
      <c r="L8" s="22">
        <v>460098</v>
      </c>
      <c r="M8" s="22">
        <v>469063</v>
      </c>
      <c r="N8" s="175">
        <v>476010</v>
      </c>
      <c r="O8" s="20">
        <v>487015</v>
      </c>
    </row>
    <row r="9" spans="1:15" x14ac:dyDescent="0.35">
      <c r="A9" s="36" t="s">
        <v>50</v>
      </c>
      <c r="B9" s="17" t="s">
        <v>16</v>
      </c>
      <c r="C9" s="22">
        <v>15835</v>
      </c>
      <c r="D9" s="22">
        <v>15937</v>
      </c>
      <c r="E9" s="22">
        <v>16848</v>
      </c>
      <c r="F9" s="22">
        <v>17476</v>
      </c>
      <c r="G9" s="22">
        <v>17931</v>
      </c>
      <c r="H9" s="22">
        <v>18495</v>
      </c>
      <c r="I9" s="22">
        <v>18664</v>
      </c>
      <c r="J9" s="22">
        <v>19029</v>
      </c>
      <c r="K9" s="22">
        <v>19433</v>
      </c>
      <c r="L9" s="22">
        <v>20003</v>
      </c>
      <c r="M9" s="22">
        <v>21003</v>
      </c>
      <c r="N9" s="175">
        <v>22318</v>
      </c>
      <c r="O9" s="20">
        <v>22714</v>
      </c>
    </row>
    <row r="10" spans="1:15" x14ac:dyDescent="0.35">
      <c r="A10" s="36" t="s">
        <v>51</v>
      </c>
      <c r="B10" s="23" t="s">
        <v>17</v>
      </c>
      <c r="C10" s="22">
        <v>383</v>
      </c>
      <c r="D10" s="22">
        <v>381</v>
      </c>
      <c r="E10" s="22">
        <v>380</v>
      </c>
      <c r="F10" s="22">
        <v>3037</v>
      </c>
      <c r="G10" s="22">
        <v>5673</v>
      </c>
      <c r="H10" s="22">
        <v>8081</v>
      </c>
      <c r="I10" s="22">
        <v>9741</v>
      </c>
      <c r="J10" s="22">
        <v>11439</v>
      </c>
      <c r="K10" s="22">
        <v>13329</v>
      </c>
      <c r="L10" s="22">
        <v>14862</v>
      </c>
      <c r="M10" s="22">
        <v>16996</v>
      </c>
      <c r="N10" s="175">
        <v>19710</v>
      </c>
      <c r="O10" s="20">
        <v>20636</v>
      </c>
    </row>
    <row r="11" spans="1:15" x14ac:dyDescent="0.35">
      <c r="A11" s="36" t="s">
        <v>52</v>
      </c>
      <c r="B11" s="17" t="s">
        <v>18</v>
      </c>
      <c r="C11" s="22">
        <v>195</v>
      </c>
      <c r="D11" s="22">
        <v>186</v>
      </c>
      <c r="E11" s="22">
        <v>187</v>
      </c>
      <c r="F11" s="22">
        <v>186</v>
      </c>
      <c r="G11" s="22">
        <v>183</v>
      </c>
      <c r="H11" s="22">
        <v>181</v>
      </c>
      <c r="I11" s="22">
        <v>181</v>
      </c>
      <c r="J11" s="22">
        <v>177</v>
      </c>
      <c r="K11" s="22">
        <v>179</v>
      </c>
      <c r="L11" s="22">
        <v>158</v>
      </c>
      <c r="M11" s="22">
        <v>159</v>
      </c>
      <c r="N11" s="175">
        <v>165</v>
      </c>
      <c r="O11" s="20">
        <v>170</v>
      </c>
    </row>
    <row r="12" spans="1:15" x14ac:dyDescent="0.35">
      <c r="A12" s="36" t="s">
        <v>53</v>
      </c>
      <c r="B12" s="17" t="s">
        <v>19</v>
      </c>
      <c r="C12" s="22">
        <v>15721</v>
      </c>
      <c r="D12" s="22">
        <v>15854</v>
      </c>
      <c r="E12" s="22">
        <v>18177</v>
      </c>
      <c r="F12" s="22">
        <v>22713</v>
      </c>
      <c r="G12" s="22">
        <v>24683</v>
      </c>
      <c r="H12" s="22">
        <v>29586</v>
      </c>
      <c r="I12" s="22">
        <v>34066</v>
      </c>
      <c r="J12" s="22">
        <v>38309</v>
      </c>
      <c r="K12" s="22">
        <v>42153</v>
      </c>
      <c r="L12" s="22">
        <v>45343</v>
      </c>
      <c r="M12" s="22">
        <v>51958</v>
      </c>
      <c r="N12" s="175">
        <v>60842</v>
      </c>
      <c r="O12" s="20">
        <v>65684</v>
      </c>
    </row>
    <row r="13" spans="1:15" x14ac:dyDescent="0.35">
      <c r="A13" s="36" t="s">
        <v>54</v>
      </c>
      <c r="B13" s="17" t="s">
        <v>20</v>
      </c>
      <c r="C13" s="22">
        <v>935</v>
      </c>
      <c r="D13" s="22">
        <v>938</v>
      </c>
      <c r="E13" s="22">
        <v>944</v>
      </c>
      <c r="F13" s="22">
        <v>945</v>
      </c>
      <c r="G13" s="22">
        <v>964</v>
      </c>
      <c r="H13" s="22">
        <v>973</v>
      </c>
      <c r="I13" s="22">
        <v>978</v>
      </c>
      <c r="J13" s="22">
        <v>979</v>
      </c>
      <c r="K13" s="22">
        <v>980</v>
      </c>
      <c r="L13" s="22">
        <v>981</v>
      </c>
      <c r="M13" s="22">
        <v>978</v>
      </c>
      <c r="N13" s="175">
        <v>975</v>
      </c>
      <c r="O13" s="20">
        <v>973</v>
      </c>
    </row>
    <row r="14" spans="1:15" x14ac:dyDescent="0.35">
      <c r="A14" s="36" t="s">
        <v>55</v>
      </c>
      <c r="B14" s="17" t="s">
        <v>21</v>
      </c>
      <c r="C14" s="22">
        <v>67</v>
      </c>
      <c r="D14" s="22">
        <v>67</v>
      </c>
      <c r="E14" s="22">
        <v>66</v>
      </c>
      <c r="F14" s="22">
        <v>66</v>
      </c>
      <c r="G14" s="22">
        <v>66</v>
      </c>
      <c r="H14" s="22">
        <v>66</v>
      </c>
      <c r="I14" s="22">
        <v>3122</v>
      </c>
      <c r="J14" s="22">
        <v>5650</v>
      </c>
      <c r="K14" s="22">
        <v>6643</v>
      </c>
      <c r="L14" s="22">
        <v>8486</v>
      </c>
      <c r="M14" s="22">
        <v>10343</v>
      </c>
      <c r="N14" s="175">
        <v>12484</v>
      </c>
      <c r="O14" s="20">
        <v>13234</v>
      </c>
    </row>
    <row r="15" spans="1:15" x14ac:dyDescent="0.35">
      <c r="A15" s="36" t="s">
        <v>56</v>
      </c>
      <c r="B15" s="17" t="s">
        <v>24</v>
      </c>
      <c r="C15" s="22">
        <v>45296</v>
      </c>
      <c r="D15" s="22">
        <v>45713</v>
      </c>
      <c r="E15" s="22">
        <v>49147</v>
      </c>
      <c r="F15" s="22">
        <v>51921</v>
      </c>
      <c r="G15" s="22">
        <v>53772</v>
      </c>
      <c r="H15" s="22">
        <v>56270</v>
      </c>
      <c r="I15" s="22">
        <v>58571</v>
      </c>
      <c r="J15" s="22">
        <v>61608</v>
      </c>
      <c r="K15" s="22">
        <v>65613</v>
      </c>
      <c r="L15" s="22">
        <v>68149</v>
      </c>
      <c r="M15" s="22">
        <v>72024</v>
      </c>
      <c r="N15" s="175">
        <v>76019</v>
      </c>
      <c r="O15" s="20">
        <v>77190</v>
      </c>
    </row>
    <row r="16" spans="1:15" x14ac:dyDescent="0.35">
      <c r="A16" s="36" t="s">
        <v>57</v>
      </c>
      <c r="B16" s="17" t="s">
        <v>23</v>
      </c>
      <c r="C16" s="22">
        <v>901</v>
      </c>
      <c r="D16" s="22">
        <v>1292</v>
      </c>
      <c r="E16" s="22">
        <v>1778</v>
      </c>
      <c r="F16" s="22">
        <v>1634</v>
      </c>
      <c r="G16" s="22">
        <v>1593</v>
      </c>
      <c r="H16" s="22">
        <v>1563</v>
      </c>
      <c r="I16" s="22">
        <v>1453</v>
      </c>
      <c r="J16" s="22">
        <v>1527</v>
      </c>
      <c r="K16" s="22">
        <v>1450</v>
      </c>
      <c r="L16" s="22">
        <v>1397</v>
      </c>
      <c r="M16" s="22">
        <v>1334</v>
      </c>
      <c r="N16" s="175">
        <v>1272</v>
      </c>
      <c r="O16" s="20">
        <v>1219</v>
      </c>
    </row>
    <row r="17" spans="1:15" x14ac:dyDescent="0.35">
      <c r="A17" s="36" t="s">
        <v>58</v>
      </c>
      <c r="B17" s="17" t="s">
        <v>22</v>
      </c>
      <c r="C17" s="22">
        <v>9</v>
      </c>
      <c r="D17" s="22">
        <v>9</v>
      </c>
      <c r="E17" s="22">
        <v>9</v>
      </c>
      <c r="F17" s="22">
        <v>9</v>
      </c>
      <c r="G17" s="22">
        <v>8</v>
      </c>
      <c r="H17" s="22">
        <v>9</v>
      </c>
      <c r="I17" s="22">
        <v>9</v>
      </c>
      <c r="J17" s="22">
        <v>9</v>
      </c>
      <c r="K17" s="22">
        <v>11</v>
      </c>
      <c r="L17" s="22">
        <v>13</v>
      </c>
      <c r="M17" s="22">
        <v>13</v>
      </c>
      <c r="N17" s="175">
        <v>13</v>
      </c>
      <c r="O17" s="20">
        <v>15</v>
      </c>
    </row>
    <row r="18" spans="1:15" x14ac:dyDescent="0.35">
      <c r="A18" s="36" t="s">
        <v>59</v>
      </c>
      <c r="B18" s="17" t="s">
        <v>25</v>
      </c>
      <c r="C18" s="22">
        <v>73284</v>
      </c>
      <c r="D18" s="22">
        <v>72694</v>
      </c>
      <c r="E18" s="22">
        <v>73252</v>
      </c>
      <c r="F18" s="22">
        <v>71748</v>
      </c>
      <c r="G18" s="22">
        <v>70796</v>
      </c>
      <c r="H18" s="22">
        <v>70245</v>
      </c>
      <c r="I18" s="22">
        <v>70736</v>
      </c>
      <c r="J18" s="22">
        <v>70110</v>
      </c>
      <c r="K18" s="22">
        <v>72076</v>
      </c>
      <c r="L18" s="22">
        <v>72515</v>
      </c>
      <c r="M18" s="22">
        <v>73608</v>
      </c>
      <c r="N18" s="175">
        <v>75453</v>
      </c>
      <c r="O18" s="20">
        <v>77281</v>
      </c>
    </row>
    <row r="19" spans="1:15" x14ac:dyDescent="0.35">
      <c r="A19" s="36" t="s">
        <v>60</v>
      </c>
      <c r="B19" s="17" t="s">
        <v>26</v>
      </c>
      <c r="C19" s="22">
        <v>280</v>
      </c>
      <c r="D19" s="22">
        <v>277</v>
      </c>
      <c r="E19" s="22">
        <v>275</v>
      </c>
      <c r="F19" s="22">
        <v>286</v>
      </c>
      <c r="G19" s="22">
        <v>287</v>
      </c>
      <c r="H19" s="22">
        <v>286</v>
      </c>
      <c r="I19" s="22">
        <v>285</v>
      </c>
      <c r="J19" s="22">
        <v>259</v>
      </c>
      <c r="K19" s="22">
        <v>253</v>
      </c>
      <c r="L19" s="22">
        <v>252</v>
      </c>
      <c r="M19" s="22">
        <v>267</v>
      </c>
      <c r="N19" s="175">
        <v>277</v>
      </c>
      <c r="O19" s="20">
        <v>268</v>
      </c>
    </row>
    <row r="20" spans="1:15" x14ac:dyDescent="0.35">
      <c r="A20" s="36" t="s">
        <v>61</v>
      </c>
      <c r="B20" s="17" t="s">
        <v>27</v>
      </c>
      <c r="C20" s="22">
        <v>352</v>
      </c>
      <c r="D20" s="22">
        <v>351</v>
      </c>
      <c r="E20" s="22">
        <v>351</v>
      </c>
      <c r="F20" s="22">
        <v>356</v>
      </c>
      <c r="G20" s="22">
        <v>357</v>
      </c>
      <c r="H20" s="22">
        <v>356</v>
      </c>
      <c r="I20" s="22">
        <v>353</v>
      </c>
      <c r="J20" s="22">
        <v>346</v>
      </c>
      <c r="K20" s="22">
        <v>336</v>
      </c>
      <c r="L20" s="22">
        <v>340</v>
      </c>
      <c r="M20" s="22">
        <v>344</v>
      </c>
      <c r="N20" s="175">
        <v>341</v>
      </c>
      <c r="O20" s="20">
        <v>344</v>
      </c>
    </row>
    <row r="21" spans="1:15" x14ac:dyDescent="0.35">
      <c r="A21" s="36" t="s">
        <v>62</v>
      </c>
      <c r="B21" s="17" t="s">
        <v>28</v>
      </c>
      <c r="C21" s="22">
        <v>316</v>
      </c>
      <c r="D21" s="22">
        <v>316</v>
      </c>
      <c r="E21" s="22">
        <v>308</v>
      </c>
      <c r="F21" s="22">
        <v>309</v>
      </c>
      <c r="G21" s="22">
        <v>307</v>
      </c>
      <c r="H21" s="22">
        <v>304</v>
      </c>
      <c r="I21" s="22">
        <v>302</v>
      </c>
      <c r="J21" s="22">
        <v>250</v>
      </c>
      <c r="K21" s="22">
        <v>248</v>
      </c>
      <c r="L21" s="22">
        <v>243</v>
      </c>
      <c r="M21" s="22">
        <v>247</v>
      </c>
      <c r="N21" s="175">
        <v>258</v>
      </c>
      <c r="O21" s="20">
        <v>265</v>
      </c>
    </row>
    <row r="22" spans="1:15" x14ac:dyDescent="0.35">
      <c r="A22" s="36" t="s">
        <v>63</v>
      </c>
      <c r="B22" s="17" t="s">
        <v>29</v>
      </c>
      <c r="C22" s="22">
        <v>362</v>
      </c>
      <c r="D22" s="22">
        <v>364</v>
      </c>
      <c r="E22" s="22">
        <v>365</v>
      </c>
      <c r="F22" s="22">
        <v>359</v>
      </c>
      <c r="G22" s="22">
        <v>360</v>
      </c>
      <c r="H22" s="22">
        <v>362</v>
      </c>
      <c r="I22" s="22">
        <v>362</v>
      </c>
      <c r="J22" s="22">
        <v>356</v>
      </c>
      <c r="K22" s="22">
        <v>336</v>
      </c>
      <c r="L22" s="22">
        <v>340</v>
      </c>
      <c r="M22" s="22">
        <v>340</v>
      </c>
      <c r="N22" s="175">
        <v>342</v>
      </c>
      <c r="O22" s="20">
        <v>344</v>
      </c>
    </row>
    <row r="23" spans="1:15" x14ac:dyDescent="0.35">
      <c r="A23" s="36" t="s">
        <v>64</v>
      </c>
      <c r="B23" s="17" t="s">
        <v>209</v>
      </c>
      <c r="C23" s="22">
        <v>74</v>
      </c>
      <c r="D23" s="22">
        <v>73</v>
      </c>
      <c r="E23" s="22">
        <v>72</v>
      </c>
      <c r="F23" s="22">
        <v>73</v>
      </c>
      <c r="G23" s="22">
        <v>74</v>
      </c>
      <c r="H23" s="22">
        <v>72</v>
      </c>
      <c r="I23" s="22">
        <v>71</v>
      </c>
      <c r="J23" s="22">
        <v>119</v>
      </c>
      <c r="K23" s="22">
        <v>117</v>
      </c>
      <c r="L23" s="22">
        <v>114</v>
      </c>
      <c r="M23" s="22">
        <v>116</v>
      </c>
      <c r="N23" s="175">
        <v>116</v>
      </c>
      <c r="O23" s="20">
        <v>115</v>
      </c>
    </row>
    <row r="24" spans="1:15" x14ac:dyDescent="0.35">
      <c r="A24" s="36" t="s">
        <v>65</v>
      </c>
      <c r="B24" s="17" t="s">
        <v>30</v>
      </c>
      <c r="C24" s="22">
        <v>12972</v>
      </c>
      <c r="D24" s="22">
        <v>13627</v>
      </c>
      <c r="E24" s="22">
        <v>14250</v>
      </c>
      <c r="F24" s="22">
        <v>14952</v>
      </c>
      <c r="G24" s="22">
        <v>15336</v>
      </c>
      <c r="H24" s="22">
        <v>15828</v>
      </c>
      <c r="I24" s="22">
        <v>16298</v>
      </c>
      <c r="J24" s="22">
        <v>16568</v>
      </c>
      <c r="K24" s="22">
        <v>16391</v>
      </c>
      <c r="L24" s="22">
        <v>16661</v>
      </c>
      <c r="M24" s="22">
        <v>17041</v>
      </c>
      <c r="N24" s="175">
        <v>17100</v>
      </c>
      <c r="O24" s="20">
        <v>17797</v>
      </c>
    </row>
    <row r="25" spans="1:15" x14ac:dyDescent="0.35">
      <c r="A25" s="36" t="s">
        <v>66</v>
      </c>
      <c r="B25" s="17" t="s">
        <v>32</v>
      </c>
      <c r="C25" s="22">
        <v>64700</v>
      </c>
      <c r="D25" s="22">
        <v>65512</v>
      </c>
      <c r="E25" s="22">
        <v>69274</v>
      </c>
      <c r="F25" s="22">
        <v>68576</v>
      </c>
      <c r="G25" s="22">
        <v>68675</v>
      </c>
      <c r="H25" s="22">
        <v>67247</v>
      </c>
      <c r="I25" s="22">
        <v>67856</v>
      </c>
      <c r="J25" s="22">
        <v>66526</v>
      </c>
      <c r="K25" s="22">
        <v>65474</v>
      </c>
      <c r="L25" s="22">
        <v>66291</v>
      </c>
      <c r="M25" s="22">
        <v>66794</v>
      </c>
      <c r="N25" s="175">
        <v>66872</v>
      </c>
      <c r="O25" s="20">
        <v>70216</v>
      </c>
    </row>
    <row r="26" spans="1:15" x14ac:dyDescent="0.35">
      <c r="A26" s="36" t="s">
        <v>67</v>
      </c>
      <c r="B26" s="17" t="s">
        <v>33</v>
      </c>
      <c r="C26" s="22">
        <v>16428</v>
      </c>
      <c r="D26" s="22">
        <v>16096</v>
      </c>
      <c r="E26" s="22">
        <v>15690</v>
      </c>
      <c r="F26" s="22">
        <v>15813</v>
      </c>
      <c r="G26" s="22">
        <v>15268</v>
      </c>
      <c r="H26" s="22">
        <v>14597</v>
      </c>
      <c r="I26" s="22">
        <v>14509</v>
      </c>
      <c r="J26" s="22">
        <v>13458</v>
      </c>
      <c r="K26" s="22">
        <v>13551</v>
      </c>
      <c r="L26" s="22">
        <v>13806</v>
      </c>
      <c r="M26" s="22">
        <v>13973</v>
      </c>
      <c r="N26" s="175">
        <v>13918</v>
      </c>
      <c r="O26" s="20">
        <v>15238</v>
      </c>
    </row>
    <row r="27" spans="1:15" x14ac:dyDescent="0.35">
      <c r="A27" s="36" t="s">
        <v>68</v>
      </c>
      <c r="B27" s="17" t="s">
        <v>34</v>
      </c>
      <c r="C27" s="22">
        <v>12714</v>
      </c>
      <c r="D27" s="22">
        <v>12414</v>
      </c>
      <c r="E27" s="22">
        <v>12108</v>
      </c>
      <c r="F27" s="22">
        <v>11482</v>
      </c>
      <c r="G27" s="22">
        <v>11107</v>
      </c>
      <c r="H27" s="22">
        <v>10704</v>
      </c>
      <c r="I27" s="22">
        <v>10704</v>
      </c>
      <c r="J27" s="22">
        <v>10424</v>
      </c>
      <c r="K27" s="22">
        <v>10378</v>
      </c>
      <c r="L27" s="22">
        <v>10723</v>
      </c>
      <c r="M27" s="22">
        <v>10971</v>
      </c>
      <c r="N27" s="175">
        <v>10971</v>
      </c>
      <c r="O27" s="20">
        <v>12863</v>
      </c>
    </row>
    <row r="28" spans="1:15" x14ac:dyDescent="0.35">
      <c r="A28" s="36" t="s">
        <v>69</v>
      </c>
      <c r="B28" s="17" t="s">
        <v>31</v>
      </c>
      <c r="C28" s="22">
        <v>1305</v>
      </c>
      <c r="D28" s="22">
        <v>1863</v>
      </c>
      <c r="E28" s="22">
        <v>2301</v>
      </c>
      <c r="F28" s="22">
        <v>2799</v>
      </c>
      <c r="G28" s="22">
        <v>3270</v>
      </c>
      <c r="H28" s="22">
        <v>4382</v>
      </c>
      <c r="I28" s="22">
        <v>5129</v>
      </c>
      <c r="J28" s="22">
        <v>5822</v>
      </c>
      <c r="K28" s="22">
        <v>8351</v>
      </c>
      <c r="L28" s="22">
        <v>9747</v>
      </c>
      <c r="M28" s="22">
        <v>11178</v>
      </c>
      <c r="N28" s="175">
        <v>12291</v>
      </c>
      <c r="O28" s="20">
        <v>13119</v>
      </c>
    </row>
    <row r="29" spans="1:15" x14ac:dyDescent="0.35">
      <c r="A29" s="36" t="s">
        <v>70</v>
      </c>
      <c r="B29" s="17" t="s">
        <v>35</v>
      </c>
      <c r="C29" s="22">
        <v>6249</v>
      </c>
      <c r="D29" s="22">
        <v>6099</v>
      </c>
      <c r="E29" s="22">
        <v>5914</v>
      </c>
      <c r="F29" s="22">
        <v>5554</v>
      </c>
      <c r="G29" s="22">
        <v>5326</v>
      </c>
      <c r="H29" s="22">
        <v>5053</v>
      </c>
      <c r="I29" s="22">
        <v>5044</v>
      </c>
      <c r="J29" s="22">
        <v>4688</v>
      </c>
      <c r="K29" s="22">
        <v>4787</v>
      </c>
      <c r="L29" s="22">
        <v>5609</v>
      </c>
      <c r="M29" s="22">
        <v>6367</v>
      </c>
      <c r="N29" s="175">
        <v>7174</v>
      </c>
      <c r="O29" s="20">
        <v>8514</v>
      </c>
    </row>
    <row r="30" spans="1:15" x14ac:dyDescent="0.35">
      <c r="A30" s="36" t="s">
        <v>71</v>
      </c>
      <c r="B30" s="17" t="s">
        <v>36</v>
      </c>
      <c r="C30" s="22">
        <v>2458</v>
      </c>
      <c r="D30" s="22">
        <v>2456</v>
      </c>
      <c r="E30" s="22">
        <v>2273</v>
      </c>
      <c r="F30" s="22">
        <v>2300</v>
      </c>
      <c r="G30" s="22">
        <v>2302</v>
      </c>
      <c r="H30" s="22">
        <v>2294</v>
      </c>
      <c r="I30" s="22">
        <v>2282</v>
      </c>
      <c r="J30" s="22">
        <v>2270</v>
      </c>
      <c r="K30" s="22">
        <v>2248</v>
      </c>
      <c r="L30" s="22">
        <v>2239</v>
      </c>
      <c r="M30" s="22">
        <v>2230</v>
      </c>
      <c r="N30" s="175">
        <v>2256</v>
      </c>
      <c r="O30" s="20">
        <v>2128</v>
      </c>
    </row>
    <row r="31" spans="1:15" x14ac:dyDescent="0.35">
      <c r="A31" s="36" t="s">
        <v>72</v>
      </c>
      <c r="B31" s="17" t="s">
        <v>37</v>
      </c>
      <c r="C31" s="22">
        <v>447</v>
      </c>
      <c r="D31" s="22">
        <v>427</v>
      </c>
      <c r="E31" s="22">
        <v>422</v>
      </c>
      <c r="F31" s="22">
        <v>409</v>
      </c>
      <c r="G31" s="22">
        <v>425</v>
      </c>
      <c r="H31" s="22">
        <v>425</v>
      </c>
      <c r="I31" s="22">
        <v>402</v>
      </c>
      <c r="J31" s="22">
        <v>406</v>
      </c>
      <c r="K31" s="22">
        <v>410</v>
      </c>
      <c r="L31" s="22">
        <v>412</v>
      </c>
      <c r="M31" s="22">
        <v>407</v>
      </c>
      <c r="N31" s="175">
        <v>470</v>
      </c>
      <c r="O31" s="20">
        <v>1443</v>
      </c>
    </row>
    <row r="32" spans="1:15" x14ac:dyDescent="0.35">
      <c r="A32" s="36" t="s">
        <v>73</v>
      </c>
      <c r="B32" s="17" t="s">
        <v>38</v>
      </c>
      <c r="C32" s="22">
        <v>3234</v>
      </c>
      <c r="D32" s="22">
        <v>3022</v>
      </c>
      <c r="E32" s="22">
        <v>1830</v>
      </c>
      <c r="F32" s="22">
        <v>1877</v>
      </c>
      <c r="G32" s="22">
        <v>1855</v>
      </c>
      <c r="H32" s="22">
        <v>1819</v>
      </c>
      <c r="I32" s="22">
        <v>1997</v>
      </c>
      <c r="J32" s="22">
        <v>2876</v>
      </c>
      <c r="K32" s="22">
        <v>2767</v>
      </c>
      <c r="L32" s="22">
        <v>2791</v>
      </c>
      <c r="M32" s="22">
        <v>2733</v>
      </c>
      <c r="N32" s="175">
        <v>2953</v>
      </c>
      <c r="O32" s="20">
        <v>3019</v>
      </c>
    </row>
    <row r="33" spans="1:15" x14ac:dyDescent="0.35">
      <c r="A33" s="36" t="s">
        <v>74</v>
      </c>
      <c r="B33" s="17" t="s">
        <v>39</v>
      </c>
      <c r="C33" s="22">
        <v>64</v>
      </c>
      <c r="D33" s="22">
        <v>64</v>
      </c>
      <c r="E33" s="22">
        <v>64</v>
      </c>
      <c r="F33" s="22">
        <v>63</v>
      </c>
      <c r="G33" s="22">
        <v>60</v>
      </c>
      <c r="H33" s="22">
        <v>59</v>
      </c>
      <c r="I33" s="22">
        <v>57</v>
      </c>
      <c r="J33" s="22">
        <v>57</v>
      </c>
      <c r="K33" s="22">
        <v>58</v>
      </c>
      <c r="L33" s="22">
        <v>60</v>
      </c>
      <c r="M33" s="22">
        <v>60</v>
      </c>
      <c r="N33" s="175">
        <v>59</v>
      </c>
      <c r="O33" s="20">
        <v>3</v>
      </c>
    </row>
    <row r="34" spans="1:15" x14ac:dyDescent="0.35">
      <c r="A34" s="36" t="s">
        <v>75</v>
      </c>
      <c r="B34" s="17" t="s">
        <v>40</v>
      </c>
      <c r="C34" s="22">
        <v>30</v>
      </c>
      <c r="D34" s="22">
        <v>30</v>
      </c>
      <c r="E34" s="22">
        <v>30</v>
      </c>
      <c r="F34" s="22">
        <v>30</v>
      </c>
      <c r="G34" s="22">
        <v>27</v>
      </c>
      <c r="H34" s="22">
        <v>25</v>
      </c>
      <c r="I34" s="22">
        <v>25</v>
      </c>
      <c r="J34" s="22">
        <v>24</v>
      </c>
      <c r="K34" s="22">
        <v>24</v>
      </c>
      <c r="L34" s="22">
        <v>27</v>
      </c>
      <c r="M34" s="22">
        <v>27</v>
      </c>
      <c r="N34" s="175">
        <v>26</v>
      </c>
      <c r="O34" s="20">
        <v>28</v>
      </c>
    </row>
    <row r="35" spans="1:15" x14ac:dyDescent="0.35">
      <c r="A35" s="36" t="s">
        <v>76</v>
      </c>
      <c r="B35" s="17" t="s">
        <v>42</v>
      </c>
      <c r="C35" s="22">
        <v>2725</v>
      </c>
      <c r="D35" s="22">
        <v>2625</v>
      </c>
      <c r="E35" s="22">
        <v>2573</v>
      </c>
      <c r="F35" s="22">
        <v>2380</v>
      </c>
      <c r="G35" s="22">
        <v>2278</v>
      </c>
      <c r="H35" s="22">
        <v>2215</v>
      </c>
      <c r="I35" s="22">
        <v>2215</v>
      </c>
      <c r="J35" s="22">
        <v>2148</v>
      </c>
      <c r="K35" s="22">
        <v>2246</v>
      </c>
      <c r="L35" s="22">
        <v>2287</v>
      </c>
      <c r="M35" s="22">
        <v>2325</v>
      </c>
      <c r="N35" s="175">
        <v>2325</v>
      </c>
      <c r="O35" s="20">
        <v>2556</v>
      </c>
    </row>
    <row r="36" spans="1:15" x14ac:dyDescent="0.35">
      <c r="A36" s="36" t="s">
        <v>77</v>
      </c>
      <c r="B36" s="17" t="s">
        <v>41</v>
      </c>
      <c r="C36" s="22">
        <v>7</v>
      </c>
      <c r="D36" s="22">
        <v>7</v>
      </c>
      <c r="E36" s="22">
        <v>8</v>
      </c>
      <c r="F36" s="22">
        <v>18</v>
      </c>
      <c r="G36" s="22">
        <v>8</v>
      </c>
      <c r="H36" s="22">
        <v>8</v>
      </c>
      <c r="I36" s="22">
        <v>8</v>
      </c>
      <c r="J36" s="22">
        <v>10</v>
      </c>
      <c r="K36" s="22">
        <v>24</v>
      </c>
      <c r="L36" s="22">
        <v>34</v>
      </c>
      <c r="M36" s="22">
        <v>768</v>
      </c>
      <c r="N36" s="175">
        <v>1815</v>
      </c>
      <c r="O36" s="20">
        <v>2238</v>
      </c>
    </row>
    <row r="37" spans="1:15" ht="20.5" customHeight="1" x14ac:dyDescent="0.35">
      <c r="A37" s="36" t="s">
        <v>210</v>
      </c>
      <c r="B37" s="17" t="s">
        <v>43</v>
      </c>
      <c r="C37" s="22">
        <v>30</v>
      </c>
      <c r="D37" s="22">
        <v>30</v>
      </c>
      <c r="E37" s="22">
        <v>32</v>
      </c>
      <c r="F37" s="22">
        <v>31</v>
      </c>
      <c r="G37" s="22">
        <v>31</v>
      </c>
      <c r="H37" s="22">
        <v>31</v>
      </c>
      <c r="I37" s="22">
        <v>32</v>
      </c>
      <c r="J37" s="22">
        <v>34</v>
      </c>
      <c r="K37" s="22">
        <v>34</v>
      </c>
      <c r="L37" s="22">
        <v>34</v>
      </c>
      <c r="M37" s="22">
        <v>36</v>
      </c>
      <c r="N37" s="175">
        <v>35</v>
      </c>
      <c r="O37" s="20">
        <v>36</v>
      </c>
    </row>
    <row r="38" spans="1:15" x14ac:dyDescent="0.35">
      <c r="A38" s="37"/>
      <c r="B38" s="25" t="s">
        <v>113</v>
      </c>
      <c r="C38" s="24">
        <v>2014599</v>
      </c>
      <c r="D38" s="24">
        <v>2006823</v>
      </c>
      <c r="E38" s="24">
        <v>2014428</v>
      </c>
      <c r="F38" s="24">
        <v>2001184</v>
      </c>
      <c r="G38" s="24">
        <v>1956880</v>
      </c>
      <c r="H38" s="24">
        <v>1981016</v>
      </c>
      <c r="I38" s="24">
        <v>2021846</v>
      </c>
      <c r="J38" s="61">
        <v>2053070</v>
      </c>
      <c r="K38" s="61">
        <v>2089652</v>
      </c>
      <c r="L38" s="61">
        <v>2124715</v>
      </c>
      <c r="M38" s="61">
        <v>2185407</v>
      </c>
      <c r="N38" s="176">
        <v>2251617</v>
      </c>
      <c r="O38" s="21">
        <v>2326873</v>
      </c>
    </row>
    <row r="39" spans="1:15" ht="15" customHeight="1" x14ac:dyDescent="0.35">
      <c r="A39" s="238" t="s">
        <v>597</v>
      </c>
      <c r="B39" s="239"/>
      <c r="C39" s="239"/>
      <c r="D39" s="239"/>
      <c r="E39" s="239"/>
      <c r="F39" s="239"/>
      <c r="G39" s="239"/>
      <c r="H39" s="239"/>
      <c r="I39" s="239"/>
      <c r="J39" s="239"/>
      <c r="K39" s="239"/>
      <c r="L39" s="239"/>
      <c r="M39" s="239"/>
      <c r="N39" s="239"/>
      <c r="O39" s="240"/>
    </row>
    <row r="40" spans="1:15" x14ac:dyDescent="0.35">
      <c r="C40" s="11"/>
      <c r="D40" s="11"/>
      <c r="E40" s="11"/>
      <c r="F40" s="11"/>
      <c r="G40" s="11"/>
      <c r="H40" s="11"/>
      <c r="I40" s="11"/>
      <c r="J40" s="11"/>
      <c r="K40" s="11"/>
      <c r="L40" s="11"/>
      <c r="M40" s="11"/>
      <c r="N40" s="168"/>
      <c r="O40" s="168"/>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81"/>
  <sheetViews>
    <sheetView showGridLines="0" zoomScale="99" zoomScaleNormal="99" workbookViewId="0">
      <pane xSplit="1" ySplit="2" topLeftCell="B3" activePane="bottomRight" state="frozen"/>
      <selection activeCell="N3" sqref="N3"/>
      <selection pane="topRight" activeCell="N3" sqref="N3"/>
      <selection pane="bottomLeft" activeCell="N3" sqref="N3"/>
      <selection pane="bottomRight" activeCell="B3" sqref="B3"/>
    </sheetView>
  </sheetViews>
  <sheetFormatPr defaultRowHeight="14.5" x14ac:dyDescent="0.35"/>
  <cols>
    <col min="1" max="1" width="42.1796875" style="153" customWidth="1"/>
    <col min="2" max="2" width="8.54296875" style="8" bestFit="1" customWidth="1"/>
  </cols>
  <sheetData>
    <row r="1" spans="1:2" ht="28.9" customHeight="1" x14ac:dyDescent="0.35">
      <c r="A1" s="199" t="s">
        <v>323</v>
      </c>
      <c r="B1" s="241"/>
    </row>
    <row r="2" spans="1:2" x14ac:dyDescent="0.35">
      <c r="A2" s="186" t="s">
        <v>117</v>
      </c>
      <c r="B2" s="181">
        <v>44671</v>
      </c>
    </row>
    <row r="3" spans="1:2" x14ac:dyDescent="0.35">
      <c r="A3" s="187" t="s">
        <v>682</v>
      </c>
      <c r="B3" s="90">
        <v>25347.854962473859</v>
      </c>
    </row>
    <row r="4" spans="1:2" x14ac:dyDescent="0.35">
      <c r="A4" s="188" t="s">
        <v>683</v>
      </c>
      <c r="B4" s="90">
        <v>0.127293499</v>
      </c>
    </row>
    <row r="5" spans="1:2" x14ac:dyDescent="0.35">
      <c r="A5" s="188" t="s">
        <v>684</v>
      </c>
      <c r="B5" s="90">
        <v>18372.142334108783</v>
      </c>
    </row>
    <row r="6" spans="1:2" x14ac:dyDescent="0.35">
      <c r="A6" s="189" t="s">
        <v>685</v>
      </c>
      <c r="B6" s="90">
        <v>1347.3070369741899</v>
      </c>
    </row>
    <row r="7" spans="1:2" x14ac:dyDescent="0.35">
      <c r="A7" s="189" t="s">
        <v>686</v>
      </c>
      <c r="B7" s="90">
        <v>17024.835297134588</v>
      </c>
    </row>
    <row r="8" spans="1:2" x14ac:dyDescent="0.35">
      <c r="A8" s="188" t="s">
        <v>687</v>
      </c>
      <c r="B8" s="90">
        <v>0</v>
      </c>
    </row>
    <row r="9" spans="1:2" x14ac:dyDescent="0.35">
      <c r="A9" s="189" t="s">
        <v>688</v>
      </c>
      <c r="B9" s="90">
        <v>0</v>
      </c>
    </row>
    <row r="10" spans="1:2" x14ac:dyDescent="0.35">
      <c r="A10" s="189" t="s">
        <v>689</v>
      </c>
      <c r="B10" s="90">
        <v>0</v>
      </c>
    </row>
    <row r="11" spans="1:2" x14ac:dyDescent="0.35">
      <c r="A11" s="188" t="s">
        <v>690</v>
      </c>
      <c r="B11" s="90">
        <v>6975.5853348660803</v>
      </c>
    </row>
    <row r="12" spans="1:2" x14ac:dyDescent="0.35">
      <c r="A12" s="190" t="s">
        <v>691</v>
      </c>
      <c r="B12" s="90">
        <v>11027.37658905327</v>
      </c>
    </row>
    <row r="13" spans="1:2" x14ac:dyDescent="0.35">
      <c r="A13" s="190" t="s">
        <v>692</v>
      </c>
      <c r="B13" s="90">
        <v>215.10326075399999</v>
      </c>
    </row>
    <row r="14" spans="1:2" x14ac:dyDescent="0.35">
      <c r="A14" s="190" t="s">
        <v>693</v>
      </c>
      <c r="B14" s="90">
        <v>85011.803540412991</v>
      </c>
    </row>
    <row r="15" spans="1:2" x14ac:dyDescent="0.35">
      <c r="A15" s="188" t="s">
        <v>694</v>
      </c>
      <c r="B15" s="90">
        <v>47894.846124583528</v>
      </c>
    </row>
    <row r="16" spans="1:2" x14ac:dyDescent="0.35">
      <c r="A16" s="188" t="s">
        <v>695</v>
      </c>
      <c r="B16" s="90">
        <v>1947.2972733372021</v>
      </c>
    </row>
    <row r="17" spans="1:2" x14ac:dyDescent="0.35">
      <c r="A17" s="188" t="s">
        <v>696</v>
      </c>
      <c r="B17" s="90">
        <v>9332.4960112093722</v>
      </c>
    </row>
    <row r="18" spans="1:2" x14ac:dyDescent="0.35">
      <c r="A18" s="188" t="s">
        <v>697</v>
      </c>
      <c r="B18" s="90">
        <v>0</v>
      </c>
    </row>
    <row r="19" spans="1:2" x14ac:dyDescent="0.35">
      <c r="A19" s="188" t="s">
        <v>698</v>
      </c>
      <c r="B19" s="90">
        <v>25837.164131282872</v>
      </c>
    </row>
    <row r="20" spans="1:2" x14ac:dyDescent="0.35">
      <c r="A20" s="190" t="s">
        <v>699</v>
      </c>
      <c r="B20" s="90">
        <v>2324.6162342759999</v>
      </c>
    </row>
    <row r="21" spans="1:2" x14ac:dyDescent="0.35">
      <c r="A21" s="188" t="s">
        <v>700</v>
      </c>
      <c r="B21" s="90">
        <v>974.82801274400003</v>
      </c>
    </row>
    <row r="22" spans="1:2" x14ac:dyDescent="0.35">
      <c r="A22" s="188" t="s">
        <v>701</v>
      </c>
      <c r="B22" s="90">
        <v>1349.7882215320001</v>
      </c>
    </row>
    <row r="23" spans="1:2" x14ac:dyDescent="0.35">
      <c r="A23" s="188" t="s">
        <v>702</v>
      </c>
      <c r="B23" s="90">
        <v>0</v>
      </c>
    </row>
    <row r="24" spans="1:2" x14ac:dyDescent="0.35">
      <c r="A24" s="188" t="s">
        <v>703</v>
      </c>
      <c r="B24" s="90">
        <v>0</v>
      </c>
    </row>
    <row r="25" spans="1:2" x14ac:dyDescent="0.35">
      <c r="A25" s="188" t="s">
        <v>704</v>
      </c>
      <c r="B25" s="90">
        <v>0</v>
      </c>
    </row>
    <row r="26" spans="1:2" x14ac:dyDescent="0.35">
      <c r="A26" s="190" t="s">
        <v>705</v>
      </c>
      <c r="B26" s="90">
        <v>19.729513828999998</v>
      </c>
    </row>
    <row r="27" spans="1:2" x14ac:dyDescent="0.35">
      <c r="A27" s="188" t="s">
        <v>706</v>
      </c>
      <c r="B27" s="90">
        <v>19.689041908</v>
      </c>
    </row>
    <row r="28" spans="1:2" x14ac:dyDescent="0.35">
      <c r="A28" s="188" t="s">
        <v>707</v>
      </c>
      <c r="B28" s="90">
        <v>-0.71903002199999999</v>
      </c>
    </row>
    <row r="29" spans="1:2" x14ac:dyDescent="0.35">
      <c r="A29" s="188" t="s">
        <v>708</v>
      </c>
      <c r="B29" s="90">
        <v>0.67855810100000002</v>
      </c>
    </row>
    <row r="30" spans="1:2" x14ac:dyDescent="0.35">
      <c r="A30" s="190" t="s">
        <v>709</v>
      </c>
      <c r="B30" s="90">
        <v>3952.95748819552</v>
      </c>
    </row>
    <row r="31" spans="1:2" x14ac:dyDescent="0.35">
      <c r="A31" s="188" t="s">
        <v>710</v>
      </c>
      <c r="B31" s="90">
        <v>681.08894088006878</v>
      </c>
    </row>
    <row r="32" spans="1:2" x14ac:dyDescent="0.35">
      <c r="A32" s="188" t="s">
        <v>711</v>
      </c>
      <c r="B32" s="90">
        <v>3271.868547315451</v>
      </c>
    </row>
    <row r="33" spans="1:2" x14ac:dyDescent="0.35">
      <c r="A33" s="190" t="s">
        <v>712</v>
      </c>
      <c r="B33" s="90">
        <v>354.01956426533997</v>
      </c>
    </row>
    <row r="34" spans="1:2" x14ac:dyDescent="0.35">
      <c r="A34" s="188" t="s">
        <v>713</v>
      </c>
      <c r="B34" s="90">
        <v>352.99576426533997</v>
      </c>
    </row>
    <row r="35" spans="1:2" x14ac:dyDescent="0.35">
      <c r="A35" s="188" t="s">
        <v>714</v>
      </c>
      <c r="B35" s="90">
        <v>1.0238</v>
      </c>
    </row>
    <row r="36" spans="1:2" x14ac:dyDescent="0.35">
      <c r="A36" s="188" t="s">
        <v>715</v>
      </c>
      <c r="B36" s="90">
        <v>0</v>
      </c>
    </row>
    <row r="37" spans="1:2" x14ac:dyDescent="0.35">
      <c r="A37" s="190" t="s">
        <v>716</v>
      </c>
      <c r="B37" s="90">
        <v>600.50286681115006</v>
      </c>
    </row>
    <row r="38" spans="1:2" x14ac:dyDescent="0.35">
      <c r="A38" s="188" t="s">
        <v>717</v>
      </c>
      <c r="B38" s="90">
        <v>825.89168170874996</v>
      </c>
    </row>
    <row r="39" spans="1:2" x14ac:dyDescent="0.35">
      <c r="A39" s="188" t="s">
        <v>718</v>
      </c>
      <c r="B39" s="90">
        <v>225.38881489760001</v>
      </c>
    </row>
    <row r="40" spans="1:2" x14ac:dyDescent="0.35">
      <c r="A40" s="190" t="s">
        <v>719</v>
      </c>
      <c r="B40" s="90">
        <v>40.248384451869995</v>
      </c>
    </row>
    <row r="41" spans="1:2" x14ac:dyDescent="0.35">
      <c r="A41" s="188" t="s">
        <v>720</v>
      </c>
      <c r="B41" s="90">
        <v>135.95862533323</v>
      </c>
    </row>
    <row r="42" spans="1:2" x14ac:dyDescent="0.35">
      <c r="A42" s="188" t="s">
        <v>721</v>
      </c>
      <c r="B42" s="90">
        <v>95.710240881359994</v>
      </c>
    </row>
    <row r="43" spans="1:2" x14ac:dyDescent="0.35">
      <c r="A43" s="190" t="s">
        <v>722</v>
      </c>
      <c r="B43" s="90">
        <v>108.47768381581</v>
      </c>
    </row>
    <row r="44" spans="1:2" x14ac:dyDescent="0.35">
      <c r="A44" s="190" t="s">
        <v>723</v>
      </c>
      <c r="B44" s="90">
        <v>193.11625014091001</v>
      </c>
    </row>
    <row r="45" spans="1:2" s="6" customFormat="1" x14ac:dyDescent="0.35">
      <c r="A45" s="191" t="s">
        <v>810</v>
      </c>
      <c r="B45" s="163">
        <v>129195.80633847971</v>
      </c>
    </row>
    <row r="46" spans="1:2" x14ac:dyDescent="0.35">
      <c r="A46" s="190" t="s">
        <v>724</v>
      </c>
      <c r="B46" s="90">
        <v>527.34977840153999</v>
      </c>
    </row>
    <row r="47" spans="1:2" x14ac:dyDescent="0.35">
      <c r="A47" s="190" t="s">
        <v>725</v>
      </c>
      <c r="B47" s="90">
        <v>13.897807039870001</v>
      </c>
    </row>
    <row r="48" spans="1:2" x14ac:dyDescent="0.35">
      <c r="A48" s="190" t="s">
        <v>726</v>
      </c>
      <c r="B48" s="90">
        <v>44.756180026160003</v>
      </c>
    </row>
    <row r="49" spans="1:2" x14ac:dyDescent="0.35">
      <c r="A49" s="190" t="s">
        <v>727</v>
      </c>
      <c r="B49" s="90">
        <v>55960.135858152797</v>
      </c>
    </row>
    <row r="50" spans="1:2" x14ac:dyDescent="0.35">
      <c r="A50" s="188" t="s">
        <v>728</v>
      </c>
      <c r="B50" s="90">
        <v>31214.905512884001</v>
      </c>
    </row>
    <row r="51" spans="1:2" x14ac:dyDescent="0.35">
      <c r="A51" s="189" t="s">
        <v>729</v>
      </c>
      <c r="B51" s="90">
        <v>31214.905512884001</v>
      </c>
    </row>
    <row r="52" spans="1:2" x14ac:dyDescent="0.35">
      <c r="A52" s="189" t="s">
        <v>730</v>
      </c>
      <c r="B52" s="90">
        <v>0</v>
      </c>
    </row>
    <row r="53" spans="1:2" x14ac:dyDescent="0.35">
      <c r="A53" s="189" t="s">
        <v>731</v>
      </c>
      <c r="B53" s="90">
        <v>0</v>
      </c>
    </row>
    <row r="54" spans="1:2" x14ac:dyDescent="0.35">
      <c r="A54" s="188" t="s">
        <v>732</v>
      </c>
      <c r="B54" s="90">
        <v>1427.5769948</v>
      </c>
    </row>
    <row r="55" spans="1:2" x14ac:dyDescent="0.35">
      <c r="A55" s="188" t="s">
        <v>733</v>
      </c>
      <c r="B55" s="90">
        <v>21556.59763334068</v>
      </c>
    </row>
    <row r="56" spans="1:2" x14ac:dyDescent="0.35">
      <c r="A56" s="189" t="s">
        <v>734</v>
      </c>
      <c r="B56" s="90">
        <v>13338.33763334068</v>
      </c>
    </row>
    <row r="57" spans="1:2" x14ac:dyDescent="0.35">
      <c r="A57" s="189" t="s">
        <v>735</v>
      </c>
      <c r="B57" s="90">
        <v>8218.26</v>
      </c>
    </row>
    <row r="58" spans="1:2" x14ac:dyDescent="0.35">
      <c r="A58" s="188" t="s">
        <v>736</v>
      </c>
      <c r="B58" s="90">
        <v>1761.05571712812</v>
      </c>
    </row>
    <row r="59" spans="1:2" x14ac:dyDescent="0.35">
      <c r="A59" s="189" t="s">
        <v>737</v>
      </c>
      <c r="B59" s="90">
        <v>0</v>
      </c>
    </row>
    <row r="60" spans="1:2" x14ac:dyDescent="0.35">
      <c r="A60" s="189" t="s">
        <v>738</v>
      </c>
      <c r="B60" s="90">
        <v>1761.05571712812</v>
      </c>
    </row>
    <row r="61" spans="1:2" x14ac:dyDescent="0.35">
      <c r="A61" s="190" t="s">
        <v>739</v>
      </c>
      <c r="B61" s="90">
        <v>24597.333619084999</v>
      </c>
    </row>
    <row r="62" spans="1:2" s="6" customFormat="1" x14ac:dyDescent="0.35">
      <c r="A62" s="190" t="s">
        <v>740</v>
      </c>
      <c r="B62" s="90">
        <v>193.01436225800001</v>
      </c>
    </row>
    <row r="63" spans="1:2" x14ac:dyDescent="0.35">
      <c r="A63" s="190" t="s">
        <v>741</v>
      </c>
      <c r="B63" s="162">
        <v>0</v>
      </c>
    </row>
    <row r="64" spans="1:2" x14ac:dyDescent="0.35">
      <c r="A64" s="190" t="s">
        <v>742</v>
      </c>
      <c r="B64" s="162">
        <v>5603.0154153947997</v>
      </c>
    </row>
    <row r="65" spans="1:2" x14ac:dyDescent="0.35">
      <c r="A65" s="189" t="s">
        <v>743</v>
      </c>
      <c r="B65" s="162">
        <v>5603.0154153947997</v>
      </c>
    </row>
    <row r="66" spans="1:2" x14ac:dyDescent="0.35">
      <c r="A66" s="189" t="s">
        <v>744</v>
      </c>
      <c r="B66" s="162">
        <v>0</v>
      </c>
    </row>
    <row r="67" spans="1:2" x14ac:dyDescent="0.35">
      <c r="A67" s="190" t="s">
        <v>745</v>
      </c>
      <c r="B67" s="162">
        <v>403.05361217193871</v>
      </c>
    </row>
    <row r="68" spans="1:2" x14ac:dyDescent="0.35">
      <c r="A68" s="190" t="s">
        <v>746</v>
      </c>
      <c r="B68" s="162">
        <v>32546.400000000001</v>
      </c>
    </row>
    <row r="69" spans="1:2" x14ac:dyDescent="0.35">
      <c r="A69" s="188" t="s">
        <v>747</v>
      </c>
      <c r="B69" s="162">
        <v>32516.6</v>
      </c>
    </row>
    <row r="70" spans="1:2" x14ac:dyDescent="0.35">
      <c r="A70" s="188" t="s">
        <v>748</v>
      </c>
      <c r="B70" s="162">
        <v>29.8</v>
      </c>
    </row>
    <row r="71" spans="1:2" x14ac:dyDescent="0.35">
      <c r="A71" s="188" t="s">
        <v>749</v>
      </c>
      <c r="B71" s="162">
        <v>0</v>
      </c>
    </row>
    <row r="72" spans="1:2" x14ac:dyDescent="0.35">
      <c r="A72" s="188" t="s">
        <v>750</v>
      </c>
      <c r="B72" s="162">
        <v>0</v>
      </c>
    </row>
    <row r="73" spans="1:2" x14ac:dyDescent="0.35">
      <c r="A73" s="188" t="s">
        <v>751</v>
      </c>
      <c r="B73" s="90">
        <v>0</v>
      </c>
    </row>
    <row r="74" spans="1:2" x14ac:dyDescent="0.35">
      <c r="A74" s="190" t="s">
        <v>752</v>
      </c>
      <c r="B74" s="90">
        <v>2562.3902438700002</v>
      </c>
    </row>
    <row r="75" spans="1:2" x14ac:dyDescent="0.35">
      <c r="A75" s="188" t="s">
        <v>753</v>
      </c>
      <c r="B75" s="90">
        <v>2526.3715047679998</v>
      </c>
    </row>
    <row r="76" spans="1:2" x14ac:dyDescent="0.35">
      <c r="A76" s="188" t="s">
        <v>754</v>
      </c>
      <c r="B76" s="90">
        <v>36.018739101999998</v>
      </c>
    </row>
    <row r="77" spans="1:2" x14ac:dyDescent="0.35">
      <c r="A77" s="190" t="s">
        <v>755</v>
      </c>
      <c r="B77" s="90">
        <v>5979.9536002913092</v>
      </c>
    </row>
    <row r="78" spans="1:2" s="6" customFormat="1" x14ac:dyDescent="0.35">
      <c r="A78" s="192" t="s">
        <v>756</v>
      </c>
      <c r="B78" s="90">
        <v>783.90721266438004</v>
      </c>
    </row>
    <row r="79" spans="1:2" s="6" customFormat="1" x14ac:dyDescent="0.35">
      <c r="A79" s="192" t="s">
        <v>757</v>
      </c>
      <c r="B79" s="90">
        <v>-19.401350876100036</v>
      </c>
    </row>
    <row r="80" spans="1:2" s="6" customFormat="1" x14ac:dyDescent="0.35">
      <c r="A80" s="193" t="s">
        <v>758</v>
      </c>
      <c r="B80" s="164">
        <v>129195.80633847968</v>
      </c>
    </row>
    <row r="81" spans="1:2" x14ac:dyDescent="0.35">
      <c r="A81" s="238" t="s">
        <v>834</v>
      </c>
      <c r="B81" s="240"/>
    </row>
  </sheetData>
  <mergeCells count="2">
    <mergeCell ref="A1:B1"/>
    <mergeCell ref="A81:B8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58" zoomScale="90" zoomScaleNormal="90" workbookViewId="0">
      <selection activeCell="C21" sqref="C21"/>
    </sheetView>
  </sheetViews>
  <sheetFormatPr defaultRowHeight="14.5" x14ac:dyDescent="0.35"/>
  <cols>
    <col min="1" max="1" width="4.1796875" style="53" customWidth="1"/>
    <col min="2" max="2" width="3.7265625" customWidth="1"/>
    <col min="3" max="3" width="40.7265625" style="45" customWidth="1"/>
    <col min="4" max="4" width="3.7265625" style="47" customWidth="1"/>
    <col min="5" max="5" width="40.7265625" style="47" customWidth="1"/>
    <col min="6" max="6" width="30.7265625" style="44" customWidth="1"/>
    <col min="7" max="7" width="50.7265625" customWidth="1"/>
  </cols>
  <sheetData>
    <row r="9" spans="1:7" ht="25" x14ac:dyDescent="0.5">
      <c r="C9" s="57" t="s">
        <v>132</v>
      </c>
      <c r="D9" s="58"/>
      <c r="E9" s="59" t="s">
        <v>133</v>
      </c>
    </row>
    <row r="11" spans="1:7" x14ac:dyDescent="0.35">
      <c r="C11" s="114" t="s">
        <v>134</v>
      </c>
      <c r="D11" s="115"/>
      <c r="E11" s="115" t="s">
        <v>135</v>
      </c>
    </row>
    <row r="12" spans="1:7" s="96" customFormat="1" ht="18" x14ac:dyDescent="0.35">
      <c r="A12" s="106"/>
      <c r="C12" s="110" t="s">
        <v>155</v>
      </c>
      <c r="D12" s="110"/>
      <c r="E12" s="111" t="s">
        <v>156</v>
      </c>
      <c r="F12" s="44"/>
      <c r="G12" s="107"/>
    </row>
    <row r="13" spans="1:7" x14ac:dyDescent="0.35">
      <c r="C13" s="110"/>
      <c r="D13" s="110"/>
      <c r="E13" s="111"/>
      <c r="G13" s="46"/>
    </row>
    <row r="14" spans="1:7" x14ac:dyDescent="0.35">
      <c r="C14" s="115" t="s">
        <v>157</v>
      </c>
      <c r="D14" s="110"/>
      <c r="E14" s="115" t="s">
        <v>157</v>
      </c>
    </row>
    <row r="15" spans="1:7" s="96" customFormat="1" ht="63" x14ac:dyDescent="0.35">
      <c r="A15" s="106"/>
      <c r="C15" s="110" t="s">
        <v>158</v>
      </c>
      <c r="D15" s="110"/>
      <c r="E15" s="111" t="s">
        <v>159</v>
      </c>
      <c r="F15" s="44"/>
      <c r="G15" s="107"/>
    </row>
    <row r="16" spans="1:7" x14ac:dyDescent="0.35">
      <c r="C16" s="110"/>
      <c r="D16" s="110"/>
      <c r="E16" s="111"/>
      <c r="G16" s="46"/>
    </row>
    <row r="17" spans="1:7" x14ac:dyDescent="0.35">
      <c r="C17" s="115" t="s">
        <v>136</v>
      </c>
      <c r="D17" s="115"/>
      <c r="E17" s="115" t="s">
        <v>136</v>
      </c>
    </row>
    <row r="18" spans="1:7" x14ac:dyDescent="0.35">
      <c r="C18" s="110" t="s">
        <v>160</v>
      </c>
      <c r="D18" s="110"/>
      <c r="E18" s="111" t="s">
        <v>161</v>
      </c>
      <c r="G18" s="46"/>
    </row>
    <row r="19" spans="1:7" x14ac:dyDescent="0.35">
      <c r="C19" s="110"/>
      <c r="D19" s="110"/>
      <c r="E19" s="111"/>
    </row>
    <row r="20" spans="1:7" x14ac:dyDescent="0.35">
      <c r="C20" s="115" t="s">
        <v>137</v>
      </c>
      <c r="D20" s="115"/>
      <c r="E20" s="115" t="s">
        <v>137</v>
      </c>
    </row>
    <row r="21" spans="1:7" s="109" customFormat="1" ht="36" x14ac:dyDescent="0.35">
      <c r="A21" s="108"/>
      <c r="C21" s="110" t="s">
        <v>334</v>
      </c>
      <c r="D21" s="110"/>
      <c r="E21" s="111" t="s">
        <v>162</v>
      </c>
      <c r="F21" s="112"/>
      <c r="G21" s="113"/>
    </row>
    <row r="22" spans="1:7" x14ac:dyDescent="0.35">
      <c r="C22" s="110"/>
      <c r="D22" s="110"/>
      <c r="E22" s="111"/>
      <c r="G22" s="45"/>
    </row>
    <row r="23" spans="1:7" x14ac:dyDescent="0.35">
      <c r="C23" s="115" t="s">
        <v>163</v>
      </c>
      <c r="D23" s="114"/>
      <c r="E23" s="115" t="s">
        <v>164</v>
      </c>
    </row>
    <row r="24" spans="1:7" ht="18" x14ac:dyDescent="0.35">
      <c r="C24" s="110" t="s">
        <v>165</v>
      </c>
      <c r="D24" s="110"/>
      <c r="E24" s="111" t="s">
        <v>166</v>
      </c>
      <c r="G24" s="46"/>
    </row>
    <row r="25" spans="1:7" x14ac:dyDescent="0.35">
      <c r="C25" s="110"/>
      <c r="D25" s="110"/>
      <c r="E25" s="111"/>
    </row>
    <row r="26" spans="1:7" x14ac:dyDescent="0.35">
      <c r="C26" s="115" t="s">
        <v>167</v>
      </c>
      <c r="D26" s="110"/>
      <c r="E26" s="115" t="s">
        <v>167</v>
      </c>
    </row>
    <row r="27" spans="1:7" ht="54" x14ac:dyDescent="0.35">
      <c r="C27" s="110" t="s">
        <v>168</v>
      </c>
      <c r="D27" s="110"/>
      <c r="E27" s="111" t="s">
        <v>169</v>
      </c>
      <c r="G27" s="46"/>
    </row>
    <row r="28" spans="1:7" x14ac:dyDescent="0.35">
      <c r="C28" s="110"/>
      <c r="D28" s="110"/>
      <c r="E28" s="111"/>
      <c r="G28" s="48"/>
    </row>
    <row r="29" spans="1:7" x14ac:dyDescent="0.35">
      <c r="C29" s="114" t="s">
        <v>139</v>
      </c>
      <c r="D29" s="115"/>
      <c r="E29" s="115" t="s">
        <v>170</v>
      </c>
    </row>
    <row r="30" spans="1:7" ht="18" x14ac:dyDescent="0.35">
      <c r="C30" s="110" t="s">
        <v>171</v>
      </c>
      <c r="D30" s="111"/>
      <c r="E30" s="111" t="s">
        <v>172</v>
      </c>
      <c r="G30" s="46"/>
    </row>
    <row r="31" spans="1:7" x14ac:dyDescent="0.35">
      <c r="C31" s="110"/>
      <c r="D31" s="111"/>
      <c r="E31" s="111"/>
    </row>
    <row r="32" spans="1:7" x14ac:dyDescent="0.35">
      <c r="C32" s="115" t="s">
        <v>140</v>
      </c>
      <c r="D32" s="115"/>
      <c r="E32" s="115" t="s">
        <v>140</v>
      </c>
    </row>
    <row r="33" spans="3:7" ht="18" x14ac:dyDescent="0.35">
      <c r="C33" s="110" t="s">
        <v>173</v>
      </c>
      <c r="D33" s="111"/>
      <c r="E33" s="111" t="s">
        <v>174</v>
      </c>
      <c r="G33" s="46"/>
    </row>
    <row r="34" spans="3:7" x14ac:dyDescent="0.35">
      <c r="C34" s="110"/>
      <c r="D34" s="111"/>
      <c r="E34" s="111"/>
      <c r="G34" s="48"/>
    </row>
    <row r="35" spans="3:7" x14ac:dyDescent="0.35">
      <c r="C35" s="114" t="s">
        <v>335</v>
      </c>
      <c r="D35" s="111"/>
      <c r="E35" s="115" t="s">
        <v>336</v>
      </c>
      <c r="G35" s="46"/>
    </row>
    <row r="36" spans="3:7" ht="45" x14ac:dyDescent="0.35">
      <c r="C36" s="110" t="s">
        <v>337</v>
      </c>
      <c r="D36" s="111"/>
      <c r="E36" s="111" t="s">
        <v>338</v>
      </c>
    </row>
    <row r="37" spans="3:7" x14ac:dyDescent="0.35">
      <c r="C37" s="110"/>
      <c r="D37" s="111"/>
      <c r="E37" s="111"/>
    </row>
    <row r="38" spans="3:7" x14ac:dyDescent="0.35">
      <c r="C38" s="114" t="s">
        <v>339</v>
      </c>
      <c r="D38" s="111"/>
      <c r="E38" s="115" t="s">
        <v>340</v>
      </c>
      <c r="G38" s="46"/>
    </row>
    <row r="39" spans="3:7" ht="27" x14ac:dyDescent="0.35">
      <c r="C39" s="110" t="s">
        <v>341</v>
      </c>
      <c r="D39" s="111"/>
      <c r="E39" s="111" t="s">
        <v>342</v>
      </c>
      <c r="G39" s="48"/>
    </row>
    <row r="40" spans="3:7" x14ac:dyDescent="0.35">
      <c r="C40" s="110"/>
      <c r="D40" s="111"/>
      <c r="E40" s="111"/>
    </row>
    <row r="41" spans="3:7" x14ac:dyDescent="0.35">
      <c r="C41" s="114" t="s">
        <v>343</v>
      </c>
      <c r="D41" s="111"/>
      <c r="E41" s="115" t="s">
        <v>344</v>
      </c>
      <c r="G41" s="46"/>
    </row>
    <row r="42" spans="3:7" ht="36" x14ac:dyDescent="0.35">
      <c r="C42" s="110" t="s">
        <v>345</v>
      </c>
      <c r="D42" s="111"/>
      <c r="E42" s="111" t="s">
        <v>346</v>
      </c>
      <c r="G42" s="48"/>
    </row>
    <row r="43" spans="3:7" x14ac:dyDescent="0.35">
      <c r="C43" s="110"/>
      <c r="D43" s="111"/>
      <c r="E43" s="111"/>
    </row>
    <row r="44" spans="3:7" x14ac:dyDescent="0.35">
      <c r="C44" s="114" t="s">
        <v>141</v>
      </c>
      <c r="D44" s="115"/>
      <c r="E44" s="115" t="s">
        <v>142</v>
      </c>
      <c r="G44" s="46"/>
    </row>
    <row r="45" spans="3:7" ht="36" x14ac:dyDescent="0.35">
      <c r="C45" s="110" t="s">
        <v>376</v>
      </c>
      <c r="D45" s="111"/>
      <c r="E45" s="111" t="s">
        <v>377</v>
      </c>
    </row>
    <row r="46" spans="3:7" x14ac:dyDescent="0.35">
      <c r="C46" s="110"/>
      <c r="D46" s="111"/>
      <c r="E46" s="111"/>
    </row>
    <row r="47" spans="3:7" x14ac:dyDescent="0.35">
      <c r="C47" s="114" t="s">
        <v>143</v>
      </c>
      <c r="D47" s="115"/>
      <c r="E47" s="115" t="s">
        <v>144</v>
      </c>
      <c r="G47" s="46"/>
    </row>
    <row r="48" spans="3:7" ht="18" x14ac:dyDescent="0.35">
      <c r="C48" s="110" t="s">
        <v>378</v>
      </c>
      <c r="D48" s="111"/>
      <c r="E48" s="111" t="s">
        <v>379</v>
      </c>
      <c r="G48" s="48"/>
    </row>
    <row r="49" spans="3:7" x14ac:dyDescent="0.35">
      <c r="C49" s="110"/>
      <c r="D49" s="111"/>
      <c r="E49" s="111"/>
    </row>
    <row r="50" spans="3:7" x14ac:dyDescent="0.35">
      <c r="C50" s="114" t="s">
        <v>145</v>
      </c>
      <c r="D50" s="115"/>
      <c r="E50" s="115" t="s">
        <v>146</v>
      </c>
      <c r="G50" s="46"/>
    </row>
    <row r="51" spans="3:7" ht="18" x14ac:dyDescent="0.35">
      <c r="C51" s="110" t="s">
        <v>175</v>
      </c>
      <c r="D51" s="111"/>
      <c r="E51" s="111" t="s">
        <v>176</v>
      </c>
    </row>
    <row r="52" spans="3:7" x14ac:dyDescent="0.35">
      <c r="C52" s="110"/>
      <c r="D52" s="111"/>
      <c r="E52" s="111"/>
    </row>
    <row r="53" spans="3:7" x14ac:dyDescent="0.35">
      <c r="C53" s="114" t="s">
        <v>147</v>
      </c>
      <c r="D53" s="114"/>
      <c r="E53" s="115" t="s">
        <v>148</v>
      </c>
      <c r="G53" s="46"/>
    </row>
    <row r="54" spans="3:7" x14ac:dyDescent="0.35">
      <c r="C54" s="110" t="s">
        <v>177</v>
      </c>
      <c r="D54" s="110"/>
      <c r="E54" s="111" t="s">
        <v>178</v>
      </c>
    </row>
    <row r="55" spans="3:7" x14ac:dyDescent="0.35">
      <c r="C55" s="110"/>
      <c r="D55" s="110"/>
      <c r="E55" s="111"/>
    </row>
    <row r="56" spans="3:7" x14ac:dyDescent="0.35">
      <c r="C56" s="114" t="s">
        <v>149</v>
      </c>
      <c r="D56" s="116"/>
      <c r="E56" s="115" t="s">
        <v>150</v>
      </c>
      <c r="G56" s="46"/>
    </row>
    <row r="57" spans="3:7" ht="18" x14ac:dyDescent="0.35">
      <c r="C57" s="110" t="s">
        <v>179</v>
      </c>
      <c r="D57" s="116"/>
      <c r="E57" s="111" t="s">
        <v>180</v>
      </c>
      <c r="G57" s="48"/>
    </row>
    <row r="58" spans="3:7" x14ac:dyDescent="0.35">
      <c r="C58" s="110"/>
      <c r="D58" s="116"/>
      <c r="E58" s="111"/>
    </row>
    <row r="59" spans="3:7" x14ac:dyDescent="0.35">
      <c r="C59" s="114" t="s">
        <v>151</v>
      </c>
      <c r="D59" s="114"/>
      <c r="E59" s="115" t="s">
        <v>152</v>
      </c>
      <c r="G59" s="46"/>
    </row>
    <row r="60" spans="3:7" x14ac:dyDescent="0.35">
      <c r="C60" s="110" t="s">
        <v>181</v>
      </c>
      <c r="D60" s="110"/>
      <c r="E60" s="111" t="s">
        <v>182</v>
      </c>
    </row>
    <row r="61" spans="3:7" x14ac:dyDescent="0.35">
      <c r="C61" s="110"/>
      <c r="D61" s="110"/>
      <c r="E61" s="111"/>
    </row>
    <row r="62" spans="3:7" x14ac:dyDescent="0.35">
      <c r="C62" s="114" t="s">
        <v>153</v>
      </c>
      <c r="D62" s="115"/>
      <c r="E62" s="115" t="s">
        <v>154</v>
      </c>
    </row>
    <row r="63" spans="3:7" x14ac:dyDescent="0.35">
      <c r="C63" s="110" t="s">
        <v>183</v>
      </c>
      <c r="D63" s="111"/>
      <c r="E63" s="111" t="s">
        <v>184</v>
      </c>
    </row>
    <row r="64" spans="3:7" x14ac:dyDescent="0.35">
      <c r="C64" s="110"/>
      <c r="D64" s="111"/>
      <c r="E64" s="111"/>
    </row>
    <row r="65" spans="3:5" x14ac:dyDescent="0.35">
      <c r="C65" s="114" t="s">
        <v>185</v>
      </c>
      <c r="D65" s="115"/>
      <c r="E65" s="115" t="s">
        <v>186</v>
      </c>
    </row>
    <row r="66" spans="3:5" x14ac:dyDescent="0.35">
      <c r="C66" s="110" t="s">
        <v>187</v>
      </c>
      <c r="D66" s="111"/>
      <c r="E66" s="111" t="s">
        <v>188</v>
      </c>
    </row>
    <row r="67" spans="3:5" x14ac:dyDescent="0.35">
      <c r="C67" s="117"/>
      <c r="D67" s="118"/>
      <c r="E67" s="118"/>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42"/>
  <sheetViews>
    <sheetView showGridLines="0" zoomScale="110" zoomScaleNormal="110" workbookViewId="0">
      <pane xSplit="1" ySplit="2" topLeftCell="B3" activePane="bottomRight" state="frozen"/>
      <selection activeCell="N3" sqref="N3"/>
      <selection pane="topRight" activeCell="N3" sqref="N3"/>
      <selection pane="bottomLeft" activeCell="N3" sqref="N3"/>
      <selection pane="bottomRight" activeCell="A2" sqref="A1:A1048576"/>
    </sheetView>
  </sheetViews>
  <sheetFormatPr defaultRowHeight="14.5" x14ac:dyDescent="0.35"/>
  <cols>
    <col min="1" max="1" width="41.81640625" style="1" bestFit="1" customWidth="1"/>
    <col min="2" max="2" width="6.7265625" style="8" customWidth="1"/>
  </cols>
  <sheetData>
    <row r="1" spans="1:2" ht="28.9" customHeight="1" x14ac:dyDescent="0.35">
      <c r="A1" s="199" t="s">
        <v>324</v>
      </c>
      <c r="B1" s="201"/>
    </row>
    <row r="2" spans="1:2" x14ac:dyDescent="0.35">
      <c r="A2" s="156" t="s">
        <v>117</v>
      </c>
      <c r="B2" s="13">
        <v>44652</v>
      </c>
    </row>
    <row r="3" spans="1:2" x14ac:dyDescent="0.35">
      <c r="A3" s="30" t="s">
        <v>759</v>
      </c>
      <c r="B3" s="194">
        <v>2195.3182319109501</v>
      </c>
    </row>
    <row r="4" spans="1:2" x14ac:dyDescent="0.35">
      <c r="A4" s="82" t="s">
        <v>760</v>
      </c>
      <c r="B4" s="14">
        <v>1715.6865300699903</v>
      </c>
    </row>
    <row r="5" spans="1:2" x14ac:dyDescent="0.35">
      <c r="A5" s="40" t="s">
        <v>761</v>
      </c>
      <c r="B5" s="14">
        <v>1693.36611539705</v>
      </c>
    </row>
    <row r="6" spans="1:2" x14ac:dyDescent="0.35">
      <c r="A6" s="83" t="s">
        <v>762</v>
      </c>
      <c r="B6" s="14">
        <v>1623.2265471450501</v>
      </c>
    </row>
    <row r="7" spans="1:2" x14ac:dyDescent="0.35">
      <c r="A7" s="83" t="s">
        <v>763</v>
      </c>
      <c r="B7" s="14">
        <v>1105.9526885928799</v>
      </c>
    </row>
    <row r="8" spans="1:2" x14ac:dyDescent="0.35">
      <c r="A8" s="83" t="s">
        <v>764</v>
      </c>
      <c r="B8" s="14">
        <v>59.112323045230006</v>
      </c>
    </row>
    <row r="9" spans="1:2" x14ac:dyDescent="0.35">
      <c r="A9" s="83" t="s">
        <v>765</v>
      </c>
      <c r="B9" s="14">
        <v>219.73044126067001</v>
      </c>
    </row>
    <row r="10" spans="1:2" x14ac:dyDescent="0.35">
      <c r="A10" s="83" t="s">
        <v>766</v>
      </c>
      <c r="B10" s="14">
        <v>0</v>
      </c>
    </row>
    <row r="11" spans="1:2" x14ac:dyDescent="0.35">
      <c r="A11" s="83" t="s">
        <v>767</v>
      </c>
      <c r="B11" s="14">
        <v>238.43109424626999</v>
      </c>
    </row>
    <row r="12" spans="1:2" x14ac:dyDescent="0.35">
      <c r="A12" s="81" t="s">
        <v>768</v>
      </c>
      <c r="B12" s="14">
        <v>70.139568252000004</v>
      </c>
    </row>
    <row r="13" spans="1:2" x14ac:dyDescent="0.35">
      <c r="A13" s="83" t="s">
        <v>769</v>
      </c>
      <c r="B13" s="14">
        <v>40.897433251999999</v>
      </c>
    </row>
    <row r="14" spans="1:2" x14ac:dyDescent="0.35">
      <c r="A14" s="83" t="s">
        <v>764</v>
      </c>
      <c r="B14" s="14">
        <v>29.242135000000001</v>
      </c>
    </row>
    <row r="15" spans="1:2" x14ac:dyDescent="0.35">
      <c r="A15" s="83" t="s">
        <v>770</v>
      </c>
      <c r="B15" s="14">
        <v>0</v>
      </c>
    </row>
    <row r="16" spans="1:2" x14ac:dyDescent="0.35">
      <c r="A16" s="83" t="s">
        <v>771</v>
      </c>
      <c r="B16" s="14">
        <v>0</v>
      </c>
    </row>
    <row r="17" spans="1:2" x14ac:dyDescent="0.35">
      <c r="A17" s="83" t="s">
        <v>772</v>
      </c>
      <c r="B17" s="14">
        <v>0</v>
      </c>
    </row>
    <row r="18" spans="1:2" x14ac:dyDescent="0.35">
      <c r="A18" s="81" t="s">
        <v>773</v>
      </c>
      <c r="B18" s="14">
        <v>-10.224540781909999</v>
      </c>
    </row>
    <row r="19" spans="1:2" x14ac:dyDescent="0.35">
      <c r="A19" s="81" t="s">
        <v>774</v>
      </c>
      <c r="B19" s="14">
        <v>6.1482872131400006</v>
      </c>
    </row>
    <row r="20" spans="1:2" x14ac:dyDescent="0.35">
      <c r="A20" s="81" t="s">
        <v>775</v>
      </c>
      <c r="B20" s="14">
        <v>26.39666824171</v>
      </c>
    </row>
    <row r="21" spans="1:2" x14ac:dyDescent="0.35">
      <c r="A21" s="82" t="s">
        <v>776</v>
      </c>
      <c r="B21" s="14">
        <v>479.63170184096003</v>
      </c>
    </row>
    <row r="22" spans="1:2" x14ac:dyDescent="0.35">
      <c r="A22" s="31" t="s">
        <v>777</v>
      </c>
      <c r="B22" s="14">
        <v>1296.4890430785699</v>
      </c>
    </row>
    <row r="23" spans="1:2" x14ac:dyDescent="0.35">
      <c r="A23" s="82" t="s">
        <v>778</v>
      </c>
      <c r="B23" s="14">
        <v>1251.5940116249999</v>
      </c>
    </row>
    <row r="24" spans="1:2" x14ac:dyDescent="0.35">
      <c r="A24" s="81" t="s">
        <v>779</v>
      </c>
      <c r="B24" s="14">
        <v>1037.09530262873</v>
      </c>
    </row>
    <row r="25" spans="1:2" x14ac:dyDescent="0.35">
      <c r="A25" s="81" t="s">
        <v>780</v>
      </c>
      <c r="B25" s="14">
        <v>0</v>
      </c>
    </row>
    <row r="26" spans="1:2" x14ac:dyDescent="0.35">
      <c r="A26" s="81" t="s">
        <v>781</v>
      </c>
      <c r="B26" s="14">
        <v>168.16487605379999</v>
      </c>
    </row>
    <row r="27" spans="1:2" x14ac:dyDescent="0.35">
      <c r="A27" s="81" t="s">
        <v>782</v>
      </c>
      <c r="B27" s="14">
        <v>0</v>
      </c>
    </row>
    <row r="28" spans="1:2" x14ac:dyDescent="0.35">
      <c r="A28" s="81" t="s">
        <v>783</v>
      </c>
      <c r="B28" s="14">
        <v>-58.630939828789998</v>
      </c>
    </row>
    <row r="29" spans="1:2" x14ac:dyDescent="0.35">
      <c r="A29" s="81" t="s">
        <v>784</v>
      </c>
      <c r="B29" s="14">
        <v>13.35472662892</v>
      </c>
    </row>
    <row r="30" spans="1:2" x14ac:dyDescent="0.35">
      <c r="A30" s="81" t="s">
        <v>785</v>
      </c>
      <c r="B30" s="14">
        <v>3.6786679599999998</v>
      </c>
    </row>
    <row r="31" spans="1:2" x14ac:dyDescent="0.35">
      <c r="A31" s="81" t="s">
        <v>786</v>
      </c>
      <c r="B31" s="14">
        <v>5.2817428627700007</v>
      </c>
    </row>
    <row r="32" spans="1:2" x14ac:dyDescent="0.35">
      <c r="A32" s="81" t="s">
        <v>787</v>
      </c>
      <c r="B32" s="14">
        <v>64.994116794570004</v>
      </c>
    </row>
    <row r="33" spans="1:2" x14ac:dyDescent="0.35">
      <c r="A33" s="81" t="s">
        <v>788</v>
      </c>
      <c r="B33" s="14">
        <v>17.655518525000002</v>
      </c>
    </row>
    <row r="34" spans="1:2" x14ac:dyDescent="0.35">
      <c r="A34" s="82" t="s">
        <v>789</v>
      </c>
      <c r="B34" s="14">
        <v>44.895031453569999</v>
      </c>
    </row>
    <row r="35" spans="1:2" x14ac:dyDescent="0.35">
      <c r="A35" s="31" t="s">
        <v>790</v>
      </c>
      <c r="B35" s="14">
        <v>898.82918883238028</v>
      </c>
    </row>
    <row r="36" spans="1:2" x14ac:dyDescent="0.35">
      <c r="A36" s="31" t="s">
        <v>791</v>
      </c>
      <c r="B36" s="14">
        <v>0</v>
      </c>
    </row>
    <row r="37" spans="1:2" x14ac:dyDescent="0.35">
      <c r="A37" s="81" t="s">
        <v>792</v>
      </c>
      <c r="B37" s="14">
        <v>125.27065257300001</v>
      </c>
    </row>
    <row r="38" spans="1:2" x14ac:dyDescent="0.35">
      <c r="A38" s="81" t="s">
        <v>793</v>
      </c>
      <c r="B38" s="14">
        <v>10.348676405000001</v>
      </c>
    </row>
    <row r="39" spans="1:2" x14ac:dyDescent="0.35">
      <c r="A39" s="31" t="s">
        <v>794</v>
      </c>
      <c r="B39" s="14">
        <v>783.90721266438027</v>
      </c>
    </row>
    <row r="40" spans="1:2" x14ac:dyDescent="0.35">
      <c r="A40" s="31" t="s">
        <v>795</v>
      </c>
      <c r="B40" s="20">
        <v>109.22339315462</v>
      </c>
    </row>
    <row r="41" spans="1:2" x14ac:dyDescent="0.35">
      <c r="A41" s="31" t="s">
        <v>796</v>
      </c>
      <c r="B41" s="20">
        <v>893.13060581900027</v>
      </c>
    </row>
    <row r="42" spans="1:2" x14ac:dyDescent="0.35">
      <c r="A42" s="238" t="s">
        <v>834</v>
      </c>
      <c r="B42" s="240"/>
    </row>
  </sheetData>
  <mergeCells count="2">
    <mergeCell ref="A1:B1"/>
    <mergeCell ref="A42:B4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9"/>
  <sheetViews>
    <sheetView showGridLines="0" zoomScale="90" zoomScaleNormal="90" workbookViewId="0">
      <pane xSplit="1" ySplit="2" topLeftCell="B3" activePane="bottomRight" state="frozen"/>
      <selection activeCell="N3" sqref="N3"/>
      <selection pane="topRight" activeCell="N3" sqref="N3"/>
      <selection pane="bottomLeft" activeCell="N3" sqref="N3"/>
      <selection pane="bottomRight" activeCell="E10" sqref="E10"/>
    </sheetView>
  </sheetViews>
  <sheetFormatPr defaultRowHeight="14.5" x14ac:dyDescent="0.35"/>
  <cols>
    <col min="1" max="1" width="50" style="1" customWidth="1"/>
    <col min="2" max="2" width="16.7265625" customWidth="1"/>
  </cols>
  <sheetData>
    <row r="1" spans="1:2" ht="28.9" customHeight="1" x14ac:dyDescent="0.35">
      <c r="A1" s="205" t="s">
        <v>801</v>
      </c>
      <c r="B1" s="207"/>
    </row>
    <row r="2" spans="1:2" x14ac:dyDescent="0.35">
      <c r="A2" s="184" t="s">
        <v>111</v>
      </c>
      <c r="B2" s="185">
        <v>44652</v>
      </c>
    </row>
    <row r="3" spans="1:2" x14ac:dyDescent="0.35">
      <c r="A3" s="30" t="s">
        <v>316</v>
      </c>
      <c r="B3" s="86">
        <v>0.72950040097006652</v>
      </c>
    </row>
    <row r="4" spans="1:2" x14ac:dyDescent="0.35">
      <c r="A4" s="31" t="s">
        <v>797</v>
      </c>
      <c r="B4" s="86">
        <v>6.8052542223667059E-3</v>
      </c>
    </row>
    <row r="5" spans="1:2" x14ac:dyDescent="0.35">
      <c r="A5" s="31" t="s">
        <v>798</v>
      </c>
      <c r="B5" s="86">
        <v>1.9219404610718378E-2</v>
      </c>
    </row>
    <row r="6" spans="1:2" x14ac:dyDescent="0.35">
      <c r="A6" s="31" t="s">
        <v>799</v>
      </c>
      <c r="B6" s="197">
        <v>1.1897244022057407</v>
      </c>
    </row>
    <row r="7" spans="1:2" x14ac:dyDescent="0.35">
      <c r="A7" s="31" t="s">
        <v>800</v>
      </c>
      <c r="B7" s="86">
        <v>1.1191523226923274E-2</v>
      </c>
    </row>
    <row r="8" spans="1:2" ht="20.5" customHeight="1" x14ac:dyDescent="0.35">
      <c r="A8" s="238" t="s">
        <v>395</v>
      </c>
      <c r="B8" s="240"/>
    </row>
    <row r="9" spans="1:2" x14ac:dyDescent="0.35">
      <c r="A9" s="89"/>
    </row>
  </sheetData>
  <mergeCells count="2">
    <mergeCell ref="A1:B1"/>
    <mergeCell ref="A8:B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12"/>
  <sheetViews>
    <sheetView showGridLines="0" zoomScale="110" zoomScaleNormal="110" zoomScaleSheetLayoutView="100" workbookViewId="0">
      <pane xSplit="1" ySplit="2" topLeftCell="B3" activePane="bottomRight" state="frozen"/>
      <selection activeCell="N3" sqref="N3"/>
      <selection pane="topRight" activeCell="N3" sqref="N3"/>
      <selection pane="bottomLeft" activeCell="N3" sqref="N3"/>
      <selection pane="bottomRight" activeCell="H15" sqref="H15"/>
    </sheetView>
  </sheetViews>
  <sheetFormatPr defaultRowHeight="14.5" x14ac:dyDescent="0.35"/>
  <cols>
    <col min="1" max="1" width="64.26953125" customWidth="1"/>
    <col min="2" max="2" width="23" customWidth="1"/>
  </cols>
  <sheetData>
    <row r="1" spans="1:2" ht="28.9" customHeight="1" x14ac:dyDescent="0.35">
      <c r="A1" s="205" t="s">
        <v>802</v>
      </c>
      <c r="B1" s="207"/>
    </row>
    <row r="2" spans="1:2" x14ac:dyDescent="0.35">
      <c r="A2" s="184" t="s">
        <v>8</v>
      </c>
      <c r="B2" s="185">
        <v>44652</v>
      </c>
    </row>
    <row r="3" spans="1:2" x14ac:dyDescent="0.35">
      <c r="A3" s="30" t="s">
        <v>803</v>
      </c>
      <c r="B3" s="143">
        <v>48869.674137327529</v>
      </c>
    </row>
    <row r="4" spans="1:2" x14ac:dyDescent="0.35">
      <c r="A4" s="31" t="s">
        <v>804</v>
      </c>
      <c r="B4" s="143">
        <v>3297.0854948692022</v>
      </c>
    </row>
    <row r="5" spans="1:2" x14ac:dyDescent="0.35">
      <c r="A5" s="31" t="s">
        <v>805</v>
      </c>
      <c r="B5" s="143">
        <v>9332.4960112093722</v>
      </c>
    </row>
    <row r="6" spans="1:2" x14ac:dyDescent="0.35">
      <c r="A6" s="31" t="s">
        <v>806</v>
      </c>
      <c r="B6" s="143">
        <v>0</v>
      </c>
    </row>
    <row r="7" spans="1:2" x14ac:dyDescent="0.35">
      <c r="A7" s="31" t="s">
        <v>807</v>
      </c>
      <c r="B7" s="143">
        <v>25837.164131282872</v>
      </c>
    </row>
    <row r="8" spans="1:2" s="6" customFormat="1" x14ac:dyDescent="0.35">
      <c r="A8" s="34" t="s">
        <v>7</v>
      </c>
      <c r="B8" s="144">
        <v>87336.419774688969</v>
      </c>
    </row>
    <row r="9" spans="1:2" ht="17.5" customHeight="1" x14ac:dyDescent="0.35">
      <c r="A9" s="238" t="s">
        <v>395</v>
      </c>
      <c r="B9" s="240"/>
    </row>
    <row r="12" spans="1:2" x14ac:dyDescent="0.35">
      <c r="A12" s="12"/>
    </row>
  </sheetData>
  <mergeCells count="2">
    <mergeCell ref="A1:B1"/>
    <mergeCell ref="A9:B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27"/>
  <sheetViews>
    <sheetView showGridLines="0" zoomScale="80" zoomScaleNormal="80" workbookViewId="0">
      <pane xSplit="1" ySplit="2" topLeftCell="B18" activePane="bottomRight" state="frozen"/>
      <selection activeCell="N3" sqref="N3"/>
      <selection pane="topRight" activeCell="N3" sqref="N3"/>
      <selection pane="bottomLeft" activeCell="N3" sqref="N3"/>
      <selection pane="bottomRight" activeCell="H24" sqref="H24"/>
    </sheetView>
  </sheetViews>
  <sheetFormatPr defaultRowHeight="14.5" x14ac:dyDescent="0.35"/>
  <cols>
    <col min="1" max="1" width="67.7265625" style="1" customWidth="1"/>
    <col min="2" max="3" width="22.26953125" customWidth="1"/>
  </cols>
  <sheetData>
    <row r="1" spans="1:2" ht="28.9" customHeight="1" x14ac:dyDescent="0.35">
      <c r="A1" s="199" t="s">
        <v>808</v>
      </c>
      <c r="B1" s="201"/>
    </row>
    <row r="2" spans="1:2" x14ac:dyDescent="0.35">
      <c r="A2" s="184" t="s">
        <v>9</v>
      </c>
      <c r="B2" s="185">
        <v>44652</v>
      </c>
    </row>
    <row r="3" spans="1:2" x14ac:dyDescent="0.35">
      <c r="A3" s="64" t="s">
        <v>572</v>
      </c>
      <c r="B3" s="22">
        <v>0</v>
      </c>
    </row>
    <row r="4" spans="1:2" x14ac:dyDescent="0.35">
      <c r="A4" s="64" t="s">
        <v>573</v>
      </c>
      <c r="B4" s="22">
        <v>1898.87969269153</v>
      </c>
    </row>
    <row r="5" spans="1:2" x14ac:dyDescent="0.35">
      <c r="A5" s="64" t="s">
        <v>574</v>
      </c>
      <c r="B5" s="22">
        <v>933.39426140716</v>
      </c>
    </row>
    <row r="6" spans="1:2" x14ac:dyDescent="0.35">
      <c r="A6" s="64" t="s">
        <v>575</v>
      </c>
      <c r="B6" s="22">
        <v>15433.376927671023</v>
      </c>
    </row>
    <row r="7" spans="1:2" x14ac:dyDescent="0.35">
      <c r="A7" s="64" t="s">
        <v>576</v>
      </c>
      <c r="B7" s="22">
        <v>1659.5048395175299</v>
      </c>
    </row>
    <row r="8" spans="1:2" x14ac:dyDescent="0.35">
      <c r="A8" s="64" t="s">
        <v>211</v>
      </c>
      <c r="B8" s="22">
        <v>7957.02385938721</v>
      </c>
    </row>
    <row r="9" spans="1:2" x14ac:dyDescent="0.35">
      <c r="A9" s="64" t="s">
        <v>577</v>
      </c>
      <c r="B9" s="22">
        <v>0</v>
      </c>
    </row>
    <row r="10" spans="1:2" x14ac:dyDescent="0.35">
      <c r="A10" s="64" t="s">
        <v>578</v>
      </c>
      <c r="B10" s="22">
        <v>21351.758328150248</v>
      </c>
    </row>
    <row r="11" spans="1:2" x14ac:dyDescent="0.35">
      <c r="A11" s="64" t="s">
        <v>579</v>
      </c>
      <c r="B11" s="22">
        <v>0</v>
      </c>
    </row>
    <row r="12" spans="1:2" x14ac:dyDescent="0.35">
      <c r="A12" s="64" t="s">
        <v>580</v>
      </c>
      <c r="B12" s="22">
        <v>4283.6088071446793</v>
      </c>
    </row>
    <row r="13" spans="1:2" x14ac:dyDescent="0.35">
      <c r="A13" s="64" t="s">
        <v>581</v>
      </c>
      <c r="B13" s="22">
        <v>4300.7902500889804</v>
      </c>
    </row>
    <row r="14" spans="1:2" x14ac:dyDescent="0.35">
      <c r="A14" s="64" t="s">
        <v>212</v>
      </c>
      <c r="B14" s="22">
        <v>434.309673089</v>
      </c>
    </row>
    <row r="15" spans="1:2" x14ac:dyDescent="0.35">
      <c r="A15" s="64" t="s">
        <v>582</v>
      </c>
      <c r="B15" s="22">
        <v>665.10073412316001</v>
      </c>
    </row>
    <row r="16" spans="1:2" ht="18" x14ac:dyDescent="0.35">
      <c r="A16" s="64" t="s">
        <v>583</v>
      </c>
      <c r="B16" s="22">
        <v>0</v>
      </c>
    </row>
    <row r="17" spans="1:2" x14ac:dyDescent="0.35">
      <c r="A17" s="64" t="s">
        <v>584</v>
      </c>
      <c r="B17" s="22">
        <v>0</v>
      </c>
    </row>
    <row r="18" spans="1:2" x14ac:dyDescent="0.35">
      <c r="A18" s="64" t="s">
        <v>585</v>
      </c>
      <c r="B18" s="22">
        <v>61.480038950000001</v>
      </c>
    </row>
    <row r="19" spans="1:2" x14ac:dyDescent="0.35">
      <c r="A19" s="64" t="s">
        <v>586</v>
      </c>
      <c r="B19" s="22">
        <v>65.900182482999995</v>
      </c>
    </row>
    <row r="20" spans="1:2" x14ac:dyDescent="0.35">
      <c r="A20" s="64" t="s">
        <v>587</v>
      </c>
      <c r="B20" s="22">
        <v>0</v>
      </c>
    </row>
    <row r="21" spans="1:2" x14ac:dyDescent="0.35">
      <c r="A21" s="64" t="s">
        <v>588</v>
      </c>
      <c r="B21" s="22">
        <v>0</v>
      </c>
    </row>
    <row r="22" spans="1:2" ht="18" x14ac:dyDescent="0.35">
      <c r="A22" s="64" t="s">
        <v>589</v>
      </c>
      <c r="B22" s="22">
        <v>0</v>
      </c>
    </row>
    <row r="23" spans="1:2" x14ac:dyDescent="0.35">
      <c r="A23" s="64" t="s">
        <v>590</v>
      </c>
      <c r="B23" s="22">
        <v>0</v>
      </c>
    </row>
    <row r="24" spans="1:2" x14ac:dyDescent="0.35">
      <c r="A24" s="64" t="s">
        <v>591</v>
      </c>
      <c r="B24" s="22">
        <v>0</v>
      </c>
    </row>
    <row r="25" spans="1:2" x14ac:dyDescent="0.35">
      <c r="A25" s="64" t="s">
        <v>592</v>
      </c>
      <c r="B25" s="22">
        <v>29199.05499787135</v>
      </c>
    </row>
    <row r="26" spans="1:2" x14ac:dyDescent="0.35">
      <c r="A26" s="34" t="s">
        <v>7</v>
      </c>
      <c r="B26" s="24">
        <v>88244.182592574871</v>
      </c>
    </row>
    <row r="27" spans="1:2" ht="39" customHeight="1" x14ac:dyDescent="0.35">
      <c r="A27" s="238" t="s">
        <v>595</v>
      </c>
      <c r="B27" s="240"/>
    </row>
  </sheetData>
  <mergeCells count="2">
    <mergeCell ref="A1:B1"/>
    <mergeCell ref="A27:B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C40"/>
  <sheetViews>
    <sheetView showGridLines="0" zoomScale="90" zoomScaleNormal="90" workbookViewId="0">
      <pane xSplit="2" ySplit="2" topLeftCell="C36" activePane="bottomRight" state="frozen"/>
      <selection activeCell="N3" sqref="N3"/>
      <selection pane="topRight" activeCell="N3" sqref="N3"/>
      <selection pane="bottomLeft" activeCell="N3" sqref="N3"/>
      <selection pane="bottomRight" activeCell="A39" sqref="A39:C39"/>
    </sheetView>
  </sheetViews>
  <sheetFormatPr defaultRowHeight="14.5" x14ac:dyDescent="0.35"/>
  <cols>
    <col min="1" max="1" width="2.7265625" bestFit="1" customWidth="1"/>
    <col min="2" max="2" width="49.453125" customWidth="1"/>
    <col min="3" max="3" width="20.1796875" customWidth="1"/>
  </cols>
  <sheetData>
    <row r="1" spans="1:3" ht="28.9" customHeight="1" x14ac:dyDescent="0.35">
      <c r="A1" s="199" t="s">
        <v>809</v>
      </c>
      <c r="B1" s="200"/>
      <c r="C1" s="201"/>
    </row>
    <row r="2" spans="1:3" x14ac:dyDescent="0.35">
      <c r="A2" s="216" t="s">
        <v>112</v>
      </c>
      <c r="B2" s="216"/>
      <c r="C2" s="185">
        <v>44652</v>
      </c>
    </row>
    <row r="3" spans="1:3" x14ac:dyDescent="0.35">
      <c r="A3" s="35" t="s">
        <v>44</v>
      </c>
      <c r="B3" s="16" t="s">
        <v>10</v>
      </c>
      <c r="C3" s="22">
        <v>8706.3064435132401</v>
      </c>
    </row>
    <row r="4" spans="1:3" x14ac:dyDescent="0.35">
      <c r="A4" s="36" t="s">
        <v>45</v>
      </c>
      <c r="B4" s="17" t="s">
        <v>11</v>
      </c>
      <c r="C4" s="22">
        <v>5120.2604436603297</v>
      </c>
    </row>
    <row r="5" spans="1:3" x14ac:dyDescent="0.35">
      <c r="A5" s="36" t="s">
        <v>46</v>
      </c>
      <c r="B5" s="17" t="s">
        <v>12</v>
      </c>
      <c r="C5" s="22">
        <v>31026.548430497409</v>
      </c>
    </row>
    <row r="6" spans="1:3" x14ac:dyDescent="0.35">
      <c r="A6" s="36" t="s">
        <v>47</v>
      </c>
      <c r="B6" s="17" t="s">
        <v>13</v>
      </c>
      <c r="C6" s="22">
        <v>3756.1678711320801</v>
      </c>
    </row>
    <row r="7" spans="1:3" x14ac:dyDescent="0.35">
      <c r="A7" s="36" t="s">
        <v>48</v>
      </c>
      <c r="B7" s="17" t="s">
        <v>14</v>
      </c>
      <c r="C7" s="22">
        <v>2995.8300486759504</v>
      </c>
    </row>
    <row r="8" spans="1:3" x14ac:dyDescent="0.35">
      <c r="A8" s="36" t="s">
        <v>49</v>
      </c>
      <c r="B8" s="17" t="s">
        <v>15</v>
      </c>
      <c r="C8" s="22">
        <v>7677.9210079950399</v>
      </c>
    </row>
    <row r="9" spans="1:3" x14ac:dyDescent="0.35">
      <c r="A9" s="36" t="s">
        <v>50</v>
      </c>
      <c r="B9" s="17" t="s">
        <v>16</v>
      </c>
      <c r="C9" s="22">
        <v>378.80898549599999</v>
      </c>
    </row>
    <row r="10" spans="1:3" x14ac:dyDescent="0.35">
      <c r="A10" s="36" t="s">
        <v>51</v>
      </c>
      <c r="B10" s="23" t="s">
        <v>17</v>
      </c>
      <c r="C10" s="22">
        <v>602.96713915853979</v>
      </c>
    </row>
    <row r="11" spans="1:3" x14ac:dyDescent="0.35">
      <c r="A11" s="36" t="s">
        <v>52</v>
      </c>
      <c r="B11" s="17" t="s">
        <v>18</v>
      </c>
      <c r="C11" s="22">
        <v>224.82395624</v>
      </c>
    </row>
    <row r="12" spans="1:3" x14ac:dyDescent="0.35">
      <c r="A12" s="36" t="s">
        <v>53</v>
      </c>
      <c r="B12" s="17" t="s">
        <v>19</v>
      </c>
      <c r="C12" s="22">
        <v>3113.8209159699504</v>
      </c>
    </row>
    <row r="13" spans="1:3" x14ac:dyDescent="0.35">
      <c r="A13" s="36" t="s">
        <v>54</v>
      </c>
      <c r="B13" s="17" t="s">
        <v>20</v>
      </c>
      <c r="C13" s="22">
        <v>229.06038258890001</v>
      </c>
    </row>
    <row r="14" spans="1:3" x14ac:dyDescent="0.35">
      <c r="A14" s="36" t="s">
        <v>55</v>
      </c>
      <c r="B14" s="17" t="s">
        <v>21</v>
      </c>
      <c r="C14" s="22">
        <v>261.78236803305987</v>
      </c>
    </row>
    <row r="15" spans="1:3" x14ac:dyDescent="0.35">
      <c r="A15" s="36" t="s">
        <v>56</v>
      </c>
      <c r="B15" s="17" t="s">
        <v>24</v>
      </c>
      <c r="C15" s="22">
        <v>3680.0376354441</v>
      </c>
    </row>
    <row r="16" spans="1:3" x14ac:dyDescent="0.35">
      <c r="A16" s="36" t="s">
        <v>57</v>
      </c>
      <c r="B16" s="17" t="s">
        <v>23</v>
      </c>
      <c r="C16" s="22">
        <v>159.78963990700001</v>
      </c>
    </row>
    <row r="17" spans="1:3" x14ac:dyDescent="0.35">
      <c r="A17" s="36" t="s">
        <v>58</v>
      </c>
      <c r="B17" s="17" t="s">
        <v>22</v>
      </c>
      <c r="C17" s="22">
        <v>0</v>
      </c>
    </row>
    <row r="18" spans="1:3" x14ac:dyDescent="0.35">
      <c r="A18" s="36" t="s">
        <v>59</v>
      </c>
      <c r="B18" s="17" t="s">
        <v>25</v>
      </c>
      <c r="C18" s="22">
        <v>3326.59783873585</v>
      </c>
    </row>
    <row r="19" spans="1:3" x14ac:dyDescent="0.35">
      <c r="A19" s="36" t="s">
        <v>60</v>
      </c>
      <c r="B19" s="17" t="s">
        <v>26</v>
      </c>
      <c r="C19" s="22">
        <v>213.52485419300001</v>
      </c>
    </row>
    <row r="20" spans="1:3" x14ac:dyDescent="0.35">
      <c r="A20" s="36" t="s">
        <v>61</v>
      </c>
      <c r="B20" s="17" t="s">
        <v>27</v>
      </c>
      <c r="C20" s="22">
        <v>231.94594970892999</v>
      </c>
    </row>
    <row r="21" spans="1:3" x14ac:dyDescent="0.35">
      <c r="A21" s="36" t="s">
        <v>62</v>
      </c>
      <c r="B21" s="17" t="s">
        <v>28</v>
      </c>
      <c r="C21" s="22">
        <v>1283.7602728573202</v>
      </c>
    </row>
    <row r="22" spans="1:3" x14ac:dyDescent="0.35">
      <c r="A22" s="36" t="s">
        <v>63</v>
      </c>
      <c r="B22" s="17" t="s">
        <v>29</v>
      </c>
      <c r="C22" s="22">
        <v>240.98221973</v>
      </c>
    </row>
    <row r="23" spans="1:3" x14ac:dyDescent="0.35">
      <c r="A23" s="36" t="s">
        <v>64</v>
      </c>
      <c r="B23" s="17" t="s">
        <v>209</v>
      </c>
      <c r="C23" s="22">
        <v>0</v>
      </c>
    </row>
    <row r="24" spans="1:3" x14ac:dyDescent="0.35">
      <c r="A24" s="36" t="s">
        <v>65</v>
      </c>
      <c r="B24" s="17" t="s">
        <v>30</v>
      </c>
      <c r="C24" s="22">
        <v>469.57296751897997</v>
      </c>
    </row>
    <row r="25" spans="1:3" x14ac:dyDescent="0.35">
      <c r="A25" s="36" t="s">
        <v>66</v>
      </c>
      <c r="B25" s="17" t="s">
        <v>32</v>
      </c>
      <c r="C25" s="22">
        <v>3241.2810635668798</v>
      </c>
    </row>
    <row r="26" spans="1:3" x14ac:dyDescent="0.35">
      <c r="A26" s="36" t="s">
        <v>67</v>
      </c>
      <c r="B26" s="17" t="s">
        <v>33</v>
      </c>
      <c r="C26" s="22">
        <v>4263.4719688826654</v>
      </c>
    </row>
    <row r="27" spans="1:3" x14ac:dyDescent="0.35">
      <c r="A27" s="36" t="s">
        <v>68</v>
      </c>
      <c r="B27" s="17" t="s">
        <v>34</v>
      </c>
      <c r="C27" s="22">
        <v>648.6941865980499</v>
      </c>
    </row>
    <row r="28" spans="1:3" x14ac:dyDescent="0.35">
      <c r="A28" s="36" t="s">
        <v>69</v>
      </c>
      <c r="B28" s="17" t="s">
        <v>31</v>
      </c>
      <c r="C28" s="22">
        <v>400.99657893599999</v>
      </c>
    </row>
    <row r="29" spans="1:3" x14ac:dyDescent="0.35">
      <c r="A29" s="36" t="s">
        <v>70</v>
      </c>
      <c r="B29" s="17" t="s">
        <v>35</v>
      </c>
      <c r="C29" s="22">
        <v>286.13880934999997</v>
      </c>
    </row>
    <row r="30" spans="1:3" x14ac:dyDescent="0.35">
      <c r="A30" s="36" t="s">
        <v>71</v>
      </c>
      <c r="B30" s="17" t="s">
        <v>36</v>
      </c>
      <c r="C30" s="22">
        <v>902.64856754649998</v>
      </c>
    </row>
    <row r="31" spans="1:3" x14ac:dyDescent="0.35">
      <c r="A31" s="36" t="s">
        <v>72</v>
      </c>
      <c r="B31" s="17" t="s">
        <v>37</v>
      </c>
      <c r="C31" s="22">
        <v>1663.094748343</v>
      </c>
    </row>
    <row r="32" spans="1:3" x14ac:dyDescent="0.35">
      <c r="A32" s="36" t="s">
        <v>73</v>
      </c>
      <c r="B32" s="17" t="s">
        <v>38</v>
      </c>
      <c r="C32" s="22">
        <v>1014.7618707494599</v>
      </c>
    </row>
    <row r="33" spans="1:3" x14ac:dyDescent="0.35">
      <c r="A33" s="36" t="s">
        <v>74</v>
      </c>
      <c r="B33" s="17" t="s">
        <v>39</v>
      </c>
      <c r="C33" s="22">
        <v>746.590655524</v>
      </c>
    </row>
    <row r="34" spans="1:3" x14ac:dyDescent="0.35">
      <c r="A34" s="36" t="s">
        <v>75</v>
      </c>
      <c r="B34" s="17" t="s">
        <v>40</v>
      </c>
      <c r="C34" s="22">
        <v>108.80951349999999</v>
      </c>
    </row>
    <row r="35" spans="1:3" x14ac:dyDescent="0.35">
      <c r="A35" s="36" t="s">
        <v>76</v>
      </c>
      <c r="B35" s="17" t="s">
        <v>42</v>
      </c>
      <c r="C35" s="22">
        <v>838.55763204364007</v>
      </c>
    </row>
    <row r="36" spans="1:3" x14ac:dyDescent="0.35">
      <c r="A36" s="36" t="s">
        <v>77</v>
      </c>
      <c r="B36" s="17" t="s">
        <v>41</v>
      </c>
      <c r="C36" s="22">
        <v>428.62762647900001</v>
      </c>
    </row>
    <row r="37" spans="1:3" ht="18.649999999999999" customHeight="1" x14ac:dyDescent="0.35">
      <c r="A37" s="36" t="s">
        <v>210</v>
      </c>
      <c r="B37" s="17" t="s">
        <v>43</v>
      </c>
      <c r="C37" s="22">
        <v>0</v>
      </c>
    </row>
    <row r="38" spans="1:3" x14ac:dyDescent="0.35">
      <c r="A38" s="37"/>
      <c r="B38" s="25" t="s">
        <v>113</v>
      </c>
      <c r="C38" s="61">
        <v>88244.182592574871</v>
      </c>
    </row>
    <row r="39" spans="1:3" ht="39.75" customHeight="1" x14ac:dyDescent="0.35">
      <c r="A39" s="238" t="s">
        <v>595</v>
      </c>
      <c r="B39" s="239"/>
      <c r="C39" s="240"/>
    </row>
    <row r="40" spans="1:3" x14ac:dyDescent="0.35">
      <c r="C40" s="28"/>
    </row>
  </sheetData>
  <mergeCells count="3">
    <mergeCell ref="A1:C1"/>
    <mergeCell ref="A2:B2"/>
    <mergeCell ref="A39:C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29"/>
  <sheetViews>
    <sheetView zoomScale="120" zoomScaleNormal="120" workbookViewId="0">
      <pane xSplit="2" ySplit="2" topLeftCell="C24" activePane="bottomRight" state="frozen"/>
      <selection activeCell="A95" sqref="A95:F95"/>
      <selection pane="topRight" activeCell="A95" sqref="A95:F95"/>
      <selection pane="bottomLeft" activeCell="A95" sqref="A95:F95"/>
      <selection pane="bottomRight" activeCell="F29" sqref="F29"/>
    </sheetView>
  </sheetViews>
  <sheetFormatPr defaultRowHeight="14.5" x14ac:dyDescent="0.35"/>
  <cols>
    <col min="1" max="1" width="2.7265625" style="4" bestFit="1" customWidth="1"/>
    <col min="2" max="2" width="42.7265625" style="1" bestFit="1" customWidth="1"/>
    <col min="3" max="3" width="7.26953125" customWidth="1"/>
    <col min="4" max="4" width="11.81640625" style="195" bestFit="1" customWidth="1"/>
  </cols>
  <sheetData>
    <row r="1" spans="1:4" ht="28.9" customHeight="1" x14ac:dyDescent="0.35">
      <c r="A1" s="199" t="s">
        <v>833</v>
      </c>
      <c r="B1" s="200"/>
      <c r="C1" s="201"/>
    </row>
    <row r="2" spans="1:4" x14ac:dyDescent="0.35">
      <c r="A2" s="216" t="s">
        <v>811</v>
      </c>
      <c r="B2" s="216"/>
      <c r="C2" s="15">
        <v>44671</v>
      </c>
      <c r="D2" s="196"/>
    </row>
    <row r="3" spans="1:4" x14ac:dyDescent="0.35">
      <c r="A3" s="35" t="s">
        <v>44</v>
      </c>
      <c r="B3" s="16" t="s">
        <v>812</v>
      </c>
      <c r="C3" s="22">
        <v>9915.9063152954095</v>
      </c>
    </row>
    <row r="4" spans="1:4" x14ac:dyDescent="0.35">
      <c r="A4" s="36" t="s">
        <v>45</v>
      </c>
      <c r="B4" s="17" t="s">
        <v>813</v>
      </c>
      <c r="C4" s="22">
        <v>21461.408955242256</v>
      </c>
    </row>
    <row r="5" spans="1:4" x14ac:dyDescent="0.35">
      <c r="A5" s="36" t="s">
        <v>46</v>
      </c>
      <c r="B5" s="17" t="s">
        <v>814</v>
      </c>
      <c r="C5" s="22">
        <v>648.08155654469999</v>
      </c>
    </row>
    <row r="6" spans="1:4" x14ac:dyDescent="0.35">
      <c r="A6" s="36" t="s">
        <v>47</v>
      </c>
      <c r="B6" s="17" t="s">
        <v>815</v>
      </c>
      <c r="C6" s="22">
        <v>1613.61027503433</v>
      </c>
    </row>
    <row r="7" spans="1:4" x14ac:dyDescent="0.35">
      <c r="A7" s="36" t="s">
        <v>48</v>
      </c>
      <c r="B7" s="17" t="s">
        <v>816</v>
      </c>
      <c r="C7" s="22">
        <v>0</v>
      </c>
    </row>
    <row r="8" spans="1:4" x14ac:dyDescent="0.35">
      <c r="A8" s="36" t="s">
        <v>49</v>
      </c>
      <c r="B8" s="17" t="s">
        <v>817</v>
      </c>
      <c r="C8" s="22">
        <v>0</v>
      </c>
    </row>
    <row r="9" spans="1:4" x14ac:dyDescent="0.35">
      <c r="A9" s="36" t="s">
        <v>50</v>
      </c>
      <c r="B9" s="17" t="s">
        <v>818</v>
      </c>
      <c r="C9" s="22">
        <v>0</v>
      </c>
    </row>
    <row r="10" spans="1:4" x14ac:dyDescent="0.35">
      <c r="A10" s="36" t="s">
        <v>51</v>
      </c>
      <c r="B10" s="23" t="s">
        <v>819</v>
      </c>
      <c r="C10" s="22">
        <v>4831.9986327721408</v>
      </c>
    </row>
    <row r="11" spans="1:4" x14ac:dyDescent="0.35">
      <c r="A11" s="36" t="s">
        <v>52</v>
      </c>
      <c r="B11" s="17" t="s">
        <v>820</v>
      </c>
      <c r="C11" s="22">
        <v>12777.243128440696</v>
      </c>
    </row>
    <row r="12" spans="1:4" x14ac:dyDescent="0.35">
      <c r="A12" s="36" t="s">
        <v>53</v>
      </c>
      <c r="B12" s="17" t="s">
        <v>821</v>
      </c>
      <c r="C12" s="22">
        <v>5620.8218210837194</v>
      </c>
    </row>
    <row r="13" spans="1:4" x14ac:dyDescent="0.35">
      <c r="A13" s="36" t="s">
        <v>54</v>
      </c>
      <c r="B13" s="17" t="s">
        <v>822</v>
      </c>
      <c r="C13" s="22">
        <v>0</v>
      </c>
    </row>
    <row r="14" spans="1:4" x14ac:dyDescent="0.35">
      <c r="A14" s="36" t="s">
        <v>55</v>
      </c>
      <c r="B14" s="17" t="s">
        <v>823</v>
      </c>
      <c r="C14" s="22">
        <v>138.301068644</v>
      </c>
    </row>
    <row r="15" spans="1:4" x14ac:dyDescent="0.35">
      <c r="A15" s="36" t="s">
        <v>56</v>
      </c>
      <c r="B15" s="17" t="s">
        <v>824</v>
      </c>
      <c r="C15" s="22">
        <v>61.480038950000001</v>
      </c>
    </row>
    <row r="16" spans="1:4" x14ac:dyDescent="0.35">
      <c r="A16" s="36" t="s">
        <v>57</v>
      </c>
      <c r="B16" s="17" t="s">
        <v>825</v>
      </c>
      <c r="C16" s="22">
        <v>0</v>
      </c>
    </row>
    <row r="17" spans="1:4" x14ac:dyDescent="0.35">
      <c r="A17" s="36" t="s">
        <v>58</v>
      </c>
      <c r="B17" s="17" t="s">
        <v>826</v>
      </c>
      <c r="C17" s="22">
        <v>434.309673089</v>
      </c>
    </row>
    <row r="18" spans="1:4" x14ac:dyDescent="0.35">
      <c r="A18" s="36" t="s">
        <v>59</v>
      </c>
      <c r="B18" s="17" t="s">
        <v>827</v>
      </c>
      <c r="C18" s="22">
        <v>0</v>
      </c>
    </row>
    <row r="19" spans="1:4" x14ac:dyDescent="0.35">
      <c r="A19" s="36" t="s">
        <v>60</v>
      </c>
      <c r="B19" s="17" t="s">
        <v>828</v>
      </c>
      <c r="C19" s="22">
        <v>1161.951858745</v>
      </c>
    </row>
    <row r="20" spans="1:4" x14ac:dyDescent="0.35">
      <c r="A20" s="36" t="s">
        <v>61</v>
      </c>
      <c r="B20" s="17" t="s">
        <v>829</v>
      </c>
      <c r="C20" s="22">
        <v>0</v>
      </c>
    </row>
    <row r="21" spans="1:4" x14ac:dyDescent="0.35">
      <c r="A21" s="36" t="s">
        <v>62</v>
      </c>
      <c r="B21" s="17" t="s">
        <v>830</v>
      </c>
      <c r="C21" s="22">
        <v>0</v>
      </c>
    </row>
    <row r="22" spans="1:4" x14ac:dyDescent="0.35">
      <c r="A22" s="36" t="s">
        <v>63</v>
      </c>
      <c r="B22" s="17" t="s">
        <v>831</v>
      </c>
      <c r="C22" s="22">
        <v>0</v>
      </c>
    </row>
    <row r="23" spans="1:4" x14ac:dyDescent="0.35">
      <c r="A23" s="36" t="s">
        <v>64</v>
      </c>
      <c r="B23" s="17" t="s">
        <v>832</v>
      </c>
      <c r="C23" s="22">
        <v>29579.069268733634</v>
      </c>
    </row>
    <row r="24" spans="1:4" s="8" customFormat="1" x14ac:dyDescent="0.35">
      <c r="A24" s="37"/>
      <c r="B24" s="25" t="s">
        <v>7</v>
      </c>
      <c r="C24" s="24">
        <v>88244.182592574885</v>
      </c>
      <c r="D24" s="195"/>
    </row>
    <row r="25" spans="1:4" ht="34.5" customHeight="1" x14ac:dyDescent="0.35">
      <c r="A25" s="238" t="s">
        <v>835</v>
      </c>
      <c r="B25" s="239"/>
      <c r="C25" s="240"/>
    </row>
    <row r="29" spans="1:4" x14ac:dyDescent="0.35">
      <c r="A29" s="1"/>
    </row>
  </sheetData>
  <mergeCells count="3">
    <mergeCell ref="A2:B2"/>
    <mergeCell ref="A1:C1"/>
    <mergeCell ref="A25:C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F36" sqref="F36"/>
    </sheetView>
  </sheetViews>
  <sheetFormatPr defaultRowHeight="14.5" x14ac:dyDescent="0.35"/>
  <cols>
    <col min="1" max="1" width="4.1796875" style="53" customWidth="1"/>
    <col min="2" max="2" width="3.7265625" customWidth="1"/>
    <col min="3" max="3" width="7.81640625" bestFit="1" customWidth="1"/>
    <col min="4" max="4" width="3.26953125" customWidth="1"/>
    <col min="5" max="5" width="57.54296875" customWidth="1"/>
  </cols>
  <sheetData>
    <row r="9" spans="3:6" x14ac:dyDescent="0.35">
      <c r="C9" s="50" t="s">
        <v>189</v>
      </c>
      <c r="D9" s="51" t="s">
        <v>190</v>
      </c>
      <c r="E9" s="49" t="s">
        <v>134</v>
      </c>
    </row>
    <row r="10" spans="3:6" x14ac:dyDescent="0.35">
      <c r="C10" s="50" t="s">
        <v>106</v>
      </c>
      <c r="D10" s="51" t="s">
        <v>190</v>
      </c>
      <c r="E10" s="49" t="s">
        <v>191</v>
      </c>
    </row>
    <row r="11" spans="3:6" x14ac:dyDescent="0.35">
      <c r="C11" s="50" t="s">
        <v>192</v>
      </c>
      <c r="D11" s="51" t="s">
        <v>190</v>
      </c>
      <c r="E11" s="49" t="s">
        <v>136</v>
      </c>
    </row>
    <row r="12" spans="3:6" x14ac:dyDescent="0.35">
      <c r="C12" s="50" t="s">
        <v>193</v>
      </c>
      <c r="D12" s="51" t="s">
        <v>190</v>
      </c>
      <c r="E12" s="49" t="s">
        <v>137</v>
      </c>
    </row>
    <row r="13" spans="3:6" x14ac:dyDescent="0.35">
      <c r="C13" s="50" t="s">
        <v>107</v>
      </c>
      <c r="D13" s="51" t="s">
        <v>190</v>
      </c>
      <c r="E13" s="49" t="s">
        <v>194</v>
      </c>
    </row>
    <row r="14" spans="3:6" x14ac:dyDescent="0.35">
      <c r="C14" s="50" t="s">
        <v>195</v>
      </c>
      <c r="D14" s="51" t="s">
        <v>190</v>
      </c>
      <c r="E14" s="49" t="s">
        <v>138</v>
      </c>
    </row>
    <row r="15" spans="3:6" x14ac:dyDescent="0.35">
      <c r="C15" s="50" t="s">
        <v>108</v>
      </c>
      <c r="D15" s="51" t="s">
        <v>190</v>
      </c>
      <c r="E15" s="49" t="s">
        <v>196</v>
      </c>
      <c r="F15" t="s">
        <v>375</v>
      </c>
    </row>
    <row r="16" spans="3:6" x14ac:dyDescent="0.35">
      <c r="C16" s="50" t="s">
        <v>197</v>
      </c>
      <c r="D16" s="51" t="s">
        <v>190</v>
      </c>
      <c r="E16" s="49" t="s">
        <v>198</v>
      </c>
    </row>
    <row r="17" spans="3:5" ht="21" x14ac:dyDescent="0.35">
      <c r="C17" s="50" t="s">
        <v>199</v>
      </c>
      <c r="D17" s="51" t="s">
        <v>190</v>
      </c>
      <c r="E17" s="49" t="s">
        <v>147</v>
      </c>
    </row>
    <row r="18" spans="3:5" x14ac:dyDescent="0.35">
      <c r="C18" s="50" t="s">
        <v>109</v>
      </c>
      <c r="D18" s="51" t="s">
        <v>190</v>
      </c>
      <c r="E18" s="49" t="s">
        <v>200</v>
      </c>
    </row>
    <row r="19" spans="3:5" x14ac:dyDescent="0.35">
      <c r="C19" s="50" t="s">
        <v>201</v>
      </c>
      <c r="D19" s="51" t="s">
        <v>190</v>
      </c>
      <c r="E19" s="49" t="s">
        <v>202</v>
      </c>
    </row>
    <row r="20" spans="3:5" x14ac:dyDescent="0.35">
      <c r="C20" s="50" t="s">
        <v>203</v>
      </c>
      <c r="D20" s="51" t="s">
        <v>190</v>
      </c>
      <c r="E20" s="49" t="s">
        <v>204</v>
      </c>
    </row>
    <row r="21" spans="3:5" x14ac:dyDescent="0.35">
      <c r="C21" s="50" t="s">
        <v>115</v>
      </c>
      <c r="D21" s="51" t="s">
        <v>190</v>
      </c>
      <c r="E21" s="49" t="s">
        <v>205</v>
      </c>
    </row>
    <row r="22" spans="3:5" x14ac:dyDescent="0.35">
      <c r="C22" s="50" t="s">
        <v>110</v>
      </c>
      <c r="D22" s="51" t="s">
        <v>190</v>
      </c>
      <c r="E22" s="49" t="s">
        <v>206</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7"/>
  <sheetViews>
    <sheetView showGridLines="0" zoomScaleNormal="100" zoomScaleSheetLayoutView="120" workbookViewId="0">
      <selection activeCell="B4" sqref="B4:E5"/>
    </sheetView>
  </sheetViews>
  <sheetFormatPr defaultRowHeight="14.5" x14ac:dyDescent="0.35"/>
  <cols>
    <col min="1" max="1" width="34.7265625" customWidth="1"/>
    <col min="2" max="5" width="16.81640625" customWidth="1"/>
    <col min="6" max="6" width="26" bestFit="1" customWidth="1"/>
  </cols>
  <sheetData>
    <row r="1" spans="1:5" ht="29.5" customHeight="1" x14ac:dyDescent="0.35">
      <c r="A1" s="199" t="s">
        <v>329</v>
      </c>
      <c r="B1" s="200"/>
      <c r="C1" s="200"/>
      <c r="D1" s="200"/>
      <c r="E1" s="201"/>
    </row>
    <row r="2" spans="1:5" ht="37.9" customHeight="1" x14ac:dyDescent="0.35">
      <c r="A2" s="80" t="s">
        <v>117</v>
      </c>
      <c r="B2" s="100" t="s">
        <v>330</v>
      </c>
      <c r="C2" s="100" t="s">
        <v>331</v>
      </c>
      <c r="D2" s="100" t="s">
        <v>332</v>
      </c>
      <c r="E2" s="100" t="s">
        <v>333</v>
      </c>
    </row>
    <row r="3" spans="1:5" x14ac:dyDescent="0.35">
      <c r="A3" s="84" t="s">
        <v>384</v>
      </c>
      <c r="B3" s="101">
        <v>158</v>
      </c>
      <c r="C3" s="102">
        <v>448784.401496545</v>
      </c>
      <c r="D3" s="102">
        <v>310945.86074103997</v>
      </c>
      <c r="E3" s="102">
        <v>137838.540755505</v>
      </c>
    </row>
    <row r="4" spans="1:5" x14ac:dyDescent="0.35">
      <c r="A4" s="85" t="s">
        <v>478</v>
      </c>
      <c r="B4" s="103">
        <v>58</v>
      </c>
      <c r="C4" s="102">
        <v>23885.990795534999</v>
      </c>
      <c r="D4" s="102">
        <v>11827.901626594001</v>
      </c>
      <c r="E4" s="102">
        <v>12058.089168940998</v>
      </c>
    </row>
    <row r="5" spans="1:5" x14ac:dyDescent="0.35">
      <c r="A5" s="85" t="s">
        <v>385</v>
      </c>
      <c r="B5" s="104">
        <v>2</v>
      </c>
      <c r="C5" s="102">
        <v>129195.80633847971</v>
      </c>
      <c r="D5" s="102">
        <v>87342.556632530104</v>
      </c>
      <c r="E5" s="102">
        <v>41853.249705949609</v>
      </c>
    </row>
    <row r="6" spans="1:5" x14ac:dyDescent="0.35">
      <c r="A6" s="29" t="s">
        <v>7</v>
      </c>
      <c r="B6" s="105">
        <f>SUM(B3:B5)</f>
        <v>218</v>
      </c>
      <c r="C6" s="122">
        <f>SUM(C3:C5)</f>
        <v>601866.19863055972</v>
      </c>
      <c r="D6" s="122">
        <f>SUM(D3:D5)</f>
        <v>410116.31900016411</v>
      </c>
      <c r="E6" s="123">
        <f>SUM(E3:E5)</f>
        <v>191749.87963039562</v>
      </c>
    </row>
    <row r="7" spans="1:5" x14ac:dyDescent="0.35">
      <c r="A7" s="202" t="s">
        <v>383</v>
      </c>
      <c r="B7" s="203"/>
      <c r="C7" s="203"/>
      <c r="D7" s="203"/>
      <c r="E7" s="204"/>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0"/>
  <sheetViews>
    <sheetView showGridLines="0" zoomScale="70" zoomScaleNormal="70" zoomScaleSheetLayoutView="110" workbookViewId="0">
      <pane xSplit="1" ySplit="2" topLeftCell="E30" activePane="bottomRight" state="frozen"/>
      <selection activeCell="B3" sqref="B1:M1048576"/>
      <selection pane="topRight" activeCell="B3" sqref="B1:M1048576"/>
      <selection pane="bottomLeft" activeCell="B3" sqref="B1:M1048576"/>
      <selection pane="bottomRight" sqref="A1:N1"/>
    </sheetView>
  </sheetViews>
  <sheetFormatPr defaultRowHeight="14.5" x14ac:dyDescent="0.35"/>
  <cols>
    <col min="1" max="1" width="43" customWidth="1"/>
    <col min="2" max="14" width="12.1796875" customWidth="1"/>
    <col min="15" max="15" width="4.26953125" customWidth="1"/>
  </cols>
  <sheetData>
    <row r="1" spans="1:14" ht="29.5" customHeight="1" x14ac:dyDescent="0.35">
      <c r="A1" s="205" t="s">
        <v>120</v>
      </c>
      <c r="B1" s="206"/>
      <c r="C1" s="206"/>
      <c r="D1" s="206"/>
      <c r="E1" s="206"/>
      <c r="F1" s="206"/>
      <c r="G1" s="206"/>
      <c r="H1" s="206"/>
      <c r="I1" s="206"/>
      <c r="J1" s="206"/>
      <c r="K1" s="206"/>
      <c r="L1" s="206"/>
      <c r="M1" s="206"/>
      <c r="N1" s="207"/>
    </row>
    <row r="2" spans="1:14" x14ac:dyDescent="0.35">
      <c r="A2" s="75" t="s">
        <v>117</v>
      </c>
      <c r="B2" s="13">
        <v>44287</v>
      </c>
      <c r="C2" s="13">
        <v>44317</v>
      </c>
      <c r="D2" s="13">
        <v>44348</v>
      </c>
      <c r="E2" s="13">
        <v>44378</v>
      </c>
      <c r="F2" s="13">
        <v>44409</v>
      </c>
      <c r="G2" s="13">
        <v>44440</v>
      </c>
      <c r="H2" s="13">
        <v>44470</v>
      </c>
      <c r="I2" s="13">
        <v>44501</v>
      </c>
      <c r="J2" s="13">
        <v>44531</v>
      </c>
      <c r="K2" s="13">
        <v>44562</v>
      </c>
      <c r="L2" s="13">
        <v>44593</v>
      </c>
      <c r="M2" s="13">
        <v>44621</v>
      </c>
      <c r="N2" s="13">
        <v>44652</v>
      </c>
    </row>
    <row r="3" spans="1:14" x14ac:dyDescent="0.35">
      <c r="A3" s="65" t="s">
        <v>0</v>
      </c>
      <c r="B3" s="14">
        <v>28463.808232136998</v>
      </c>
      <c r="C3" s="14">
        <v>29405.476110920001</v>
      </c>
      <c r="D3" s="14">
        <v>30643.920371698001</v>
      </c>
      <c r="E3" s="14">
        <v>29201.303134311998</v>
      </c>
      <c r="F3" s="14">
        <v>29712.175288112001</v>
      </c>
      <c r="G3" s="14">
        <v>29813.8613305</v>
      </c>
      <c r="H3" s="14">
        <v>30497.449642366999</v>
      </c>
      <c r="I3" s="14">
        <v>28208.735696102001</v>
      </c>
      <c r="J3" s="14">
        <v>27670.804803947001</v>
      </c>
      <c r="K3" s="14">
        <v>26310.801672868001</v>
      </c>
      <c r="L3" s="14">
        <v>26326.411777851001</v>
      </c>
      <c r="M3" s="14">
        <v>27448.692369298002</v>
      </c>
      <c r="N3" s="14">
        <v>25529.178060085</v>
      </c>
    </row>
    <row r="4" spans="1:14" x14ac:dyDescent="0.35">
      <c r="A4" s="40" t="s">
        <v>1</v>
      </c>
      <c r="B4" s="14">
        <v>867.21091672800003</v>
      </c>
      <c r="C4" s="14">
        <v>731.56009165</v>
      </c>
      <c r="D4" s="14">
        <v>625.96694678699998</v>
      </c>
      <c r="E4" s="14">
        <v>776.64486910599999</v>
      </c>
      <c r="F4" s="14">
        <v>661.12763706500004</v>
      </c>
      <c r="G4" s="14">
        <v>655.26471881500004</v>
      </c>
      <c r="H4" s="14">
        <v>892.80190579400005</v>
      </c>
      <c r="I4" s="14">
        <v>693.801972202</v>
      </c>
      <c r="J4" s="14">
        <v>591.748024945</v>
      </c>
      <c r="K4" s="14">
        <v>694.633624596</v>
      </c>
      <c r="L4" s="14">
        <v>1047.1442934950001</v>
      </c>
      <c r="M4" s="14">
        <v>567.93106372</v>
      </c>
      <c r="N4" s="14">
        <v>726.75055460800002</v>
      </c>
    </row>
    <row r="5" spans="1:14" x14ac:dyDescent="0.35">
      <c r="A5" s="40" t="s">
        <v>248</v>
      </c>
      <c r="B5" s="14">
        <v>23166.230398498999</v>
      </c>
      <c r="C5" s="14">
        <v>25356.631992356</v>
      </c>
      <c r="D5" s="14">
        <v>24881.821304330999</v>
      </c>
      <c r="E5" s="14">
        <v>23299.347830115999</v>
      </c>
      <c r="F5" s="14">
        <v>24027.657814614999</v>
      </c>
      <c r="G5" s="14">
        <v>24249.815020348</v>
      </c>
      <c r="H5" s="14">
        <v>23400.944611875999</v>
      </c>
      <c r="I5" s="14">
        <v>22292.333816662001</v>
      </c>
      <c r="J5" s="14">
        <v>23141.260583596999</v>
      </c>
      <c r="K5" s="14">
        <v>21661.973024855</v>
      </c>
      <c r="L5" s="14">
        <v>21362.050044176001</v>
      </c>
      <c r="M5" s="14">
        <v>23218.173216521001</v>
      </c>
      <c r="N5" s="14">
        <v>20505.316413446999</v>
      </c>
    </row>
    <row r="6" spans="1:14" x14ac:dyDescent="0.35">
      <c r="A6" s="66" t="s">
        <v>249</v>
      </c>
      <c r="B6" s="14">
        <v>13257.385080636999</v>
      </c>
      <c r="C6" s="14">
        <v>14288.984179015</v>
      </c>
      <c r="D6" s="14">
        <v>14875.965011557</v>
      </c>
      <c r="E6" s="14">
        <v>13485.336440224</v>
      </c>
      <c r="F6" s="14">
        <v>13489.920300644</v>
      </c>
      <c r="G6" s="14">
        <v>14579.744351861</v>
      </c>
      <c r="H6" s="14">
        <v>14232.478906286</v>
      </c>
      <c r="I6" s="14">
        <v>13356.858872592</v>
      </c>
      <c r="J6" s="14">
        <v>13269.626828535</v>
      </c>
      <c r="K6" s="14">
        <v>13840.751224043001</v>
      </c>
      <c r="L6" s="14">
        <v>14227.418589503999</v>
      </c>
      <c r="M6" s="14">
        <v>17661.083729745998</v>
      </c>
      <c r="N6" s="14">
        <v>14614.181157317</v>
      </c>
    </row>
    <row r="7" spans="1:14" x14ac:dyDescent="0.35">
      <c r="A7" s="66" t="s">
        <v>250</v>
      </c>
      <c r="B7" s="14">
        <v>9908.8453178620002</v>
      </c>
      <c r="C7" s="14">
        <v>11067.647813341</v>
      </c>
      <c r="D7" s="14">
        <v>10005.856292774</v>
      </c>
      <c r="E7" s="14">
        <v>9814.0113898920008</v>
      </c>
      <c r="F7" s="14">
        <v>10537.737513971</v>
      </c>
      <c r="G7" s="14">
        <v>9670.0706684870001</v>
      </c>
      <c r="H7" s="14">
        <v>9168.4657055900007</v>
      </c>
      <c r="I7" s="14">
        <v>8935.4749440699998</v>
      </c>
      <c r="J7" s="14">
        <v>9871.6337550619992</v>
      </c>
      <c r="K7" s="14">
        <v>7821.2218008119999</v>
      </c>
      <c r="L7" s="14">
        <v>7134.6314546719996</v>
      </c>
      <c r="M7" s="14">
        <v>5557.0894867750003</v>
      </c>
      <c r="N7" s="14">
        <v>5891.13525613</v>
      </c>
    </row>
    <row r="8" spans="1:14" x14ac:dyDescent="0.35">
      <c r="A8" s="40" t="s">
        <v>251</v>
      </c>
      <c r="B8" s="14">
        <v>4430.3669169100003</v>
      </c>
      <c r="C8" s="14">
        <v>3317.2840269140002</v>
      </c>
      <c r="D8" s="14">
        <v>5136.1321205800004</v>
      </c>
      <c r="E8" s="14">
        <v>5125.3104350900003</v>
      </c>
      <c r="F8" s="14">
        <v>5023.3898364320003</v>
      </c>
      <c r="G8" s="14">
        <v>4908.7815913369996</v>
      </c>
      <c r="H8" s="14">
        <v>6203.703124697</v>
      </c>
      <c r="I8" s="14">
        <v>5222.599907238</v>
      </c>
      <c r="J8" s="14">
        <v>3937.7961954050002</v>
      </c>
      <c r="K8" s="14">
        <v>3954.1950234169999</v>
      </c>
      <c r="L8" s="14">
        <v>3917.2174401799998</v>
      </c>
      <c r="M8" s="14">
        <v>3662.5880890570002</v>
      </c>
      <c r="N8" s="14">
        <v>4297.1110920299998</v>
      </c>
    </row>
    <row r="9" spans="1:14" x14ac:dyDescent="0.35">
      <c r="A9" s="66" t="s">
        <v>252</v>
      </c>
      <c r="B9" s="14">
        <v>4430.3669169100003</v>
      </c>
      <c r="C9" s="14">
        <v>3317.2840269140002</v>
      </c>
      <c r="D9" s="14">
        <v>5136.1321205800004</v>
      </c>
      <c r="E9" s="14">
        <v>5125.3104350900003</v>
      </c>
      <c r="F9" s="14">
        <v>5023.3898364320003</v>
      </c>
      <c r="G9" s="14">
        <v>4908.7815913369996</v>
      </c>
      <c r="H9" s="14">
        <v>6203.703124697</v>
      </c>
      <c r="I9" s="14">
        <v>5222.599907238</v>
      </c>
      <c r="J9" s="14">
        <v>3937.7961954050002</v>
      </c>
      <c r="K9" s="14">
        <v>3954.1950234169999</v>
      </c>
      <c r="L9" s="14">
        <v>3917.2174401799998</v>
      </c>
      <c r="M9" s="14">
        <v>3662.5880890570002</v>
      </c>
      <c r="N9" s="14">
        <v>4297.1110920299998</v>
      </c>
    </row>
    <row r="10" spans="1:14" x14ac:dyDescent="0.35">
      <c r="A10" s="66" t="s">
        <v>253</v>
      </c>
      <c r="B10" s="14">
        <v>0</v>
      </c>
      <c r="C10" s="14">
        <v>0</v>
      </c>
      <c r="D10" s="14">
        <v>0</v>
      </c>
      <c r="E10" s="14">
        <v>0</v>
      </c>
      <c r="F10" s="14">
        <v>0</v>
      </c>
      <c r="G10" s="14">
        <v>0</v>
      </c>
      <c r="H10" s="14">
        <v>0</v>
      </c>
      <c r="I10" s="14">
        <v>0</v>
      </c>
      <c r="J10" s="14">
        <v>0</v>
      </c>
      <c r="K10" s="14">
        <v>0</v>
      </c>
      <c r="L10" s="14">
        <v>0</v>
      </c>
      <c r="M10" s="14">
        <v>0</v>
      </c>
      <c r="N10" s="14">
        <v>0</v>
      </c>
    </row>
    <row r="11" spans="1:14" x14ac:dyDescent="0.35">
      <c r="A11" s="67" t="s">
        <v>254</v>
      </c>
      <c r="B11" s="14">
        <v>1091.4611987650001</v>
      </c>
      <c r="C11" s="14">
        <v>496.37987704400001</v>
      </c>
      <c r="D11" s="14">
        <v>693.31059474799997</v>
      </c>
      <c r="E11" s="14">
        <v>561.92271021199997</v>
      </c>
      <c r="F11" s="14">
        <v>339.725222992</v>
      </c>
      <c r="G11" s="14">
        <v>327.33440483200002</v>
      </c>
      <c r="H11" s="14">
        <v>210.438980501</v>
      </c>
      <c r="I11" s="14">
        <v>304.38545784199999</v>
      </c>
      <c r="J11" s="14">
        <v>189.74719393500001</v>
      </c>
      <c r="K11" s="14">
        <v>214.56050918400001</v>
      </c>
      <c r="L11" s="14">
        <v>206.498898424</v>
      </c>
      <c r="M11" s="14">
        <v>206.941953762</v>
      </c>
      <c r="N11" s="14">
        <v>406.52985167100002</v>
      </c>
    </row>
    <row r="12" spans="1:14" x14ac:dyDescent="0.35">
      <c r="A12" s="67" t="s">
        <v>560</v>
      </c>
      <c r="B12" s="14">
        <v>364710.68937309203</v>
      </c>
      <c r="C12" s="14">
        <v>362712.29266235902</v>
      </c>
      <c r="D12" s="14">
        <v>361597.19108215597</v>
      </c>
      <c r="E12" s="14">
        <v>359056.14286052098</v>
      </c>
      <c r="F12" s="14">
        <v>358782.793924595</v>
      </c>
      <c r="G12" s="14">
        <v>359086.88322692201</v>
      </c>
      <c r="H12" s="14">
        <v>358964.72675001202</v>
      </c>
      <c r="I12" s="14">
        <v>362527.49087656097</v>
      </c>
      <c r="J12" s="14">
        <v>364231.50651029497</v>
      </c>
      <c r="K12" s="14">
        <v>367111.904594113</v>
      </c>
      <c r="L12" s="14">
        <v>371622.36700156401</v>
      </c>
      <c r="M12" s="14">
        <v>374312.93105501198</v>
      </c>
      <c r="N12" s="14">
        <v>381164.729994483</v>
      </c>
    </row>
    <row r="13" spans="1:14" x14ac:dyDescent="0.35">
      <c r="A13" s="40" t="s">
        <v>255</v>
      </c>
      <c r="B13" s="14">
        <v>353399.42243964702</v>
      </c>
      <c r="C13" s="14">
        <v>351396.18985581998</v>
      </c>
      <c r="D13" s="14">
        <v>350149.98330132198</v>
      </c>
      <c r="E13" s="14">
        <v>347720.02560626401</v>
      </c>
      <c r="F13" s="14">
        <v>347351.17758915602</v>
      </c>
      <c r="G13" s="14">
        <v>347184.09270777198</v>
      </c>
      <c r="H13" s="14">
        <v>346547.16981401597</v>
      </c>
      <c r="I13" s="14">
        <v>349594.00510858197</v>
      </c>
      <c r="J13" s="14">
        <v>350557.14716437098</v>
      </c>
      <c r="K13" s="14">
        <v>352896.03548341402</v>
      </c>
      <c r="L13" s="14">
        <v>356921.963656604</v>
      </c>
      <c r="M13" s="14">
        <v>359290.417921821</v>
      </c>
      <c r="N13" s="14">
        <v>365316.239942035</v>
      </c>
    </row>
    <row r="14" spans="1:14" x14ac:dyDescent="0.35">
      <c r="A14" s="70" t="s">
        <v>256</v>
      </c>
      <c r="B14" s="14">
        <v>108809.202229168</v>
      </c>
      <c r="C14" s="14">
        <v>107671.392378034</v>
      </c>
      <c r="D14" s="14">
        <v>106653.246257475</v>
      </c>
      <c r="E14" s="14">
        <v>107787.040951177</v>
      </c>
      <c r="F14" s="14">
        <v>109637.491853514</v>
      </c>
      <c r="G14" s="14">
        <v>111641.63774420301</v>
      </c>
      <c r="H14" s="14">
        <v>111174.60840393</v>
      </c>
      <c r="I14" s="14">
        <v>114713.975743501</v>
      </c>
      <c r="J14" s="14">
        <v>114275.84862915</v>
      </c>
      <c r="K14" s="14">
        <v>118963.500985554</v>
      </c>
      <c r="L14" s="14">
        <v>121850.140864749</v>
      </c>
      <c r="M14" s="14">
        <v>124772.794880238</v>
      </c>
      <c r="N14" s="14">
        <v>126163.473422606</v>
      </c>
    </row>
    <row r="15" spans="1:14" x14ac:dyDescent="0.35">
      <c r="A15" s="70" t="s">
        <v>257</v>
      </c>
      <c r="B15" s="14">
        <v>27407.278667317001</v>
      </c>
      <c r="C15" s="14">
        <v>26832.570877303999</v>
      </c>
      <c r="D15" s="14">
        <v>27337.095411102</v>
      </c>
      <c r="E15" s="14">
        <v>27212.852949098</v>
      </c>
      <c r="F15" s="14">
        <v>27963.806355594999</v>
      </c>
      <c r="G15" s="14">
        <v>27590.381003129001</v>
      </c>
      <c r="H15" s="14">
        <v>28159.210166606001</v>
      </c>
      <c r="I15" s="14">
        <v>28594.337439014998</v>
      </c>
      <c r="J15" s="14">
        <v>28952.565770878002</v>
      </c>
      <c r="K15" s="14">
        <v>28710.64942387</v>
      </c>
      <c r="L15" s="14">
        <v>30012.032169591999</v>
      </c>
      <c r="M15" s="14">
        <v>31054.403310045</v>
      </c>
      <c r="N15" s="14">
        <v>32210.148296062998</v>
      </c>
    </row>
    <row r="16" spans="1:14" x14ac:dyDescent="0.35">
      <c r="A16" s="70" t="s">
        <v>258</v>
      </c>
      <c r="B16" s="14">
        <v>216990.40855690601</v>
      </c>
      <c r="C16" s="14">
        <v>216690.32596295699</v>
      </c>
      <c r="D16" s="14">
        <v>215950.953352718</v>
      </c>
      <c r="E16" s="14">
        <v>212513.463802899</v>
      </c>
      <c r="F16" s="14">
        <v>209303.03011614201</v>
      </c>
      <c r="G16" s="14">
        <v>207508.72077082601</v>
      </c>
      <c r="H16" s="14">
        <v>206773.981900916</v>
      </c>
      <c r="I16" s="14">
        <v>205854.396976196</v>
      </c>
      <c r="J16" s="14">
        <v>206906.64553757201</v>
      </c>
      <c r="K16" s="14">
        <v>204746.086279793</v>
      </c>
      <c r="L16" s="14">
        <v>204573.416416942</v>
      </c>
      <c r="M16" s="14">
        <v>202967.17697334901</v>
      </c>
      <c r="N16" s="14">
        <v>206436.96019001899</v>
      </c>
    </row>
    <row r="17" spans="1:14" ht="18" x14ac:dyDescent="0.35">
      <c r="A17" s="70" t="s">
        <v>259</v>
      </c>
      <c r="B17" s="14">
        <v>192.53298625599999</v>
      </c>
      <c r="C17" s="14">
        <v>201.90063752500001</v>
      </c>
      <c r="D17" s="14">
        <v>208.68828002699999</v>
      </c>
      <c r="E17" s="14">
        <v>206.66790309000001</v>
      </c>
      <c r="F17" s="14">
        <v>446.84926390499999</v>
      </c>
      <c r="G17" s="14">
        <v>443.35318961399997</v>
      </c>
      <c r="H17" s="14">
        <v>439.36934256400002</v>
      </c>
      <c r="I17" s="14">
        <v>431.29494986999998</v>
      </c>
      <c r="J17" s="14">
        <v>422.08722677100002</v>
      </c>
      <c r="K17" s="14">
        <v>475.79879419700001</v>
      </c>
      <c r="L17" s="14">
        <v>486.37420532099998</v>
      </c>
      <c r="M17" s="14">
        <v>496.04275818899998</v>
      </c>
      <c r="N17" s="14">
        <v>505.65803334700001</v>
      </c>
    </row>
    <row r="18" spans="1:14" x14ac:dyDescent="0.35">
      <c r="A18" s="40" t="s">
        <v>260</v>
      </c>
      <c r="B18" s="14">
        <v>11311.266933445</v>
      </c>
      <c r="C18" s="14">
        <v>11316.102806539</v>
      </c>
      <c r="D18" s="14">
        <v>11447.207780834</v>
      </c>
      <c r="E18" s="14">
        <v>11336.117254257</v>
      </c>
      <c r="F18" s="14">
        <v>11431.616335438999</v>
      </c>
      <c r="G18" s="14">
        <v>11902.790519149999</v>
      </c>
      <c r="H18" s="14">
        <v>12417.556935996001</v>
      </c>
      <c r="I18" s="14">
        <v>12933.485767979</v>
      </c>
      <c r="J18" s="14">
        <v>13674.359345924</v>
      </c>
      <c r="K18" s="14">
        <v>14215.869110699001</v>
      </c>
      <c r="L18" s="14">
        <v>14700.403344959999</v>
      </c>
      <c r="M18" s="14">
        <v>15022.513133191</v>
      </c>
      <c r="N18" s="14">
        <v>15848.490052448</v>
      </c>
    </row>
    <row r="19" spans="1:14" ht="18" x14ac:dyDescent="0.35">
      <c r="A19" s="70" t="s">
        <v>261</v>
      </c>
      <c r="B19" s="14">
        <v>9630.5194913260002</v>
      </c>
      <c r="C19" s="14">
        <v>9689.9876156209993</v>
      </c>
      <c r="D19" s="14">
        <v>9867.3292917670005</v>
      </c>
      <c r="E19" s="14">
        <v>9745.5992347049996</v>
      </c>
      <c r="F19" s="14">
        <v>9810.8157002740008</v>
      </c>
      <c r="G19" s="14">
        <v>10208.084020842</v>
      </c>
      <c r="H19" s="14">
        <v>10485.890575074</v>
      </c>
      <c r="I19" s="14">
        <v>10987.050333681</v>
      </c>
      <c r="J19" s="14">
        <v>11677.478287784999</v>
      </c>
      <c r="K19" s="14">
        <v>12179.494668328</v>
      </c>
      <c r="L19" s="14">
        <v>12607.141195953</v>
      </c>
      <c r="M19" s="14">
        <v>12783.554843428001</v>
      </c>
      <c r="N19" s="14">
        <v>13521.551721327</v>
      </c>
    </row>
    <row r="20" spans="1:14" ht="18" x14ac:dyDescent="0.35">
      <c r="A20" s="70" t="s">
        <v>262</v>
      </c>
      <c r="B20" s="14">
        <v>61.367496410999998</v>
      </c>
      <c r="C20" s="14">
        <v>61.300651995000003</v>
      </c>
      <c r="D20" s="14">
        <v>56.344609724999998</v>
      </c>
      <c r="E20" s="14">
        <v>68.673939372000007</v>
      </c>
      <c r="F20" s="14">
        <v>78.947571327000006</v>
      </c>
      <c r="G20" s="14">
        <v>140.416797911</v>
      </c>
      <c r="H20" s="14">
        <v>162.64641586299999</v>
      </c>
      <c r="I20" s="14">
        <v>165.89422269299999</v>
      </c>
      <c r="J20" s="14">
        <v>166.61289389500001</v>
      </c>
      <c r="K20" s="14">
        <v>189.895508466</v>
      </c>
      <c r="L20" s="14">
        <v>198.063382327</v>
      </c>
      <c r="M20" s="14">
        <v>286.927747565</v>
      </c>
      <c r="N20" s="14">
        <v>316.479724637</v>
      </c>
    </row>
    <row r="21" spans="1:14" x14ac:dyDescent="0.35">
      <c r="A21" s="70" t="s">
        <v>263</v>
      </c>
      <c r="B21" s="14">
        <v>1619.3799457079999</v>
      </c>
      <c r="C21" s="14">
        <v>1564.8145389230001</v>
      </c>
      <c r="D21" s="14">
        <v>1523.5338793420001</v>
      </c>
      <c r="E21" s="14">
        <v>1521.84408018</v>
      </c>
      <c r="F21" s="14">
        <v>1541.853063838</v>
      </c>
      <c r="G21" s="14">
        <v>1554.2897003969999</v>
      </c>
      <c r="H21" s="14">
        <v>1769.0199450590001</v>
      </c>
      <c r="I21" s="14">
        <v>1780.5412116049999</v>
      </c>
      <c r="J21" s="14">
        <v>1830.268164244</v>
      </c>
      <c r="K21" s="14">
        <v>1846.4789339050001</v>
      </c>
      <c r="L21" s="14">
        <v>1895.1987666800001</v>
      </c>
      <c r="M21" s="14">
        <v>1952.0305421979999</v>
      </c>
      <c r="N21" s="14">
        <v>2010.458606484</v>
      </c>
    </row>
    <row r="22" spans="1:14" x14ac:dyDescent="0.35">
      <c r="A22" s="67" t="s">
        <v>561</v>
      </c>
      <c r="B22" s="14">
        <v>1319.6835223539999</v>
      </c>
      <c r="C22" s="14">
        <v>1310.704533715</v>
      </c>
      <c r="D22" s="14">
        <v>1376.572477513</v>
      </c>
      <c r="E22" s="14">
        <v>1382.5107169390001</v>
      </c>
      <c r="F22" s="14">
        <v>1410.7641981910001</v>
      </c>
      <c r="G22" s="14">
        <v>1418.516509838</v>
      </c>
      <c r="H22" s="14">
        <v>1421.3809352620001</v>
      </c>
      <c r="I22" s="14">
        <v>1416.6293990659999</v>
      </c>
      <c r="J22" s="14">
        <v>1423.651793602</v>
      </c>
      <c r="K22" s="14">
        <v>1427.782054432</v>
      </c>
      <c r="L22" s="14">
        <v>1514.16619558</v>
      </c>
      <c r="M22" s="14">
        <v>1520.6882906169999</v>
      </c>
      <c r="N22" s="14">
        <v>1511.2817128290001</v>
      </c>
    </row>
    <row r="23" spans="1:14" x14ac:dyDescent="0.35">
      <c r="A23" s="40" t="s">
        <v>264</v>
      </c>
      <c r="B23" s="14">
        <v>1.5117869999999999E-3</v>
      </c>
      <c r="C23" s="14">
        <v>1.5117869999999999E-3</v>
      </c>
      <c r="D23" s="14">
        <v>1.5117869999999999E-3</v>
      </c>
      <c r="E23" s="14">
        <v>1.5117869999999999E-3</v>
      </c>
      <c r="F23" s="14">
        <v>1.5117869999999999E-3</v>
      </c>
      <c r="G23" s="14">
        <v>1.5117869999999999E-3</v>
      </c>
      <c r="H23" s="14">
        <v>1.5117869999999999E-3</v>
      </c>
      <c r="I23" s="14">
        <v>1.5117869999999999E-3</v>
      </c>
      <c r="J23" s="14">
        <v>1.5117869999999999E-3</v>
      </c>
      <c r="K23" s="14">
        <v>1.5117869999999999E-3</v>
      </c>
      <c r="L23" s="14">
        <v>1.5117869999999999E-3</v>
      </c>
      <c r="M23" s="14">
        <v>1.5117869999999999E-3</v>
      </c>
      <c r="N23" s="14">
        <v>1.5117869999999999E-3</v>
      </c>
    </row>
    <row r="24" spans="1:14" x14ac:dyDescent="0.35">
      <c r="A24" s="40" t="s">
        <v>265</v>
      </c>
      <c r="B24" s="14">
        <v>1269.9707280560001</v>
      </c>
      <c r="C24" s="14">
        <v>1260.7405784269999</v>
      </c>
      <c r="D24" s="14">
        <v>1276.1662823859999</v>
      </c>
      <c r="E24" s="14">
        <v>1281.8022626710001</v>
      </c>
      <c r="F24" s="14">
        <v>1312.0772123439999</v>
      </c>
      <c r="G24" s="14">
        <v>1319.486821577</v>
      </c>
      <c r="H24" s="14">
        <v>1321.9531398710001</v>
      </c>
      <c r="I24" s="14">
        <v>1316.7866059769999</v>
      </c>
      <c r="J24" s="14">
        <v>1323.2860664110001</v>
      </c>
      <c r="K24" s="14">
        <v>1290.466365536</v>
      </c>
      <c r="L24" s="14">
        <v>1301.206104244</v>
      </c>
      <c r="M24" s="14">
        <v>1307.2501235520001</v>
      </c>
      <c r="N24" s="14">
        <v>1297.5641478719999</v>
      </c>
    </row>
    <row r="25" spans="1:14" x14ac:dyDescent="0.35">
      <c r="A25" s="40" t="s">
        <v>266</v>
      </c>
      <c r="B25" s="14">
        <v>49.711282511</v>
      </c>
      <c r="C25" s="14">
        <v>49.962443501000003</v>
      </c>
      <c r="D25" s="14">
        <v>100.40468334000001</v>
      </c>
      <c r="E25" s="14">
        <v>100.706942481</v>
      </c>
      <c r="F25" s="14">
        <v>98.685474060000004</v>
      </c>
      <c r="G25" s="14">
        <v>99.028176474000006</v>
      </c>
      <c r="H25" s="14">
        <v>99.426283604000005</v>
      </c>
      <c r="I25" s="14">
        <v>99.841281301999999</v>
      </c>
      <c r="J25" s="14">
        <v>100.36421540400001</v>
      </c>
      <c r="K25" s="14">
        <v>137.31417710900001</v>
      </c>
      <c r="L25" s="14">
        <v>212.95857954900001</v>
      </c>
      <c r="M25" s="14">
        <v>213.43665527799999</v>
      </c>
      <c r="N25" s="14">
        <v>213.71605317000001</v>
      </c>
    </row>
    <row r="26" spans="1:14" x14ac:dyDescent="0.35">
      <c r="A26" s="67" t="s">
        <v>562</v>
      </c>
      <c r="B26" s="14">
        <v>2263.8150002480002</v>
      </c>
      <c r="C26" s="14">
        <v>2308.9793341909999</v>
      </c>
      <c r="D26" s="14">
        <v>2331.3175437629998</v>
      </c>
      <c r="E26" s="14">
        <v>2201.721671926</v>
      </c>
      <c r="F26" s="14">
        <v>2251.159922886</v>
      </c>
      <c r="G26" s="14">
        <v>1622.3195446889999</v>
      </c>
      <c r="H26" s="14">
        <v>1567.1342065250001</v>
      </c>
      <c r="I26" s="14">
        <v>1659.3538334560001</v>
      </c>
      <c r="J26" s="14">
        <v>1651.926707416</v>
      </c>
      <c r="K26" s="14">
        <v>1515.337606071</v>
      </c>
      <c r="L26" s="14">
        <v>1439.8919017420001</v>
      </c>
      <c r="M26" s="14">
        <v>1776.601301512</v>
      </c>
      <c r="N26" s="14">
        <v>1710.2021213349999</v>
      </c>
    </row>
    <row r="27" spans="1:14" x14ac:dyDescent="0.35">
      <c r="A27" s="67" t="s">
        <v>563</v>
      </c>
      <c r="B27" s="14">
        <v>3980.1795745650002</v>
      </c>
      <c r="C27" s="14">
        <v>3970.0357176970001</v>
      </c>
      <c r="D27" s="14">
        <v>4075.425538597</v>
      </c>
      <c r="E27" s="14">
        <v>4113.2871535140002</v>
      </c>
      <c r="F27" s="14">
        <v>4117.7594365819996</v>
      </c>
      <c r="G27" s="14">
        <v>4145.2777768360002</v>
      </c>
      <c r="H27" s="14">
        <v>4198.6570889710001</v>
      </c>
      <c r="I27" s="14">
        <v>4236.1045793840003</v>
      </c>
      <c r="J27" s="14">
        <v>4252.3663603209998</v>
      </c>
      <c r="K27" s="14">
        <v>4340.2036688489998</v>
      </c>
      <c r="L27" s="14">
        <v>4300.2380160359999</v>
      </c>
      <c r="M27" s="14">
        <v>4383.068464041</v>
      </c>
      <c r="N27" s="14">
        <v>4502.7603104890004</v>
      </c>
    </row>
    <row r="28" spans="1:14" x14ac:dyDescent="0.35">
      <c r="A28" s="40" t="s">
        <v>267</v>
      </c>
      <c r="B28" s="14">
        <v>6138.3707928249996</v>
      </c>
      <c r="C28" s="14">
        <v>6164.0474818029998</v>
      </c>
      <c r="D28" s="14">
        <v>6308.972554381</v>
      </c>
      <c r="E28" s="14">
        <v>6387.6290707380003</v>
      </c>
      <c r="F28" s="14">
        <v>6426.1909282619999</v>
      </c>
      <c r="G28" s="14">
        <v>6374.1730397330002</v>
      </c>
      <c r="H28" s="14">
        <v>6455.8806001399998</v>
      </c>
      <c r="I28" s="14">
        <v>6513.6354430600004</v>
      </c>
      <c r="J28" s="14">
        <v>6553.785019381</v>
      </c>
      <c r="K28" s="14">
        <v>6691.0619332550004</v>
      </c>
      <c r="L28" s="14">
        <v>6696.4968765559997</v>
      </c>
      <c r="M28" s="14">
        <v>6831.7033307290003</v>
      </c>
      <c r="N28" s="14">
        <v>7010.3934916710004</v>
      </c>
    </row>
    <row r="29" spans="1:14" x14ac:dyDescent="0.35">
      <c r="A29" s="40" t="s">
        <v>268</v>
      </c>
      <c r="B29" s="14">
        <v>2158.1912182599999</v>
      </c>
      <c r="C29" s="14">
        <v>2194.0117641060001</v>
      </c>
      <c r="D29" s="14">
        <v>2233.547015784</v>
      </c>
      <c r="E29" s="14">
        <v>2274.3419172240001</v>
      </c>
      <c r="F29" s="14">
        <v>2308.4314916799999</v>
      </c>
      <c r="G29" s="14">
        <v>2228.8952628970001</v>
      </c>
      <c r="H29" s="14">
        <v>2257.2235111690002</v>
      </c>
      <c r="I29" s="14">
        <v>2277.5308636760001</v>
      </c>
      <c r="J29" s="14">
        <v>2301.4186590600002</v>
      </c>
      <c r="K29" s="14">
        <v>2350.8582644060002</v>
      </c>
      <c r="L29" s="14">
        <v>2396.2588605199999</v>
      </c>
      <c r="M29" s="14">
        <v>2448.6348666879999</v>
      </c>
      <c r="N29" s="14">
        <v>2507.633181182</v>
      </c>
    </row>
    <row r="30" spans="1:14" x14ac:dyDescent="0.35">
      <c r="A30" s="67" t="s">
        <v>564</v>
      </c>
      <c r="B30" s="14">
        <v>10372.257076256001</v>
      </c>
      <c r="C30" s="14">
        <v>10138.023515258999</v>
      </c>
      <c r="D30" s="14">
        <v>9860.6924490439997</v>
      </c>
      <c r="E30" s="14">
        <v>9864.5132620929999</v>
      </c>
      <c r="F30" s="14">
        <v>9843.7707174869993</v>
      </c>
      <c r="G30" s="14">
        <v>9671.4324823379993</v>
      </c>
      <c r="H30" s="14">
        <v>9625.8514879970007</v>
      </c>
      <c r="I30" s="14">
        <v>9563.3610266489995</v>
      </c>
      <c r="J30" s="14">
        <v>9697.0507049019998</v>
      </c>
      <c r="K30" s="14">
        <v>9494.2269345330005</v>
      </c>
      <c r="L30" s="14">
        <v>9504.2227688559997</v>
      </c>
      <c r="M30" s="14">
        <v>9543.0501382959992</v>
      </c>
      <c r="N30" s="14">
        <v>9517.2174122569995</v>
      </c>
    </row>
    <row r="31" spans="1:14" x14ac:dyDescent="0.35">
      <c r="A31" s="40" t="s">
        <v>269</v>
      </c>
      <c r="B31" s="14">
        <v>21229.258990516999</v>
      </c>
      <c r="C31" s="14">
        <v>21142.794200625001</v>
      </c>
      <c r="D31" s="14">
        <v>20978.226821052001</v>
      </c>
      <c r="E31" s="14">
        <v>21100.991611349</v>
      </c>
      <c r="F31" s="14">
        <v>21240.006729964</v>
      </c>
      <c r="G31" s="14">
        <v>21125.23884926</v>
      </c>
      <c r="H31" s="14">
        <v>21187.549191326001</v>
      </c>
      <c r="I31" s="14">
        <v>21230.120671265999</v>
      </c>
      <c r="J31" s="14">
        <v>21269.781703427001</v>
      </c>
      <c r="K31" s="14">
        <v>21257.947252203001</v>
      </c>
      <c r="L31" s="14">
        <v>21367.795408941001</v>
      </c>
      <c r="M31" s="14">
        <v>21258.461251609999</v>
      </c>
      <c r="N31" s="14">
        <v>21359.479735245</v>
      </c>
    </row>
    <row r="32" spans="1:14" x14ac:dyDescent="0.35">
      <c r="A32" s="40" t="s">
        <v>270</v>
      </c>
      <c r="B32" s="14">
        <v>10857.001914261</v>
      </c>
      <c r="C32" s="14">
        <v>11004.770685366</v>
      </c>
      <c r="D32" s="14">
        <v>11117.534372008</v>
      </c>
      <c r="E32" s="14">
        <v>11236.478349256</v>
      </c>
      <c r="F32" s="14">
        <v>11396.236012477</v>
      </c>
      <c r="G32" s="14">
        <v>11453.806366921999</v>
      </c>
      <c r="H32" s="14">
        <v>11561.697703329</v>
      </c>
      <c r="I32" s="14">
        <v>11666.759644616999</v>
      </c>
      <c r="J32" s="14">
        <v>11572.730998524999</v>
      </c>
      <c r="K32" s="14">
        <v>11763.72031767</v>
      </c>
      <c r="L32" s="14">
        <v>11863.572640085</v>
      </c>
      <c r="M32" s="14">
        <v>11715.411113314</v>
      </c>
      <c r="N32" s="14">
        <v>11842.262322987999</v>
      </c>
    </row>
    <row r="33" spans="1:14" x14ac:dyDescent="0.35">
      <c r="A33" s="67" t="s">
        <v>565</v>
      </c>
      <c r="B33" s="14">
        <v>5033.3894884969995</v>
      </c>
      <c r="C33" s="14">
        <v>4788.37842929</v>
      </c>
      <c r="D33" s="14">
        <v>4627.7318109879998</v>
      </c>
      <c r="E33" s="14">
        <v>4573.6772928310002</v>
      </c>
      <c r="F33" s="14">
        <v>4285.9684593949996</v>
      </c>
      <c r="G33" s="14">
        <v>4066.7800756759998</v>
      </c>
      <c r="H33" s="14">
        <v>4063.62212666</v>
      </c>
      <c r="I33" s="14">
        <v>4126.8539297420002</v>
      </c>
      <c r="J33" s="14">
        <v>4088.8100812160001</v>
      </c>
      <c r="K33" s="14">
        <v>3993.6267362499998</v>
      </c>
      <c r="L33" s="14">
        <v>3947.400197295</v>
      </c>
      <c r="M33" s="14">
        <v>3877.37477567</v>
      </c>
      <c r="N33" s="14">
        <v>3736.0123040950002</v>
      </c>
    </row>
    <row r="34" spans="1:14" x14ac:dyDescent="0.35">
      <c r="A34" s="67" t="s">
        <v>566</v>
      </c>
      <c r="B34" s="14">
        <v>20683.400894447001</v>
      </c>
      <c r="C34" s="14">
        <v>21555.800374516999</v>
      </c>
      <c r="D34" s="14">
        <v>20429.075259955</v>
      </c>
      <c r="E34" s="14">
        <v>21548.813074345999</v>
      </c>
      <c r="F34" s="14">
        <v>21209.02560067</v>
      </c>
      <c r="G34" s="14">
        <v>20631.8570382</v>
      </c>
      <c r="H34" s="14">
        <v>20191.395782760999</v>
      </c>
      <c r="I34" s="14">
        <v>20778.516858478</v>
      </c>
      <c r="J34" s="14">
        <v>19901.989644574001</v>
      </c>
      <c r="K34" s="14">
        <v>19750.505993044</v>
      </c>
      <c r="L34" s="14">
        <v>20460.164964596999</v>
      </c>
      <c r="M34" s="14">
        <v>20499.093497739999</v>
      </c>
      <c r="N34" s="14">
        <v>20706.489729301</v>
      </c>
    </row>
    <row r="35" spans="1:14" x14ac:dyDescent="0.35">
      <c r="A35" s="60" t="s">
        <v>94</v>
      </c>
      <c r="B35" s="71">
        <v>437918.68436036102</v>
      </c>
      <c r="C35" s="71">
        <v>436686.07055499201</v>
      </c>
      <c r="D35" s="71">
        <v>435635.237128462</v>
      </c>
      <c r="E35" s="71">
        <v>432503.89187669399</v>
      </c>
      <c r="F35" s="71">
        <v>431953.14277091</v>
      </c>
      <c r="G35" s="71">
        <v>430784.26238983101</v>
      </c>
      <c r="H35" s="71">
        <v>430740.65700105601</v>
      </c>
      <c r="I35" s="71">
        <v>432821.43165728002</v>
      </c>
      <c r="J35" s="71">
        <v>433107.85380020802</v>
      </c>
      <c r="K35" s="71">
        <v>434158.94976934401</v>
      </c>
      <c r="L35" s="71">
        <v>439321.361721945</v>
      </c>
      <c r="M35" s="71">
        <v>443568.44184594799</v>
      </c>
      <c r="N35" s="71">
        <v>448784.401496545</v>
      </c>
    </row>
    <row r="36" spans="1:14" x14ac:dyDescent="0.35">
      <c r="A36" s="67" t="s">
        <v>271</v>
      </c>
      <c r="B36" s="14">
        <v>6719.782146517</v>
      </c>
      <c r="C36" s="14">
        <v>6351.835699493</v>
      </c>
      <c r="D36" s="14">
        <v>7337.6482987899999</v>
      </c>
      <c r="E36" s="14">
        <v>6431.0490153250003</v>
      </c>
      <c r="F36" s="14">
        <v>6692.3363671870002</v>
      </c>
      <c r="G36" s="14">
        <v>6650.6276576729997</v>
      </c>
      <c r="H36" s="14">
        <v>7268.8661160330003</v>
      </c>
      <c r="I36" s="14">
        <v>8027.6039037809996</v>
      </c>
      <c r="J36" s="14">
        <v>7217.4913351120003</v>
      </c>
      <c r="K36" s="14">
        <v>7634.71497585</v>
      </c>
      <c r="L36" s="14">
        <v>8519.0517474999997</v>
      </c>
      <c r="M36" s="14">
        <v>9221.8006646880003</v>
      </c>
      <c r="N36" s="14">
        <v>9019.1795709739999</v>
      </c>
    </row>
    <row r="37" spans="1:14" x14ac:dyDescent="0.35">
      <c r="A37" s="40" t="s">
        <v>272</v>
      </c>
      <c r="B37" s="14">
        <v>1083.7680095610001</v>
      </c>
      <c r="C37" s="14">
        <v>1043.3075156079999</v>
      </c>
      <c r="D37" s="14">
        <v>1579.752453867</v>
      </c>
      <c r="E37" s="14">
        <v>1035.0586566530001</v>
      </c>
      <c r="F37" s="14">
        <v>1050.9239014889999</v>
      </c>
      <c r="G37" s="14">
        <v>1007.670806643</v>
      </c>
      <c r="H37" s="14">
        <v>998.72134861799998</v>
      </c>
      <c r="I37" s="14">
        <v>989.59137459900001</v>
      </c>
      <c r="J37" s="14">
        <v>950.052209103</v>
      </c>
      <c r="K37" s="14">
        <v>1149.326852829</v>
      </c>
      <c r="L37" s="14">
        <v>1200.7984631019999</v>
      </c>
      <c r="M37" s="14">
        <v>1404.6384726399999</v>
      </c>
      <c r="N37" s="14">
        <v>847.87546008799995</v>
      </c>
    </row>
    <row r="38" spans="1:14" x14ac:dyDescent="0.35">
      <c r="A38" s="40" t="s">
        <v>273</v>
      </c>
      <c r="B38" s="14">
        <v>1051.394922058</v>
      </c>
      <c r="C38" s="14">
        <v>671.23737008700004</v>
      </c>
      <c r="D38" s="14">
        <v>689.290028495</v>
      </c>
      <c r="E38" s="14">
        <v>662.56725095299998</v>
      </c>
      <c r="F38" s="14">
        <v>703.91300210400004</v>
      </c>
      <c r="G38" s="14">
        <v>783.60969286299996</v>
      </c>
      <c r="H38" s="14">
        <v>815.50196792400004</v>
      </c>
      <c r="I38" s="14">
        <v>768.17477598400001</v>
      </c>
      <c r="J38" s="14">
        <v>817.60136372299996</v>
      </c>
      <c r="K38" s="14">
        <v>831.23059558900002</v>
      </c>
      <c r="L38" s="14">
        <v>735.26678276999996</v>
      </c>
      <c r="M38" s="14">
        <v>808.23115097000004</v>
      </c>
      <c r="N38" s="14">
        <v>932.53251712400004</v>
      </c>
    </row>
    <row r="39" spans="1:14" x14ac:dyDescent="0.35">
      <c r="A39" s="40" t="s">
        <v>274</v>
      </c>
      <c r="B39" s="14">
        <v>1291.3524090779999</v>
      </c>
      <c r="C39" s="14">
        <v>1936.390447128</v>
      </c>
      <c r="D39" s="14">
        <v>2086.8928061239999</v>
      </c>
      <c r="E39" s="14">
        <v>1885.2208075399999</v>
      </c>
      <c r="F39" s="14">
        <v>2010.514276099</v>
      </c>
      <c r="G39" s="14">
        <v>1847.8750291660001</v>
      </c>
      <c r="H39" s="14">
        <v>2557.107541031</v>
      </c>
      <c r="I39" s="14">
        <v>3571.5563018779999</v>
      </c>
      <c r="J39" s="14">
        <v>2713.7003815060002</v>
      </c>
      <c r="K39" s="14">
        <v>3116.926076833</v>
      </c>
      <c r="L39" s="14">
        <v>3927.5894946789999</v>
      </c>
      <c r="M39" s="14">
        <v>4360.0633019799998</v>
      </c>
      <c r="N39" s="14">
        <v>3683.2149869529999</v>
      </c>
    </row>
    <row r="40" spans="1:14" x14ac:dyDescent="0.35">
      <c r="A40" s="40" t="s">
        <v>275</v>
      </c>
      <c r="B40" s="14">
        <v>3293.2668058200002</v>
      </c>
      <c r="C40" s="14">
        <v>2700.90036667</v>
      </c>
      <c r="D40" s="14">
        <v>2981.7130103039999</v>
      </c>
      <c r="E40" s="14">
        <v>2848.2023001789998</v>
      </c>
      <c r="F40" s="14">
        <v>2926.985187495</v>
      </c>
      <c r="G40" s="14">
        <v>3011.4721290010002</v>
      </c>
      <c r="H40" s="14">
        <v>2897.53525846</v>
      </c>
      <c r="I40" s="14">
        <v>2698.2814513200001</v>
      </c>
      <c r="J40" s="14">
        <v>2736.1373807800001</v>
      </c>
      <c r="K40" s="14">
        <v>2537.2314505989998</v>
      </c>
      <c r="L40" s="14">
        <v>2655.3970069490001</v>
      </c>
      <c r="M40" s="14">
        <v>2648.8677390980001</v>
      </c>
      <c r="N40" s="14">
        <v>3555.5566068090002</v>
      </c>
    </row>
    <row r="41" spans="1:14" x14ac:dyDescent="0.35">
      <c r="A41" s="67" t="s">
        <v>276</v>
      </c>
      <c r="B41" s="14">
        <v>3134.477658369</v>
      </c>
      <c r="C41" s="14">
        <v>3581.8738626009999</v>
      </c>
      <c r="D41" s="14">
        <v>2590.200140896</v>
      </c>
      <c r="E41" s="14">
        <v>2628.2675354170001</v>
      </c>
      <c r="F41" s="14">
        <v>3368.633761951</v>
      </c>
      <c r="G41" s="14">
        <v>2903.545309781</v>
      </c>
      <c r="H41" s="14">
        <v>3339.4473668330002</v>
      </c>
      <c r="I41" s="14">
        <v>2561.2894383130001</v>
      </c>
      <c r="J41" s="14">
        <v>2903.5266311539999</v>
      </c>
      <c r="K41" s="14">
        <v>2342.1939384880002</v>
      </c>
      <c r="L41" s="14">
        <v>2314.960192908</v>
      </c>
      <c r="M41" s="14">
        <v>2410.9200662799999</v>
      </c>
      <c r="N41" s="14">
        <v>1907.93086137</v>
      </c>
    </row>
    <row r="42" spans="1:14" x14ac:dyDescent="0.35">
      <c r="A42" s="67" t="s">
        <v>277</v>
      </c>
      <c r="B42" s="14">
        <v>1068.0724455290001</v>
      </c>
      <c r="C42" s="14">
        <v>1195.176758737</v>
      </c>
      <c r="D42" s="14">
        <v>1461.519961214</v>
      </c>
      <c r="E42" s="14">
        <v>1590.4700219020001</v>
      </c>
      <c r="F42" s="14">
        <v>1599.959107848</v>
      </c>
      <c r="G42" s="14">
        <v>1665.3061051699999</v>
      </c>
      <c r="H42" s="14">
        <v>1796.021089051</v>
      </c>
      <c r="I42" s="14">
        <v>1896.334761886</v>
      </c>
      <c r="J42" s="14">
        <v>2115.1445630369999</v>
      </c>
      <c r="K42" s="14">
        <v>2023.5385223850001</v>
      </c>
      <c r="L42" s="14">
        <v>2067.6135379269999</v>
      </c>
      <c r="M42" s="14">
        <v>2193.4363264660001</v>
      </c>
      <c r="N42" s="14">
        <v>919.82807602499997</v>
      </c>
    </row>
    <row r="43" spans="1:14" x14ac:dyDescent="0.35">
      <c r="A43" s="67" t="s">
        <v>278</v>
      </c>
      <c r="B43" s="14">
        <v>218510.39906307499</v>
      </c>
      <c r="C43" s="14">
        <v>222721.73791383201</v>
      </c>
      <c r="D43" s="14">
        <v>223171.79919881799</v>
      </c>
      <c r="E43" s="14">
        <v>218067.647115617</v>
      </c>
      <c r="F43" s="14">
        <v>214965.87509088</v>
      </c>
      <c r="G43" s="14">
        <v>215865.186223072</v>
      </c>
      <c r="H43" s="14">
        <v>211680.75020950101</v>
      </c>
      <c r="I43" s="14">
        <v>210593.323217047</v>
      </c>
      <c r="J43" s="14">
        <v>215953.655604606</v>
      </c>
      <c r="K43" s="14">
        <v>215733.76590034799</v>
      </c>
      <c r="L43" s="14">
        <v>216017.22017717001</v>
      </c>
      <c r="M43" s="14">
        <v>210396.376244021</v>
      </c>
      <c r="N43" s="14">
        <v>218639.278170776</v>
      </c>
    </row>
    <row r="44" spans="1:14" x14ac:dyDescent="0.35">
      <c r="A44" s="40" t="s">
        <v>279</v>
      </c>
      <c r="B44" s="14">
        <v>132488.63956668499</v>
      </c>
      <c r="C44" s="14">
        <v>136939.96035716499</v>
      </c>
      <c r="D44" s="14">
        <v>138451.62904745</v>
      </c>
      <c r="E44" s="14">
        <v>135160.22000738501</v>
      </c>
      <c r="F44" s="14">
        <v>135284.50885010001</v>
      </c>
      <c r="G44" s="14">
        <v>136503.616747502</v>
      </c>
      <c r="H44" s="14">
        <v>134370.05324934301</v>
      </c>
      <c r="I44" s="14">
        <v>135048.64588315401</v>
      </c>
      <c r="J44" s="14">
        <v>143403.20296311399</v>
      </c>
      <c r="K44" s="14">
        <v>144181.51518479499</v>
      </c>
      <c r="L44" s="14">
        <v>145911.768609055</v>
      </c>
      <c r="M44" s="14">
        <v>143046.74911001101</v>
      </c>
      <c r="N44" s="14">
        <v>151217.72507937899</v>
      </c>
    </row>
    <row r="45" spans="1:14" x14ac:dyDescent="0.35">
      <c r="A45" s="70" t="s">
        <v>280</v>
      </c>
      <c r="B45" s="14">
        <v>126297.432325089</v>
      </c>
      <c r="C45" s="14">
        <v>130747.35286987</v>
      </c>
      <c r="D45" s="14">
        <v>132174.903428508</v>
      </c>
      <c r="E45" s="14">
        <v>129097.857806958</v>
      </c>
      <c r="F45" s="14">
        <v>129303.426831638</v>
      </c>
      <c r="G45" s="14">
        <v>130821.984260774</v>
      </c>
      <c r="H45" s="14">
        <v>128676.43852984899</v>
      </c>
      <c r="I45" s="14">
        <v>129221.969318791</v>
      </c>
      <c r="J45" s="14">
        <v>138188.17163643299</v>
      </c>
      <c r="K45" s="14">
        <v>139088.87691987699</v>
      </c>
      <c r="L45" s="14">
        <v>140599.26511552301</v>
      </c>
      <c r="M45" s="14">
        <v>137797.42983603899</v>
      </c>
      <c r="N45" s="14">
        <v>145852.14023234099</v>
      </c>
    </row>
    <row r="46" spans="1:14" ht="18" x14ac:dyDescent="0.35">
      <c r="A46" s="70" t="s">
        <v>281</v>
      </c>
      <c r="B46" s="14">
        <v>1031.2250262699999</v>
      </c>
      <c r="C46" s="14">
        <v>1022.1288544179999</v>
      </c>
      <c r="D46" s="14">
        <v>1072.108963653</v>
      </c>
      <c r="E46" s="14">
        <v>1058.5592094189999</v>
      </c>
      <c r="F46" s="14">
        <v>1043.811229635</v>
      </c>
      <c r="G46" s="14">
        <v>1039.1772138399999</v>
      </c>
      <c r="H46" s="14">
        <v>1003.304980074</v>
      </c>
      <c r="I46" s="14">
        <v>931.23663891700005</v>
      </c>
      <c r="J46" s="14">
        <v>941.16428916400002</v>
      </c>
      <c r="K46" s="14">
        <v>950.09251699599997</v>
      </c>
      <c r="L46" s="14">
        <v>974.00133922700002</v>
      </c>
      <c r="M46" s="14">
        <v>973.53820337800005</v>
      </c>
      <c r="N46" s="14">
        <v>993.46669292700005</v>
      </c>
    </row>
    <row r="47" spans="1:14" x14ac:dyDescent="0.35">
      <c r="A47" s="70" t="s">
        <v>282</v>
      </c>
      <c r="B47" s="14">
        <v>5159.9822153260002</v>
      </c>
      <c r="C47" s="14">
        <v>5170.4786328769997</v>
      </c>
      <c r="D47" s="14">
        <v>5204.6166552889999</v>
      </c>
      <c r="E47" s="14">
        <v>5003.8029910080004</v>
      </c>
      <c r="F47" s="14">
        <v>4937.2707888269997</v>
      </c>
      <c r="G47" s="14">
        <v>4642.4552728879999</v>
      </c>
      <c r="H47" s="14">
        <v>4690.3097394200004</v>
      </c>
      <c r="I47" s="14">
        <v>4895.4399254460004</v>
      </c>
      <c r="J47" s="14">
        <v>4273.8670375170004</v>
      </c>
      <c r="K47" s="14">
        <v>4142.5457479220004</v>
      </c>
      <c r="L47" s="14">
        <v>4338.5021543049997</v>
      </c>
      <c r="M47" s="14">
        <v>4275.7810705940001</v>
      </c>
      <c r="N47" s="14">
        <v>4372.118154111</v>
      </c>
    </row>
    <row r="48" spans="1:14" x14ac:dyDescent="0.35">
      <c r="A48" s="40" t="s">
        <v>283</v>
      </c>
      <c r="B48" s="14">
        <v>86021.759496390005</v>
      </c>
      <c r="C48" s="14">
        <v>85781.777556667003</v>
      </c>
      <c r="D48" s="14">
        <v>84720.170151368002</v>
      </c>
      <c r="E48" s="14">
        <v>82907.427108232005</v>
      </c>
      <c r="F48" s="14">
        <v>79681.36624078</v>
      </c>
      <c r="G48" s="14">
        <v>79361.569475569995</v>
      </c>
      <c r="H48" s="14">
        <v>77310.696960158006</v>
      </c>
      <c r="I48" s="14">
        <v>75544.677333893007</v>
      </c>
      <c r="J48" s="14">
        <v>72550.452641491996</v>
      </c>
      <c r="K48" s="14">
        <v>71552.250715553004</v>
      </c>
      <c r="L48" s="14">
        <v>70105.451568114993</v>
      </c>
      <c r="M48" s="14">
        <v>67349.627134010007</v>
      </c>
      <c r="N48" s="14">
        <v>67421.553091397</v>
      </c>
    </row>
    <row r="49" spans="1:14" x14ac:dyDescent="0.35">
      <c r="A49" s="70" t="s">
        <v>284</v>
      </c>
      <c r="B49" s="14">
        <v>68541.734010718996</v>
      </c>
      <c r="C49" s="14">
        <v>67479.512811303997</v>
      </c>
      <c r="D49" s="14">
        <v>65734.183944974997</v>
      </c>
      <c r="E49" s="14">
        <v>63736.264638039996</v>
      </c>
      <c r="F49" s="14">
        <v>61024.413875876002</v>
      </c>
      <c r="G49" s="14">
        <v>59242.035420606997</v>
      </c>
      <c r="H49" s="14">
        <v>57242.18126356</v>
      </c>
      <c r="I49" s="14">
        <v>55444.308583534999</v>
      </c>
      <c r="J49" s="14">
        <v>52999.365299915997</v>
      </c>
      <c r="K49" s="14">
        <v>52400.775559820999</v>
      </c>
      <c r="L49" s="14">
        <v>51606.069248362997</v>
      </c>
      <c r="M49" s="14">
        <v>49147.652412260002</v>
      </c>
      <c r="N49" s="14">
        <v>47310.807319425003</v>
      </c>
    </row>
    <row r="50" spans="1:14" ht="18" x14ac:dyDescent="0.35">
      <c r="A50" s="70" t="s">
        <v>285</v>
      </c>
      <c r="B50" s="14">
        <v>13076.48640749</v>
      </c>
      <c r="C50" s="14">
        <v>13049.915837639001</v>
      </c>
      <c r="D50" s="14">
        <v>13637.436162284999</v>
      </c>
      <c r="E50" s="14">
        <v>13503.912495257</v>
      </c>
      <c r="F50" s="14">
        <v>13081.346172329</v>
      </c>
      <c r="G50" s="14">
        <v>14600.263065208999</v>
      </c>
      <c r="H50" s="14">
        <v>14173.704705733</v>
      </c>
      <c r="I50" s="14">
        <v>14900.747304254999</v>
      </c>
      <c r="J50" s="14">
        <v>14305.036792489</v>
      </c>
      <c r="K50" s="14">
        <v>14131.959829551</v>
      </c>
      <c r="L50" s="14">
        <v>13785.257313865999</v>
      </c>
      <c r="M50" s="14">
        <v>13878.203119932999</v>
      </c>
      <c r="N50" s="14">
        <v>14188.992261116</v>
      </c>
    </row>
    <row r="51" spans="1:14" x14ac:dyDescent="0.35">
      <c r="A51" s="70" t="s">
        <v>286</v>
      </c>
      <c r="B51" s="14">
        <v>4403.5390781810001</v>
      </c>
      <c r="C51" s="14">
        <v>5252.3489077240001</v>
      </c>
      <c r="D51" s="14">
        <v>5348.5500441080003</v>
      </c>
      <c r="E51" s="14">
        <v>5667.249974935</v>
      </c>
      <c r="F51" s="14">
        <v>5575.606192575</v>
      </c>
      <c r="G51" s="14">
        <v>5519.2709897539999</v>
      </c>
      <c r="H51" s="14">
        <v>5894.8109908650003</v>
      </c>
      <c r="I51" s="14">
        <v>5199.6214461030004</v>
      </c>
      <c r="J51" s="14">
        <v>5246.050549087</v>
      </c>
      <c r="K51" s="14">
        <v>5019.5153261810001</v>
      </c>
      <c r="L51" s="14">
        <v>4714.1250058859996</v>
      </c>
      <c r="M51" s="14">
        <v>4323.7716018170004</v>
      </c>
      <c r="N51" s="14">
        <v>5921.7535108559996</v>
      </c>
    </row>
    <row r="52" spans="1:14" x14ac:dyDescent="0.35">
      <c r="A52" s="67" t="s">
        <v>287</v>
      </c>
      <c r="B52" s="14">
        <v>49897.535038970003</v>
      </c>
      <c r="C52" s="14">
        <v>44283.079165376002</v>
      </c>
      <c r="D52" s="14">
        <v>45220.981506393997</v>
      </c>
      <c r="E52" s="14">
        <v>45854.242197651998</v>
      </c>
      <c r="F52" s="14">
        <v>45971.026577837001</v>
      </c>
      <c r="G52" s="14">
        <v>44579.981141067998</v>
      </c>
      <c r="H52" s="14">
        <v>46763.126820639001</v>
      </c>
      <c r="I52" s="14">
        <v>48212.451129180998</v>
      </c>
      <c r="J52" s="14">
        <v>48429.90007517</v>
      </c>
      <c r="K52" s="14">
        <v>47528.296786755003</v>
      </c>
      <c r="L52" s="14">
        <v>49500.366224826001</v>
      </c>
      <c r="M52" s="14">
        <v>56965.212680912002</v>
      </c>
      <c r="N52" s="14">
        <v>55609.326961359999</v>
      </c>
    </row>
    <row r="53" spans="1:14" x14ac:dyDescent="0.35">
      <c r="A53" s="67" t="s">
        <v>288</v>
      </c>
      <c r="B53" s="14">
        <v>78.455103018000003</v>
      </c>
      <c r="C53" s="14">
        <v>71.925210378000003</v>
      </c>
      <c r="D53" s="14">
        <v>71.925210376999999</v>
      </c>
      <c r="E53" s="14">
        <v>71.925210376999999</v>
      </c>
      <c r="F53" s="14">
        <v>71.925210376999999</v>
      </c>
      <c r="G53" s="14">
        <v>71.915593056999995</v>
      </c>
      <c r="H53" s="14">
        <v>72.010469681999993</v>
      </c>
      <c r="I53" s="14">
        <v>72.007366427999997</v>
      </c>
      <c r="J53" s="14">
        <v>75.313860599999998</v>
      </c>
      <c r="K53" s="14">
        <v>75.266858662000004</v>
      </c>
      <c r="L53" s="14">
        <v>70.852128653999998</v>
      </c>
      <c r="M53" s="14">
        <v>72.574169570999999</v>
      </c>
      <c r="N53" s="14">
        <v>74.215203055999993</v>
      </c>
    </row>
    <row r="54" spans="1:14" x14ac:dyDescent="0.35">
      <c r="A54" s="67" t="s">
        <v>289</v>
      </c>
      <c r="B54" s="14">
        <v>870.74091175000001</v>
      </c>
      <c r="C54" s="14">
        <v>939.53032859200005</v>
      </c>
      <c r="D54" s="14">
        <v>942.35631772800002</v>
      </c>
      <c r="E54" s="14">
        <v>943.140217001</v>
      </c>
      <c r="F54" s="14">
        <v>937.63280050399999</v>
      </c>
      <c r="G54" s="14">
        <v>865.68717505500001</v>
      </c>
      <c r="H54" s="14">
        <v>861.343368919</v>
      </c>
      <c r="I54" s="14">
        <v>864.115445604</v>
      </c>
      <c r="J54" s="14">
        <v>1160.9188813190001</v>
      </c>
      <c r="K54" s="14">
        <v>1162.4811113190001</v>
      </c>
      <c r="L54" s="14">
        <v>948.51254631899997</v>
      </c>
      <c r="M54" s="14">
        <v>821.292431319</v>
      </c>
      <c r="N54" s="14">
        <v>866.91785631899995</v>
      </c>
    </row>
    <row r="55" spans="1:14" x14ac:dyDescent="0.35">
      <c r="A55" s="40" t="s">
        <v>290</v>
      </c>
      <c r="B55" s="14">
        <v>510.71673175000001</v>
      </c>
      <c r="C55" s="14">
        <v>570.63197359200001</v>
      </c>
      <c r="D55" s="14">
        <v>570.64797272800001</v>
      </c>
      <c r="E55" s="14">
        <v>570.64582700100004</v>
      </c>
      <c r="F55" s="14">
        <v>567.44315550399995</v>
      </c>
      <c r="G55" s="14">
        <v>527.08426005499996</v>
      </c>
      <c r="H55" s="14">
        <v>527.08153391899998</v>
      </c>
      <c r="I55" s="14">
        <v>527.09881060400005</v>
      </c>
      <c r="J55" s="14">
        <v>827.05257131899998</v>
      </c>
      <c r="K55" s="14">
        <v>827.05257131899998</v>
      </c>
      <c r="L55" s="14">
        <v>612.359571319</v>
      </c>
      <c r="M55" s="14">
        <v>492.359571319</v>
      </c>
      <c r="N55" s="14">
        <v>542.359571319</v>
      </c>
    </row>
    <row r="56" spans="1:14" x14ac:dyDescent="0.35">
      <c r="A56" s="40" t="s">
        <v>291</v>
      </c>
      <c r="B56" s="14">
        <v>360.02418</v>
      </c>
      <c r="C56" s="14">
        <v>368.89835499999998</v>
      </c>
      <c r="D56" s="14">
        <v>371.70834500000001</v>
      </c>
      <c r="E56" s="14">
        <v>372.49439000000001</v>
      </c>
      <c r="F56" s="14">
        <v>370.18964499999998</v>
      </c>
      <c r="G56" s="14">
        <v>338.602915</v>
      </c>
      <c r="H56" s="14">
        <v>334.26183500000002</v>
      </c>
      <c r="I56" s="14">
        <v>337.01663500000001</v>
      </c>
      <c r="J56" s="14">
        <v>333.86631</v>
      </c>
      <c r="K56" s="14">
        <v>335.42854</v>
      </c>
      <c r="L56" s="14">
        <v>336.15297500000003</v>
      </c>
      <c r="M56" s="14">
        <v>328.93286000000001</v>
      </c>
      <c r="N56" s="14">
        <v>324.55828500000001</v>
      </c>
    </row>
    <row r="57" spans="1:14" x14ac:dyDescent="0.35">
      <c r="A57" s="67" t="s">
        <v>292</v>
      </c>
      <c r="B57" s="14">
        <v>23877.868663984998</v>
      </c>
      <c r="C57" s="14">
        <v>24012.351344245999</v>
      </c>
      <c r="D57" s="14">
        <v>21907.930781171999</v>
      </c>
      <c r="E57" s="14">
        <v>23496.119288733</v>
      </c>
      <c r="F57" s="14">
        <v>23928.649718420998</v>
      </c>
      <c r="G57" s="14">
        <v>23876.473602921</v>
      </c>
      <c r="H57" s="14">
        <v>24100.669243799999</v>
      </c>
      <c r="I57" s="14">
        <v>24440.363806362999</v>
      </c>
      <c r="J57" s="14">
        <v>20880.756371932999</v>
      </c>
      <c r="K57" s="14">
        <v>21654.790652290001</v>
      </c>
      <c r="L57" s="14">
        <v>22309.766976490999</v>
      </c>
      <c r="M57" s="14">
        <v>22734.721161236001</v>
      </c>
      <c r="N57" s="14">
        <v>23909.184041159999</v>
      </c>
    </row>
    <row r="58" spans="1:14" x14ac:dyDescent="0.35">
      <c r="A58" s="67" t="s">
        <v>293</v>
      </c>
      <c r="B58" s="14">
        <v>62659.614644709</v>
      </c>
      <c r="C58" s="14">
        <v>62454.704135708998</v>
      </c>
      <c r="D58" s="14">
        <v>61682.634283726002</v>
      </c>
      <c r="E58" s="14">
        <v>61852.060526574998</v>
      </c>
      <c r="F58" s="14">
        <v>61440.868176994001</v>
      </c>
      <c r="G58" s="14">
        <v>62337.458323542</v>
      </c>
      <c r="H58" s="14">
        <v>62011.379655067001</v>
      </c>
      <c r="I58" s="14">
        <v>61802.116701377003</v>
      </c>
      <c r="J58" s="14">
        <v>62019.929767326998</v>
      </c>
      <c r="K58" s="14">
        <v>61177.041138360997</v>
      </c>
      <c r="L58" s="14">
        <v>61319.378284361002</v>
      </c>
      <c r="M58" s="14">
        <v>61065.052115361003</v>
      </c>
      <c r="N58" s="14">
        <v>60914.503197553997</v>
      </c>
    </row>
    <row r="59" spans="1:14" x14ac:dyDescent="0.35">
      <c r="A59" s="40" t="s">
        <v>2</v>
      </c>
      <c r="B59" s="14">
        <v>50001.043058007999</v>
      </c>
      <c r="C59" s="14">
        <v>49804.973758007996</v>
      </c>
      <c r="D59" s="14">
        <v>49664.973743007999</v>
      </c>
      <c r="E59" s="14">
        <v>49636.973743007999</v>
      </c>
      <c r="F59" s="14">
        <v>49139.438412798998</v>
      </c>
      <c r="G59" s="14">
        <v>49674.661765324003</v>
      </c>
      <c r="H59" s="14">
        <v>49422.661765324003</v>
      </c>
      <c r="I59" s="14">
        <v>49138.709065324001</v>
      </c>
      <c r="J59" s="14">
        <v>49383.578285324002</v>
      </c>
      <c r="K59" s="14">
        <v>48593.523152823996</v>
      </c>
      <c r="L59" s="14">
        <v>48735.156331523998</v>
      </c>
      <c r="M59" s="14">
        <v>48849.546481523997</v>
      </c>
      <c r="N59" s="14">
        <v>48668.046481523997</v>
      </c>
    </row>
    <row r="60" spans="1:14" x14ac:dyDescent="0.35">
      <c r="A60" s="40" t="s">
        <v>294</v>
      </c>
      <c r="B60" s="14">
        <v>0</v>
      </c>
      <c r="C60" s="14">
        <v>0</v>
      </c>
      <c r="D60" s="14">
        <v>0</v>
      </c>
      <c r="E60" s="14">
        <v>0</v>
      </c>
      <c r="F60" s="14">
        <v>0</v>
      </c>
      <c r="G60" s="14">
        <v>0</v>
      </c>
      <c r="H60" s="14">
        <v>0</v>
      </c>
      <c r="I60" s="14">
        <v>0</v>
      </c>
      <c r="J60" s="14">
        <v>0</v>
      </c>
      <c r="K60" s="14">
        <v>0</v>
      </c>
      <c r="L60" s="14">
        <v>0</v>
      </c>
      <c r="M60" s="14">
        <v>0</v>
      </c>
      <c r="N60" s="14">
        <v>0</v>
      </c>
    </row>
    <row r="61" spans="1:14" x14ac:dyDescent="0.35">
      <c r="A61" s="40" t="s">
        <v>295</v>
      </c>
      <c r="B61" s="14">
        <v>12953.945255999</v>
      </c>
      <c r="C61" s="14">
        <v>12945.104046999</v>
      </c>
      <c r="D61" s="14">
        <v>12313.034210016</v>
      </c>
      <c r="E61" s="14">
        <v>12644.460452865</v>
      </c>
      <c r="F61" s="14">
        <v>12596.803433493</v>
      </c>
      <c r="G61" s="14">
        <v>12958.170227516001</v>
      </c>
      <c r="H61" s="14">
        <v>12884.090559041</v>
      </c>
      <c r="I61" s="14">
        <v>12958.386005351</v>
      </c>
      <c r="J61" s="14">
        <v>12931.329851301</v>
      </c>
      <c r="K61" s="14">
        <v>12878.496354835001</v>
      </c>
      <c r="L61" s="14">
        <v>12879.200322135001</v>
      </c>
      <c r="M61" s="14">
        <v>12510.484003135</v>
      </c>
      <c r="N61" s="14">
        <v>12541.435085327999</v>
      </c>
    </row>
    <row r="62" spans="1:14" x14ac:dyDescent="0.35">
      <c r="A62" s="40" t="s">
        <v>567</v>
      </c>
      <c r="B62" s="14">
        <v>19.077930513999998</v>
      </c>
      <c r="C62" s="14">
        <v>19.077930513999998</v>
      </c>
      <c r="D62" s="14">
        <v>19.077930513999998</v>
      </c>
      <c r="E62" s="14">
        <v>153.077930514</v>
      </c>
      <c r="F62" s="14">
        <v>19.077930513999998</v>
      </c>
      <c r="G62" s="14">
        <v>19.077930513999998</v>
      </c>
      <c r="H62" s="14">
        <v>19.076930514000001</v>
      </c>
      <c r="I62" s="14">
        <v>18.682630514</v>
      </c>
      <c r="J62" s="14">
        <v>18.682630514</v>
      </c>
      <c r="K62" s="14">
        <v>18.682630514</v>
      </c>
      <c r="L62" s="14">
        <v>18.682630514</v>
      </c>
      <c r="M62" s="14">
        <v>18.682630514</v>
      </c>
      <c r="N62" s="14">
        <v>18.682630514</v>
      </c>
    </row>
    <row r="63" spans="1:14" x14ac:dyDescent="0.35">
      <c r="A63" s="40" t="s">
        <v>568</v>
      </c>
      <c r="B63" s="14">
        <v>-252.160169658</v>
      </c>
      <c r="C63" s="14">
        <v>-252.160169658</v>
      </c>
      <c r="D63" s="14">
        <v>-252.160169658</v>
      </c>
      <c r="E63" s="14">
        <v>-252.160169658</v>
      </c>
      <c r="F63" s="14">
        <v>-252.160169658</v>
      </c>
      <c r="G63" s="14">
        <v>-252.160169658</v>
      </c>
      <c r="H63" s="14">
        <v>-252.160169658</v>
      </c>
      <c r="I63" s="14">
        <v>-252.160169658</v>
      </c>
      <c r="J63" s="14">
        <v>-252.160169658</v>
      </c>
      <c r="K63" s="14">
        <v>-252.160169658</v>
      </c>
      <c r="L63" s="14">
        <v>-252.160169658</v>
      </c>
      <c r="M63" s="14">
        <v>-252.160169658</v>
      </c>
      <c r="N63" s="14">
        <v>-252.160169658</v>
      </c>
    </row>
    <row r="64" spans="1:14" x14ac:dyDescent="0.35">
      <c r="A64" s="40" t="s">
        <v>569</v>
      </c>
      <c r="B64" s="14">
        <v>-24.135569126</v>
      </c>
      <c r="C64" s="14">
        <v>-24.135569126</v>
      </c>
      <c r="D64" s="14">
        <v>-24.135569126</v>
      </c>
      <c r="E64" s="14">
        <v>-24.135569126</v>
      </c>
      <c r="F64" s="14">
        <v>-24.135569126</v>
      </c>
      <c r="G64" s="14">
        <v>-24.135569126</v>
      </c>
      <c r="H64" s="14">
        <v>-24.135569126</v>
      </c>
      <c r="I64" s="14">
        <v>-24.135569126</v>
      </c>
      <c r="J64" s="14">
        <v>-24.135569126</v>
      </c>
      <c r="K64" s="14">
        <v>-24.135569126</v>
      </c>
      <c r="L64" s="14">
        <v>-24.135569126</v>
      </c>
      <c r="M64" s="14">
        <v>-24.135569126</v>
      </c>
      <c r="N64" s="14">
        <v>-24.135569126</v>
      </c>
    </row>
    <row r="65" spans="1:14" x14ac:dyDescent="0.35">
      <c r="A65" s="67" t="s">
        <v>296</v>
      </c>
      <c r="B65" s="14">
        <v>1286.6595518730001</v>
      </c>
      <c r="C65" s="14">
        <v>1377.3506351860001</v>
      </c>
      <c r="D65" s="14">
        <v>1387.8920883139999</v>
      </c>
      <c r="E65" s="14">
        <v>1390.840441113</v>
      </c>
      <c r="F65" s="14">
        <v>1304.1314137889999</v>
      </c>
      <c r="G65" s="14">
        <v>1303.952928103</v>
      </c>
      <c r="H65" s="14">
        <v>1403.58154932</v>
      </c>
      <c r="I65" s="14">
        <v>1403.7353584370001</v>
      </c>
      <c r="J65" s="14">
        <v>1443.5957662010001</v>
      </c>
      <c r="K65" s="14">
        <v>1443.6743233889999</v>
      </c>
      <c r="L65" s="14">
        <v>1443.7644899649999</v>
      </c>
      <c r="M65" s="14">
        <v>1445.091511908</v>
      </c>
      <c r="N65" s="14">
        <v>1448.5949185039999</v>
      </c>
    </row>
    <row r="66" spans="1:14" x14ac:dyDescent="0.35">
      <c r="A66" s="40" t="s">
        <v>3</v>
      </c>
      <c r="B66" s="14">
        <v>1307.6487093999999</v>
      </c>
      <c r="C66" s="14">
        <v>1398.0391001370001</v>
      </c>
      <c r="D66" s="14">
        <v>1408.4145627610001</v>
      </c>
      <c r="E66" s="14">
        <v>1411.3644340349999</v>
      </c>
      <c r="F66" s="14">
        <v>1324.697569531</v>
      </c>
      <c r="G66" s="14">
        <v>1324.5436134419999</v>
      </c>
      <c r="H66" s="14">
        <v>1327.421149626</v>
      </c>
      <c r="I66" s="14">
        <v>1327.5241796289999</v>
      </c>
      <c r="J66" s="14">
        <v>1367.4341694509999</v>
      </c>
      <c r="K66" s="14">
        <v>1367.472673123</v>
      </c>
      <c r="L66" s="14">
        <v>1367.5665744729999</v>
      </c>
      <c r="M66" s="14">
        <v>1368.901049883</v>
      </c>
      <c r="N66" s="14">
        <v>1372.329778474</v>
      </c>
    </row>
    <row r="67" spans="1:14" x14ac:dyDescent="0.35">
      <c r="A67" s="40" t="s">
        <v>4</v>
      </c>
      <c r="B67" s="14">
        <v>-20.989157527</v>
      </c>
      <c r="C67" s="14">
        <v>-20.688464951</v>
      </c>
      <c r="D67" s="14">
        <v>-20.522474447</v>
      </c>
      <c r="E67" s="14">
        <v>-20.523992922000001</v>
      </c>
      <c r="F67" s="14">
        <v>-20.566155741999999</v>
      </c>
      <c r="G67" s="14">
        <v>-20.590685339</v>
      </c>
      <c r="H67" s="14">
        <v>76.160399694000006</v>
      </c>
      <c r="I67" s="14">
        <v>76.211178808</v>
      </c>
      <c r="J67" s="14">
        <v>76.161596750000001</v>
      </c>
      <c r="K67" s="14">
        <v>76.201650266000001</v>
      </c>
      <c r="L67" s="14">
        <v>76.197915492000007</v>
      </c>
      <c r="M67" s="14">
        <v>76.190462025000002</v>
      </c>
      <c r="N67" s="14">
        <v>76.265140029999998</v>
      </c>
    </row>
    <row r="68" spans="1:14" x14ac:dyDescent="0.35">
      <c r="A68" s="67" t="s">
        <v>297</v>
      </c>
      <c r="B68" s="14">
        <v>64739.318656137002</v>
      </c>
      <c r="C68" s="14">
        <v>63341.194190914001</v>
      </c>
      <c r="D68" s="14">
        <v>61892.358390476998</v>
      </c>
      <c r="E68" s="14">
        <v>60678.723976722998</v>
      </c>
      <c r="F68" s="14">
        <v>60535.602173405998</v>
      </c>
      <c r="G68" s="14">
        <v>58067.324879475003</v>
      </c>
      <c r="H68" s="14">
        <v>57433.638479558998</v>
      </c>
      <c r="I68" s="14">
        <v>57333.046050584999</v>
      </c>
      <c r="J68" s="14">
        <v>54280.960060755999</v>
      </c>
      <c r="K68" s="14">
        <v>71002.393971074998</v>
      </c>
      <c r="L68" s="14">
        <v>70974.084373467005</v>
      </c>
      <c r="M68" s="14">
        <v>70972.307216465997</v>
      </c>
      <c r="N68" s="14">
        <v>68431.309742954007</v>
      </c>
    </row>
    <row r="69" spans="1:14" x14ac:dyDescent="0.35">
      <c r="A69" s="67" t="s">
        <v>298</v>
      </c>
      <c r="B69" s="14">
        <v>3998.520992022</v>
      </c>
      <c r="C69" s="14">
        <v>5181.0654335119998</v>
      </c>
      <c r="D69" s="14">
        <v>6668.3501140600001</v>
      </c>
      <c r="E69" s="14">
        <v>7557.2795294010002</v>
      </c>
      <c r="F69" s="14">
        <v>9189.7916955849996</v>
      </c>
      <c r="G69" s="14">
        <v>11578.968964547999</v>
      </c>
      <c r="H69" s="14">
        <v>13081.095458803</v>
      </c>
      <c r="I69" s="14">
        <v>14582.932344232</v>
      </c>
      <c r="J69" s="14">
        <v>15289.191344446001</v>
      </c>
      <c r="K69" s="14">
        <v>1143.366163487</v>
      </c>
      <c r="L69" s="14">
        <v>2623.604878226</v>
      </c>
      <c r="M69" s="14">
        <v>3954.558579775</v>
      </c>
      <c r="N69" s="14">
        <v>5343.0365387680004</v>
      </c>
    </row>
    <row r="70" spans="1:14" x14ac:dyDescent="0.35">
      <c r="A70" s="67" t="s">
        <v>299</v>
      </c>
      <c r="B70" s="14">
        <v>1077.239484407</v>
      </c>
      <c r="C70" s="14">
        <v>1174.2458764160001</v>
      </c>
      <c r="D70" s="14">
        <v>1299.640836496</v>
      </c>
      <c r="E70" s="14">
        <v>1942.126800858</v>
      </c>
      <c r="F70" s="14">
        <v>1946.7106761309999</v>
      </c>
      <c r="G70" s="14">
        <v>1017.834486366</v>
      </c>
      <c r="H70" s="14">
        <v>928.727173849</v>
      </c>
      <c r="I70" s="14">
        <v>1032.1121340459999</v>
      </c>
      <c r="J70" s="14">
        <v>1337.469538547</v>
      </c>
      <c r="K70" s="14">
        <v>1237.4254269349999</v>
      </c>
      <c r="L70" s="14">
        <v>1212.1861641309999</v>
      </c>
      <c r="M70" s="14">
        <v>1315.098677945</v>
      </c>
      <c r="N70" s="14">
        <v>1701.096357725</v>
      </c>
    </row>
    <row r="71" spans="1:14" x14ac:dyDescent="0.35">
      <c r="A71" s="40" t="s">
        <v>300</v>
      </c>
      <c r="B71" s="14">
        <v>522.50074688300003</v>
      </c>
      <c r="C71" s="14">
        <v>510.64580590899999</v>
      </c>
      <c r="D71" s="14">
        <v>574.75476173799996</v>
      </c>
      <c r="E71" s="14">
        <v>1124.6313978109999</v>
      </c>
      <c r="F71" s="14">
        <v>1272.6022868699999</v>
      </c>
      <c r="G71" s="14">
        <v>-218.595538909</v>
      </c>
      <c r="H71" s="14">
        <v>-356.87115804799998</v>
      </c>
      <c r="I71" s="14">
        <v>-356.64035869499997</v>
      </c>
      <c r="J71" s="14">
        <v>-155.462502403</v>
      </c>
      <c r="K71" s="14">
        <v>1211.0864699849999</v>
      </c>
      <c r="L71" s="14">
        <v>1224.8249997200001</v>
      </c>
      <c r="M71" s="14">
        <v>1218.1402432360001</v>
      </c>
      <c r="N71" s="14">
        <v>1167.6878631950001</v>
      </c>
    </row>
    <row r="72" spans="1:14" ht="18" x14ac:dyDescent="0.35">
      <c r="A72" s="70" t="s">
        <v>301</v>
      </c>
      <c r="B72" s="14">
        <v>739.72473900299997</v>
      </c>
      <c r="C72" s="14">
        <v>741.74480705999997</v>
      </c>
      <c r="D72" s="14">
        <v>680.99196756399999</v>
      </c>
      <c r="E72" s="14">
        <v>738.71175999299999</v>
      </c>
      <c r="F72" s="14">
        <v>738.20652952</v>
      </c>
      <c r="G72" s="14">
        <v>737.29322251500002</v>
      </c>
      <c r="H72" s="14">
        <v>736.86252895600001</v>
      </c>
      <c r="I72" s="14">
        <v>736.231744069</v>
      </c>
      <c r="J72" s="14">
        <v>732.15229670999997</v>
      </c>
      <c r="K72" s="14">
        <v>748.36267649299998</v>
      </c>
      <c r="L72" s="14">
        <v>748.70685132000006</v>
      </c>
      <c r="M72" s="14">
        <v>784.29612988600002</v>
      </c>
      <c r="N72" s="14">
        <v>786.99447195000005</v>
      </c>
    </row>
    <row r="73" spans="1:14" ht="27" x14ac:dyDescent="0.35">
      <c r="A73" s="70" t="s">
        <v>302</v>
      </c>
      <c r="B73" s="14">
        <v>283.62996540099999</v>
      </c>
      <c r="C73" s="14">
        <v>283.62996540099999</v>
      </c>
      <c r="D73" s="14">
        <v>283.62996540099999</v>
      </c>
      <c r="E73" s="14">
        <v>283.62996540099999</v>
      </c>
      <c r="F73" s="14">
        <v>283.62996540099999</v>
      </c>
      <c r="G73" s="14">
        <v>283.62996540099999</v>
      </c>
      <c r="H73" s="14">
        <v>283.62996540099999</v>
      </c>
      <c r="I73" s="14">
        <v>283.62996540099999</v>
      </c>
      <c r="J73" s="14">
        <v>283.62996540099999</v>
      </c>
      <c r="K73" s="14">
        <v>283.62996539800002</v>
      </c>
      <c r="L73" s="14">
        <v>283.62996539800002</v>
      </c>
      <c r="M73" s="14">
        <v>283.62996540099999</v>
      </c>
      <c r="N73" s="14">
        <v>283.62996540099999</v>
      </c>
    </row>
    <row r="74" spans="1:14" ht="18" x14ac:dyDescent="0.35">
      <c r="A74" s="70" t="s">
        <v>303</v>
      </c>
      <c r="B74" s="14">
        <v>1493.701787705</v>
      </c>
      <c r="C74" s="14">
        <v>1401.0245833050001</v>
      </c>
      <c r="D74" s="14">
        <v>1440.3827357550001</v>
      </c>
      <c r="E74" s="14">
        <v>1494.295527925</v>
      </c>
      <c r="F74" s="14">
        <v>1544.8722879249999</v>
      </c>
      <c r="G74" s="14">
        <v>-23.711355224999998</v>
      </c>
      <c r="H74" s="14">
        <v>-21.474232125</v>
      </c>
      <c r="I74" s="14">
        <v>-22.260542525000002</v>
      </c>
      <c r="J74" s="14">
        <v>-34.206836084000003</v>
      </c>
      <c r="K74" s="14">
        <v>-105.471580925</v>
      </c>
      <c r="L74" s="14">
        <v>-111.70735782600001</v>
      </c>
      <c r="M74" s="14">
        <v>-113.879606442</v>
      </c>
      <c r="N74" s="14">
        <v>-121.015508737</v>
      </c>
    </row>
    <row r="75" spans="1:14" ht="27" x14ac:dyDescent="0.35">
      <c r="A75" s="70" t="s">
        <v>304</v>
      </c>
      <c r="B75" s="14">
        <v>-2026.3009055580001</v>
      </c>
      <c r="C75" s="14">
        <v>-1949.655808538</v>
      </c>
      <c r="D75" s="14">
        <v>-1945.938993623</v>
      </c>
      <c r="E75" s="14">
        <v>-1841.750257212</v>
      </c>
      <c r="F75" s="14">
        <v>-1790.685668692</v>
      </c>
      <c r="G75" s="14">
        <v>-1627.3329899140001</v>
      </c>
      <c r="H75" s="14">
        <v>-1778.5563499770001</v>
      </c>
      <c r="I75" s="14">
        <v>-1760.2475615620001</v>
      </c>
      <c r="J75" s="14">
        <v>-1761.981848524</v>
      </c>
      <c r="K75" s="14">
        <v>-646.45721298299998</v>
      </c>
      <c r="L75" s="14">
        <v>-375.36096530499998</v>
      </c>
      <c r="M75" s="14">
        <v>-622.21336571999996</v>
      </c>
      <c r="N75" s="14">
        <v>-609.64801375299999</v>
      </c>
    </row>
    <row r="76" spans="1:14" ht="27" x14ac:dyDescent="0.35">
      <c r="A76" s="70" t="s">
        <v>305</v>
      </c>
      <c r="B76" s="14">
        <v>31.745160332000001</v>
      </c>
      <c r="C76" s="14">
        <v>33.902258680999999</v>
      </c>
      <c r="D76" s="14">
        <v>115.689086641</v>
      </c>
      <c r="E76" s="14">
        <v>449.74440170399998</v>
      </c>
      <c r="F76" s="14">
        <v>496.57917271600002</v>
      </c>
      <c r="G76" s="14">
        <v>411.52561831399998</v>
      </c>
      <c r="H76" s="14">
        <v>422.666929697</v>
      </c>
      <c r="I76" s="14">
        <v>406.00603592200002</v>
      </c>
      <c r="J76" s="14">
        <v>624.94392009399996</v>
      </c>
      <c r="K76" s="14">
        <v>931.02262200200005</v>
      </c>
      <c r="L76" s="14">
        <v>679.55650613299997</v>
      </c>
      <c r="M76" s="14">
        <v>886.30712011100002</v>
      </c>
      <c r="N76" s="14">
        <v>827.72694833399999</v>
      </c>
    </row>
    <row r="77" spans="1:14" ht="18" x14ac:dyDescent="0.35">
      <c r="A77" s="40" t="s">
        <v>306</v>
      </c>
      <c r="B77" s="14">
        <v>554.73873752400004</v>
      </c>
      <c r="C77" s="14">
        <v>663.60007050700005</v>
      </c>
      <c r="D77" s="14">
        <v>724.88607475799995</v>
      </c>
      <c r="E77" s="14">
        <v>817.49540304699997</v>
      </c>
      <c r="F77" s="14">
        <v>674.10838926099996</v>
      </c>
      <c r="G77" s="14">
        <v>1236.4300252749999</v>
      </c>
      <c r="H77" s="14">
        <v>1285.598331897</v>
      </c>
      <c r="I77" s="14">
        <v>1388.752492741</v>
      </c>
      <c r="J77" s="14">
        <v>1492.9320409500001</v>
      </c>
      <c r="K77" s="14">
        <v>26.33895695</v>
      </c>
      <c r="L77" s="14">
        <v>-12.638835588999999</v>
      </c>
      <c r="M77" s="14">
        <v>96.958434709000002</v>
      </c>
      <c r="N77" s="14">
        <v>533.40849452999998</v>
      </c>
    </row>
    <row r="78" spans="1:14" x14ac:dyDescent="0.35">
      <c r="A78" s="60" t="s">
        <v>95</v>
      </c>
      <c r="B78" s="76">
        <v>437918.68436036102</v>
      </c>
      <c r="C78" s="76">
        <v>436686.07055499201</v>
      </c>
      <c r="D78" s="76">
        <v>435635.237128462</v>
      </c>
      <c r="E78" s="76">
        <v>432503.89187669399</v>
      </c>
      <c r="F78" s="76">
        <v>431953.14277091</v>
      </c>
      <c r="G78" s="76">
        <v>430784.26238983101</v>
      </c>
      <c r="H78" s="76">
        <v>430740.65700105601</v>
      </c>
      <c r="I78" s="76">
        <v>432821.43165728002</v>
      </c>
      <c r="J78" s="76">
        <v>433107.85380020802</v>
      </c>
      <c r="K78" s="76">
        <v>434158.94976934401</v>
      </c>
      <c r="L78" s="76">
        <v>439321.361721945</v>
      </c>
      <c r="M78" s="76">
        <v>443568.44184594799</v>
      </c>
      <c r="N78" s="76">
        <v>448784.401496545</v>
      </c>
    </row>
    <row r="79" spans="1:14" ht="18" x14ac:dyDescent="0.35">
      <c r="A79" s="208"/>
      <c r="B79" s="208"/>
      <c r="C79" s="208"/>
      <c r="D79" s="208"/>
      <c r="E79" s="208"/>
      <c r="F79" s="208"/>
      <c r="G79" s="208"/>
      <c r="H79" s="208"/>
      <c r="I79" s="208"/>
      <c r="J79" s="208"/>
      <c r="K79" s="208"/>
      <c r="L79" s="208"/>
      <c r="M79" s="208"/>
      <c r="N79" s="209"/>
    </row>
    <row r="80" spans="1:14" x14ac:dyDescent="0.35">
      <c r="B80" s="28"/>
      <c r="C80" s="28"/>
      <c r="D80" s="28"/>
      <c r="E80" s="28"/>
      <c r="F80" s="28"/>
      <c r="G80" s="28"/>
      <c r="H80" s="28"/>
      <c r="I80" s="28"/>
      <c r="J80" s="28"/>
      <c r="K80" s="28"/>
      <c r="L80" s="28"/>
      <c r="M80" s="28"/>
      <c r="N80" s="28"/>
    </row>
  </sheetData>
  <mergeCells count="2">
    <mergeCell ref="A1:N1"/>
    <mergeCell ref="A79:N79"/>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2"/>
  <sheetViews>
    <sheetView showGridLines="0" zoomScale="80" zoomScaleNormal="80" zoomScaleSheetLayoutView="80" workbookViewId="0">
      <pane xSplit="1" ySplit="2" topLeftCell="F3" activePane="bottomRight" state="frozen"/>
      <selection activeCell="B3" sqref="B1:M1048576"/>
      <selection pane="topRight" activeCell="B3" sqref="B1:M1048576"/>
      <selection pane="bottomLeft" activeCell="B3" sqref="B1:M1048576"/>
      <selection pane="bottomRight" activeCell="N2" sqref="N2"/>
    </sheetView>
  </sheetViews>
  <sheetFormatPr defaultRowHeight="14.5" x14ac:dyDescent="0.35"/>
  <cols>
    <col min="1" max="1" width="45.7265625" customWidth="1"/>
    <col min="2" max="14" width="11.7265625" customWidth="1"/>
  </cols>
  <sheetData>
    <row r="1" spans="1:14" ht="28.9" customHeight="1" x14ac:dyDescent="0.35">
      <c r="A1" s="205" t="s">
        <v>126</v>
      </c>
      <c r="B1" s="206"/>
      <c r="C1" s="206"/>
      <c r="D1" s="206"/>
      <c r="E1" s="206"/>
      <c r="F1" s="206"/>
      <c r="G1" s="206"/>
      <c r="H1" s="206"/>
      <c r="I1" s="206"/>
      <c r="J1" s="206"/>
      <c r="K1" s="206"/>
      <c r="L1" s="206"/>
      <c r="M1" s="206"/>
      <c r="N1" s="207"/>
    </row>
    <row r="2" spans="1:14" x14ac:dyDescent="0.35">
      <c r="A2" s="72" t="s">
        <v>117</v>
      </c>
      <c r="B2" s="13">
        <v>44287</v>
      </c>
      <c r="C2" s="13">
        <v>44317</v>
      </c>
      <c r="D2" s="13">
        <v>44348</v>
      </c>
      <c r="E2" s="13">
        <v>44378</v>
      </c>
      <c r="F2" s="13">
        <v>44409</v>
      </c>
      <c r="G2" s="13">
        <v>44440</v>
      </c>
      <c r="H2" s="13">
        <v>44470</v>
      </c>
      <c r="I2" s="13">
        <v>44501</v>
      </c>
      <c r="J2" s="13">
        <v>44531</v>
      </c>
      <c r="K2" s="13">
        <v>44562</v>
      </c>
      <c r="L2" s="13">
        <v>44593</v>
      </c>
      <c r="M2" s="13">
        <v>44621</v>
      </c>
      <c r="N2" s="13">
        <v>44652</v>
      </c>
    </row>
    <row r="3" spans="1:14" x14ac:dyDescent="0.35">
      <c r="A3" s="65" t="s">
        <v>307</v>
      </c>
      <c r="B3" s="14">
        <v>30763.76629553</v>
      </c>
      <c r="C3" s="14">
        <v>38775.098322095997</v>
      </c>
      <c r="D3" s="14">
        <v>45933.599117528996</v>
      </c>
      <c r="E3" s="14">
        <v>53912.678191084</v>
      </c>
      <c r="F3" s="14">
        <v>61811.940977764003</v>
      </c>
      <c r="G3" s="14">
        <v>71454.761550408002</v>
      </c>
      <c r="H3" s="14">
        <v>79176.607129737997</v>
      </c>
      <c r="I3" s="14">
        <v>87404.886616876</v>
      </c>
      <c r="J3" s="14">
        <v>95820.107165093999</v>
      </c>
      <c r="K3" s="14">
        <v>9972.4211162579995</v>
      </c>
      <c r="L3" s="14">
        <v>15888.612051347</v>
      </c>
      <c r="M3" s="14">
        <v>24385.855709905001</v>
      </c>
      <c r="N3" s="14">
        <v>32970.818859234001</v>
      </c>
    </row>
    <row r="4" spans="1:14" x14ac:dyDescent="0.35">
      <c r="A4" s="69" t="s">
        <v>308</v>
      </c>
      <c r="B4" s="14">
        <v>30145.386445656</v>
      </c>
      <c r="C4" s="14">
        <v>37864.378418990003</v>
      </c>
      <c r="D4" s="14">
        <v>44861.693942915001</v>
      </c>
      <c r="E4" s="14">
        <v>52717.669737270997</v>
      </c>
      <c r="F4" s="14">
        <v>60442.512714675002</v>
      </c>
      <c r="G4" s="14">
        <v>69128.473584603998</v>
      </c>
      <c r="H4" s="14">
        <v>76674.322498274996</v>
      </c>
      <c r="I4" s="14">
        <v>84755.884501145003</v>
      </c>
      <c r="J4" s="14">
        <v>92876.262772438</v>
      </c>
      <c r="K4" s="14">
        <v>9861.8978741329993</v>
      </c>
      <c r="L4" s="14">
        <v>15693.126888344001</v>
      </c>
      <c r="M4" s="14">
        <v>24043.474657086001</v>
      </c>
      <c r="N4" s="14">
        <v>32483.545548786002</v>
      </c>
    </row>
    <row r="5" spans="1:14" ht="18" x14ac:dyDescent="0.35">
      <c r="A5" s="40" t="s">
        <v>347</v>
      </c>
      <c r="B5" s="14">
        <v>25553.968841334001</v>
      </c>
      <c r="C5" s="14">
        <v>32174.020566243998</v>
      </c>
      <c r="D5" s="14">
        <v>37932.550086522002</v>
      </c>
      <c r="E5" s="14">
        <v>44506.999856618997</v>
      </c>
      <c r="F5" s="14">
        <v>50984.703156213</v>
      </c>
      <c r="G5" s="14">
        <v>57135.136528878</v>
      </c>
      <c r="H5" s="14">
        <v>63551.720650638003</v>
      </c>
      <c r="I5" s="14">
        <v>70188.126684938004</v>
      </c>
      <c r="J5" s="14">
        <v>76943.767900128005</v>
      </c>
      <c r="K5" s="14">
        <v>8558.817651583</v>
      </c>
      <c r="L5" s="14">
        <v>13267.587483290999</v>
      </c>
      <c r="M5" s="14">
        <v>20186.492752565999</v>
      </c>
      <c r="N5" s="14">
        <v>27407.178958944001</v>
      </c>
    </row>
    <row r="6" spans="1:14" x14ac:dyDescent="0.35">
      <c r="A6" s="66" t="s">
        <v>348</v>
      </c>
      <c r="B6" s="14">
        <v>5706.492131944</v>
      </c>
      <c r="C6" s="14">
        <v>7039.4366553039999</v>
      </c>
      <c r="D6" s="14">
        <v>8405.3329263380001</v>
      </c>
      <c r="E6" s="14">
        <v>9739.4919941650005</v>
      </c>
      <c r="F6" s="14">
        <v>11413.007701359</v>
      </c>
      <c r="G6" s="14">
        <v>12818.865571922001</v>
      </c>
      <c r="H6" s="14">
        <v>14296.804608765</v>
      </c>
      <c r="I6" s="14">
        <v>15938.999439185</v>
      </c>
      <c r="J6" s="14">
        <v>17342.944074219002</v>
      </c>
      <c r="K6" s="14">
        <v>1540.3530163109999</v>
      </c>
      <c r="L6" s="14">
        <v>3422.4628683229998</v>
      </c>
      <c r="M6" s="14">
        <v>5205.2024936609996</v>
      </c>
      <c r="N6" s="14">
        <v>7104.3360278219998</v>
      </c>
    </row>
    <row r="7" spans="1:14" x14ac:dyDescent="0.35">
      <c r="A7" s="66" t="s">
        <v>349</v>
      </c>
      <c r="B7" s="14">
        <v>1315.168398886</v>
      </c>
      <c r="C7" s="14">
        <v>1674.857997626</v>
      </c>
      <c r="D7" s="14">
        <v>2072.0826396709999</v>
      </c>
      <c r="E7" s="14">
        <v>2440.8194252110002</v>
      </c>
      <c r="F7" s="14">
        <v>2820.8978507850002</v>
      </c>
      <c r="G7" s="14">
        <v>3049.3438171050002</v>
      </c>
      <c r="H7" s="14">
        <v>3443.7626131440002</v>
      </c>
      <c r="I7" s="14">
        <v>3872.0122976379998</v>
      </c>
      <c r="J7" s="14">
        <v>4383.3634598799999</v>
      </c>
      <c r="K7" s="14">
        <v>442.066264741</v>
      </c>
      <c r="L7" s="14">
        <v>861.04021277200002</v>
      </c>
      <c r="M7" s="14">
        <v>1344.1249494149999</v>
      </c>
      <c r="N7" s="14">
        <v>1824.8340071709999</v>
      </c>
    </row>
    <row r="8" spans="1:14" x14ac:dyDescent="0.35">
      <c r="A8" s="66" t="s">
        <v>350</v>
      </c>
      <c r="B8" s="14">
        <v>17031.546051164001</v>
      </c>
      <c r="C8" s="14">
        <v>21856.958863196</v>
      </c>
      <c r="D8" s="14">
        <v>25396.288383374002</v>
      </c>
      <c r="E8" s="14">
        <v>30028.09687754</v>
      </c>
      <c r="F8" s="14">
        <v>34095.634726338998</v>
      </c>
      <c r="G8" s="14">
        <v>38168.752159203003</v>
      </c>
      <c r="H8" s="14">
        <v>42318.032763759998</v>
      </c>
      <c r="I8" s="14">
        <v>46462.055256058004</v>
      </c>
      <c r="J8" s="14">
        <v>50826.689259058003</v>
      </c>
      <c r="K8" s="14">
        <v>6139.7809214620002</v>
      </c>
      <c r="L8" s="14">
        <v>8089.0082554560004</v>
      </c>
      <c r="M8" s="14">
        <v>12279.72702617</v>
      </c>
      <c r="N8" s="14">
        <v>16653.968422140999</v>
      </c>
    </row>
    <row r="9" spans="1:14" x14ac:dyDescent="0.35">
      <c r="A9" s="66" t="s">
        <v>351</v>
      </c>
      <c r="B9" s="14">
        <v>14.005731172999999</v>
      </c>
      <c r="C9" s="14">
        <v>17.775527073999999</v>
      </c>
      <c r="D9" s="14">
        <v>21.417012208999999</v>
      </c>
      <c r="E9" s="14">
        <v>25.074511040000001</v>
      </c>
      <c r="F9" s="14">
        <v>28.423443666000001</v>
      </c>
      <c r="G9" s="14">
        <v>60.661592781000003</v>
      </c>
      <c r="H9" s="14">
        <v>67.114754555999994</v>
      </c>
      <c r="I9" s="14">
        <v>76.121685264999996</v>
      </c>
      <c r="J9" s="14">
        <v>82.661812096000006</v>
      </c>
      <c r="K9" s="14">
        <v>6.4497699989999999</v>
      </c>
      <c r="L9" s="14">
        <v>12.780544004999999</v>
      </c>
      <c r="M9" s="14">
        <v>19.202798295000001</v>
      </c>
      <c r="N9" s="14">
        <v>25.852955613999999</v>
      </c>
    </row>
    <row r="10" spans="1:14" x14ac:dyDescent="0.35">
      <c r="A10" s="66" t="s">
        <v>352</v>
      </c>
      <c r="B10" s="14">
        <v>1257.756158528</v>
      </c>
      <c r="C10" s="14">
        <v>1284.5227755339999</v>
      </c>
      <c r="D10" s="14">
        <v>1665.036403825</v>
      </c>
      <c r="E10" s="14">
        <v>1813.938109987</v>
      </c>
      <c r="F10" s="14">
        <v>2087.1521935639998</v>
      </c>
      <c r="G10" s="14">
        <v>2415.7121217160002</v>
      </c>
      <c r="H10" s="14">
        <v>2728.0583703890002</v>
      </c>
      <c r="I10" s="14">
        <v>3032.5893988480002</v>
      </c>
      <c r="J10" s="14">
        <v>3369.4229548600001</v>
      </c>
      <c r="K10" s="14">
        <v>344.14426592699999</v>
      </c>
      <c r="L10" s="14">
        <v>694.40408664300003</v>
      </c>
      <c r="M10" s="14">
        <v>1039.992870134</v>
      </c>
      <c r="N10" s="14">
        <v>1381.318613186</v>
      </c>
    </row>
    <row r="11" spans="1:14" ht="18" x14ac:dyDescent="0.35">
      <c r="A11" s="66" t="s">
        <v>353</v>
      </c>
      <c r="B11" s="14">
        <v>229.00036963900001</v>
      </c>
      <c r="C11" s="14">
        <v>300.46874751000001</v>
      </c>
      <c r="D11" s="14">
        <v>372.39272110500002</v>
      </c>
      <c r="E11" s="14">
        <v>459.57893867600001</v>
      </c>
      <c r="F11" s="14">
        <v>539.58724050000001</v>
      </c>
      <c r="G11" s="14">
        <v>621.80126615100005</v>
      </c>
      <c r="H11" s="14">
        <v>697.94754002399998</v>
      </c>
      <c r="I11" s="14">
        <v>806.34860794400004</v>
      </c>
      <c r="J11" s="14">
        <v>938.68634001500004</v>
      </c>
      <c r="K11" s="14">
        <v>86.023413142999999</v>
      </c>
      <c r="L11" s="14">
        <v>187.89151609199999</v>
      </c>
      <c r="M11" s="14">
        <v>298.24261489100002</v>
      </c>
      <c r="N11" s="14">
        <v>416.86893300999998</v>
      </c>
    </row>
    <row r="12" spans="1:14" x14ac:dyDescent="0.35">
      <c r="A12" s="40" t="s">
        <v>354</v>
      </c>
      <c r="B12" s="14">
        <v>3861.2805530529999</v>
      </c>
      <c r="C12" s="14">
        <v>4771.9747196540002</v>
      </c>
      <c r="D12" s="14">
        <v>5820.9898835180002</v>
      </c>
      <c r="E12" s="14">
        <v>6749.1296603820001</v>
      </c>
      <c r="F12" s="14">
        <v>7812.2956700610002</v>
      </c>
      <c r="G12" s="14">
        <v>8889.4474452049999</v>
      </c>
      <c r="H12" s="14">
        <v>9984.0150565370004</v>
      </c>
      <c r="I12" s="14">
        <v>11118.019624913</v>
      </c>
      <c r="J12" s="14">
        <v>12240.575910308</v>
      </c>
      <c r="K12" s="14">
        <v>1110.758692267</v>
      </c>
      <c r="L12" s="14">
        <v>2104.5946841209998</v>
      </c>
      <c r="M12" s="14">
        <v>3276.889931527</v>
      </c>
      <c r="N12" s="14">
        <v>4317.9457568990001</v>
      </c>
    </row>
    <row r="13" spans="1:14" x14ac:dyDescent="0.35">
      <c r="A13" s="40" t="s">
        <v>570</v>
      </c>
      <c r="B13" s="14">
        <v>730.13705126900004</v>
      </c>
      <c r="C13" s="14">
        <v>918.38313309199998</v>
      </c>
      <c r="D13" s="14">
        <v>1108.1539728749999</v>
      </c>
      <c r="E13" s="14">
        <v>1461.54022027</v>
      </c>
      <c r="F13" s="14">
        <v>1645.513888401</v>
      </c>
      <c r="G13" s="14">
        <v>3103.8896105210001</v>
      </c>
      <c r="H13" s="14">
        <v>3138.5867911</v>
      </c>
      <c r="I13" s="14">
        <v>3449.738191294</v>
      </c>
      <c r="J13" s="14">
        <v>3691.9189620020002</v>
      </c>
      <c r="K13" s="14">
        <v>192.32153028299999</v>
      </c>
      <c r="L13" s="14">
        <v>320.944720932</v>
      </c>
      <c r="M13" s="14">
        <v>580.09197299300001</v>
      </c>
      <c r="N13" s="14">
        <v>758.42083294300005</v>
      </c>
    </row>
    <row r="14" spans="1:14" x14ac:dyDescent="0.35">
      <c r="A14" s="69" t="s">
        <v>310</v>
      </c>
      <c r="B14" s="14">
        <v>618.379849874</v>
      </c>
      <c r="C14" s="14">
        <v>910.71990310599995</v>
      </c>
      <c r="D14" s="14">
        <v>1071.9051746140001</v>
      </c>
      <c r="E14" s="14">
        <v>1195.008453813</v>
      </c>
      <c r="F14" s="14">
        <v>1369.428263089</v>
      </c>
      <c r="G14" s="14">
        <v>2326.2879658040001</v>
      </c>
      <c r="H14" s="14">
        <v>2502.2846314630001</v>
      </c>
      <c r="I14" s="14">
        <v>2649.0021157309998</v>
      </c>
      <c r="J14" s="14">
        <v>2943.8443926559999</v>
      </c>
      <c r="K14" s="14">
        <v>110.523242125</v>
      </c>
      <c r="L14" s="14">
        <v>195.485163003</v>
      </c>
      <c r="M14" s="14">
        <v>342.38105281899999</v>
      </c>
      <c r="N14" s="14">
        <v>487.27331044800002</v>
      </c>
    </row>
    <row r="15" spans="1:14" x14ac:dyDescent="0.35">
      <c r="A15" s="40" t="s">
        <v>355</v>
      </c>
      <c r="B15" s="14">
        <v>290.13621421400001</v>
      </c>
      <c r="C15" s="14">
        <v>339.27683647499998</v>
      </c>
      <c r="D15" s="14">
        <v>384.433812977</v>
      </c>
      <c r="E15" s="14">
        <v>434.97131921900001</v>
      </c>
      <c r="F15" s="14">
        <v>492.78228272000001</v>
      </c>
      <c r="G15" s="14">
        <v>549.40362738800002</v>
      </c>
      <c r="H15" s="14">
        <v>588.51069016300005</v>
      </c>
      <c r="I15" s="14">
        <v>626.90217209399998</v>
      </c>
      <c r="J15" s="14">
        <v>665.35054829600006</v>
      </c>
      <c r="K15" s="14">
        <v>40.462319520000001</v>
      </c>
      <c r="L15" s="14">
        <v>67.844290104999999</v>
      </c>
      <c r="M15" s="14">
        <v>100.272516689</v>
      </c>
      <c r="N15" s="14">
        <v>138.07451055600001</v>
      </c>
    </row>
    <row r="16" spans="1:14" x14ac:dyDescent="0.35">
      <c r="A16" s="40" t="s">
        <v>356</v>
      </c>
      <c r="B16" s="14">
        <v>328.24363566</v>
      </c>
      <c r="C16" s="14">
        <v>571.44306663099997</v>
      </c>
      <c r="D16" s="14">
        <v>687.47136163699997</v>
      </c>
      <c r="E16" s="14">
        <v>760.03713459400001</v>
      </c>
      <c r="F16" s="14">
        <v>876.64598036899997</v>
      </c>
      <c r="G16" s="14">
        <v>1776.884338416</v>
      </c>
      <c r="H16" s="14">
        <v>1913.7739412999999</v>
      </c>
      <c r="I16" s="14">
        <v>2022.099943637</v>
      </c>
      <c r="J16" s="14">
        <v>2278.4938443599999</v>
      </c>
      <c r="K16" s="14">
        <v>70.060922605000002</v>
      </c>
      <c r="L16" s="14">
        <v>127.640872898</v>
      </c>
      <c r="M16" s="14">
        <v>242.10853613</v>
      </c>
      <c r="N16" s="14">
        <v>349.19879989200001</v>
      </c>
    </row>
    <row r="17" spans="1:14" x14ac:dyDescent="0.35">
      <c r="A17" s="64" t="s">
        <v>311</v>
      </c>
      <c r="B17" s="14">
        <v>25585.153084287998</v>
      </c>
      <c r="C17" s="14">
        <v>32126.572573573001</v>
      </c>
      <c r="D17" s="14">
        <v>37360.770566842002</v>
      </c>
      <c r="E17" s="14">
        <v>44099.910353466999</v>
      </c>
      <c r="F17" s="14">
        <v>49866.084873473999</v>
      </c>
      <c r="G17" s="14">
        <v>56752.247664702001</v>
      </c>
      <c r="H17" s="14">
        <v>62619.905524374997</v>
      </c>
      <c r="I17" s="14">
        <v>68936.928279183005</v>
      </c>
      <c r="J17" s="14">
        <v>76149.335007186004</v>
      </c>
      <c r="K17" s="14">
        <v>8482.7595863419992</v>
      </c>
      <c r="L17" s="14">
        <v>12463.350040357</v>
      </c>
      <c r="M17" s="14">
        <v>19307.372734240998</v>
      </c>
      <c r="N17" s="14">
        <v>26162.075569273999</v>
      </c>
    </row>
    <row r="18" spans="1:14" x14ac:dyDescent="0.35">
      <c r="A18" s="69" t="s">
        <v>312</v>
      </c>
      <c r="B18" s="14">
        <v>25270.394464124001</v>
      </c>
      <c r="C18" s="14">
        <v>31732.560873432001</v>
      </c>
      <c r="D18" s="14">
        <v>36867.957912603</v>
      </c>
      <c r="E18" s="14">
        <v>43534.737570903999</v>
      </c>
      <c r="F18" s="14">
        <v>49230.370911644997</v>
      </c>
      <c r="G18" s="14">
        <v>56019.698095877997</v>
      </c>
      <c r="H18" s="14">
        <v>61824.378206724003</v>
      </c>
      <c r="I18" s="14">
        <v>67997.529827510996</v>
      </c>
      <c r="J18" s="14">
        <v>74885.315302711999</v>
      </c>
      <c r="K18" s="14">
        <v>8388.4533480600003</v>
      </c>
      <c r="L18" s="14">
        <v>12316.443156068</v>
      </c>
      <c r="M18" s="14">
        <v>19058.210542539</v>
      </c>
      <c r="N18" s="14">
        <v>25865.009519276999</v>
      </c>
    </row>
    <row r="19" spans="1:14" x14ac:dyDescent="0.35">
      <c r="A19" s="40" t="s">
        <v>357</v>
      </c>
      <c r="B19" s="14">
        <v>6067.6982397740003</v>
      </c>
      <c r="C19" s="14">
        <v>7535.2213973309999</v>
      </c>
      <c r="D19" s="14">
        <v>8623.5389435029992</v>
      </c>
      <c r="E19" s="14">
        <v>10011.392399451001</v>
      </c>
      <c r="F19" s="14">
        <v>11370.915674731999</v>
      </c>
      <c r="G19" s="14">
        <v>12682.004537545999</v>
      </c>
      <c r="H19" s="14">
        <v>13949.530973045001</v>
      </c>
      <c r="I19" s="14">
        <v>15345.734925799001</v>
      </c>
      <c r="J19" s="14">
        <v>16623.351407837999</v>
      </c>
      <c r="K19" s="14">
        <v>1595.274764516</v>
      </c>
      <c r="L19" s="14">
        <v>2680.04292936</v>
      </c>
      <c r="M19" s="14">
        <v>4037.0734047000001</v>
      </c>
      <c r="N19" s="14">
        <v>5409.2547014299998</v>
      </c>
    </row>
    <row r="20" spans="1:14" x14ac:dyDescent="0.35">
      <c r="A20" s="40" t="s">
        <v>358</v>
      </c>
      <c r="B20" s="14">
        <v>1417.0304544380001</v>
      </c>
      <c r="C20" s="14">
        <v>1759.7208318580001</v>
      </c>
      <c r="D20" s="14">
        <v>2082.7092726239998</v>
      </c>
      <c r="E20" s="14">
        <v>2393.931995509</v>
      </c>
      <c r="F20" s="14">
        <v>2677.376796772</v>
      </c>
      <c r="G20" s="14">
        <v>2926.8854803529998</v>
      </c>
      <c r="H20" s="14">
        <v>3172.9394565440002</v>
      </c>
      <c r="I20" s="14">
        <v>3410.0897992099999</v>
      </c>
      <c r="J20" s="14">
        <v>3626.403905874</v>
      </c>
      <c r="K20" s="14">
        <v>227.10530629900001</v>
      </c>
      <c r="L20" s="14">
        <v>427.27020136599998</v>
      </c>
      <c r="M20" s="14">
        <v>642.63974736</v>
      </c>
      <c r="N20" s="14">
        <v>831.84073100600006</v>
      </c>
    </row>
    <row r="21" spans="1:14" x14ac:dyDescent="0.35">
      <c r="A21" s="40" t="s">
        <v>359</v>
      </c>
      <c r="B21" s="14">
        <v>121.355580538</v>
      </c>
      <c r="C21" s="14">
        <v>149.17272486799999</v>
      </c>
      <c r="D21" s="14">
        <v>180.85885962699999</v>
      </c>
      <c r="E21" s="14">
        <v>187.88593469099999</v>
      </c>
      <c r="F21" s="14">
        <v>213.933277352</v>
      </c>
      <c r="G21" s="14">
        <v>236.22153164400001</v>
      </c>
      <c r="H21" s="14">
        <v>257.73310985099999</v>
      </c>
      <c r="I21" s="14">
        <v>289.43345934600001</v>
      </c>
      <c r="J21" s="14">
        <v>380.36745986699998</v>
      </c>
      <c r="K21" s="14">
        <v>24.986406705</v>
      </c>
      <c r="L21" s="14">
        <v>59.002889666999998</v>
      </c>
      <c r="M21" s="14">
        <v>90.776610344999995</v>
      </c>
      <c r="N21" s="14">
        <v>128.09424624299999</v>
      </c>
    </row>
    <row r="22" spans="1:14" x14ac:dyDescent="0.35">
      <c r="A22" s="40" t="s">
        <v>360</v>
      </c>
      <c r="B22" s="14">
        <v>6027.1913412430004</v>
      </c>
      <c r="C22" s="14">
        <v>7574.6357191380002</v>
      </c>
      <c r="D22" s="14">
        <v>9013.8266456380006</v>
      </c>
      <c r="E22" s="14">
        <v>10503.454602517</v>
      </c>
      <c r="F22" s="14">
        <v>11950.842400813999</v>
      </c>
      <c r="G22" s="14">
        <v>13350.936852482</v>
      </c>
      <c r="H22" s="14">
        <v>14700.42516049</v>
      </c>
      <c r="I22" s="14">
        <v>16155.913696518999</v>
      </c>
      <c r="J22" s="14">
        <v>17479.386651623001</v>
      </c>
      <c r="K22" s="14">
        <v>1642.270787397</v>
      </c>
      <c r="L22" s="14">
        <v>3173.9000495659998</v>
      </c>
      <c r="M22" s="14">
        <v>4808.0549364999997</v>
      </c>
      <c r="N22" s="14">
        <v>6514.4512842559998</v>
      </c>
    </row>
    <row r="23" spans="1:14" x14ac:dyDescent="0.35">
      <c r="A23" s="40" t="s">
        <v>361</v>
      </c>
      <c r="B23" s="14">
        <v>1192.5881110969999</v>
      </c>
      <c r="C23" s="14">
        <v>1534.6325494099999</v>
      </c>
      <c r="D23" s="14">
        <v>1717.946103235</v>
      </c>
      <c r="E23" s="14">
        <v>2062.1299828629999</v>
      </c>
      <c r="F23" s="14">
        <v>2323.9030516429998</v>
      </c>
      <c r="G23" s="14">
        <v>2772.7121057499999</v>
      </c>
      <c r="H23" s="14">
        <v>3110.9329137579998</v>
      </c>
      <c r="I23" s="14">
        <v>3515.829407099</v>
      </c>
      <c r="J23" s="14">
        <v>3983.3946500970001</v>
      </c>
      <c r="K23" s="14">
        <v>1245.8134931</v>
      </c>
      <c r="L23" s="14">
        <v>758.54544049100002</v>
      </c>
      <c r="M23" s="14">
        <v>1221.27759231</v>
      </c>
      <c r="N23" s="14">
        <v>1935.3643237900001</v>
      </c>
    </row>
    <row r="24" spans="1:14" x14ac:dyDescent="0.35">
      <c r="A24" s="40" t="s">
        <v>362</v>
      </c>
      <c r="B24" s="14">
        <v>6000.2479816380001</v>
      </c>
      <c r="C24" s="14">
        <v>7724.628873054</v>
      </c>
      <c r="D24" s="14">
        <v>8813.1908618920006</v>
      </c>
      <c r="E24" s="14">
        <v>10866.274457878</v>
      </c>
      <c r="F24" s="14">
        <v>12152.215865595001</v>
      </c>
      <c r="G24" s="14">
        <v>14421.355019032</v>
      </c>
      <c r="H24" s="14">
        <v>15827.344541655</v>
      </c>
      <c r="I24" s="14">
        <v>17180.229109316999</v>
      </c>
      <c r="J24" s="14">
        <v>19327.494793008998</v>
      </c>
      <c r="K24" s="14">
        <v>2008.4149666379999</v>
      </c>
      <c r="L24" s="14">
        <v>3186.1963172159999</v>
      </c>
      <c r="M24" s="14">
        <v>5089.482571087</v>
      </c>
      <c r="N24" s="14">
        <v>6656.3237628879997</v>
      </c>
    </row>
    <row r="25" spans="1:14" x14ac:dyDescent="0.35">
      <c r="A25" s="66" t="s">
        <v>363</v>
      </c>
      <c r="B25" s="14">
        <v>5087.1489009329998</v>
      </c>
      <c r="C25" s="14">
        <v>6578.8464807030005</v>
      </c>
      <c r="D25" s="14">
        <v>7439.6654751890001</v>
      </c>
      <c r="E25" s="14">
        <v>9263.0047566079993</v>
      </c>
      <c r="F25" s="14">
        <v>10319.500504169</v>
      </c>
      <c r="G25" s="14">
        <v>12386.878513705</v>
      </c>
      <c r="H25" s="14">
        <v>13559.899175241</v>
      </c>
      <c r="I25" s="14">
        <v>14676.102136408001</v>
      </c>
      <c r="J25" s="14">
        <v>16576.471518684</v>
      </c>
      <c r="K25" s="14">
        <v>1769.1299973600001</v>
      </c>
      <c r="L25" s="14">
        <v>2729.9483666900001</v>
      </c>
      <c r="M25" s="14">
        <v>4403.5885683320002</v>
      </c>
      <c r="N25" s="14">
        <v>5734.9012413500004</v>
      </c>
    </row>
    <row r="26" spans="1:14" x14ac:dyDescent="0.35">
      <c r="A26" s="66" t="s">
        <v>364</v>
      </c>
      <c r="B26" s="14">
        <v>195.04767153500001</v>
      </c>
      <c r="C26" s="14">
        <v>243.11597128400001</v>
      </c>
      <c r="D26" s="14">
        <v>291.52373600700002</v>
      </c>
      <c r="E26" s="14">
        <v>341.14492139100003</v>
      </c>
      <c r="F26" s="14">
        <v>392.52220346500002</v>
      </c>
      <c r="G26" s="14">
        <v>415.10287420600002</v>
      </c>
      <c r="H26" s="14">
        <v>541.02828693200001</v>
      </c>
      <c r="I26" s="14">
        <v>599.76848211699996</v>
      </c>
      <c r="J26" s="14">
        <v>658.58973421200005</v>
      </c>
      <c r="K26" s="14">
        <v>63.467670652000002</v>
      </c>
      <c r="L26" s="14">
        <v>119.28379554199999</v>
      </c>
      <c r="M26" s="14">
        <v>178.15193002300001</v>
      </c>
      <c r="N26" s="14">
        <v>238.15297896199999</v>
      </c>
    </row>
    <row r="27" spans="1:14" x14ac:dyDescent="0.35">
      <c r="A27" s="66" t="s">
        <v>365</v>
      </c>
      <c r="B27" s="14">
        <v>718.05140917000006</v>
      </c>
      <c r="C27" s="14">
        <v>902.66642106699999</v>
      </c>
      <c r="D27" s="14">
        <v>1082.0016506960001</v>
      </c>
      <c r="E27" s="14">
        <v>1262.124779879</v>
      </c>
      <c r="F27" s="14">
        <v>1440.193157961</v>
      </c>
      <c r="G27" s="14">
        <v>1619.373631121</v>
      </c>
      <c r="H27" s="14">
        <v>1726.417079482</v>
      </c>
      <c r="I27" s="14">
        <v>1904.3584907920001</v>
      </c>
      <c r="J27" s="14">
        <v>2092.4335401130002</v>
      </c>
      <c r="K27" s="14">
        <v>175.817298626</v>
      </c>
      <c r="L27" s="14">
        <v>336.964154984</v>
      </c>
      <c r="M27" s="14">
        <v>507.742072732</v>
      </c>
      <c r="N27" s="14">
        <v>683.26954257600005</v>
      </c>
    </row>
    <row r="28" spans="1:14" x14ac:dyDescent="0.35">
      <c r="A28" s="40" t="s">
        <v>366</v>
      </c>
      <c r="B28" s="14">
        <v>404.22455209200001</v>
      </c>
      <c r="C28" s="14">
        <v>508.78588265600001</v>
      </c>
      <c r="D28" s="14">
        <v>602.41098888199997</v>
      </c>
      <c r="E28" s="14">
        <v>703.971843681</v>
      </c>
      <c r="F28" s="14">
        <v>802.84207439299996</v>
      </c>
      <c r="G28" s="14">
        <v>901.83505823500002</v>
      </c>
      <c r="H28" s="14">
        <v>1000.171598123</v>
      </c>
      <c r="I28" s="14">
        <v>1108.2090224460001</v>
      </c>
      <c r="J28" s="14">
        <v>1206.432094109</v>
      </c>
      <c r="K28" s="14">
        <v>101.077913408</v>
      </c>
      <c r="L28" s="14">
        <v>194.063470591</v>
      </c>
      <c r="M28" s="14">
        <v>301.42172681900001</v>
      </c>
      <c r="N28" s="14">
        <v>403.33593133099998</v>
      </c>
    </row>
    <row r="29" spans="1:14" x14ac:dyDescent="0.35">
      <c r="A29" s="40" t="s">
        <v>367</v>
      </c>
      <c r="B29" s="14">
        <v>353.89770055700001</v>
      </c>
      <c r="C29" s="14">
        <v>436.05682121400002</v>
      </c>
      <c r="D29" s="14">
        <v>533.59105493000004</v>
      </c>
      <c r="E29" s="14">
        <v>613.22574780599996</v>
      </c>
      <c r="F29" s="14">
        <v>699.87131355500003</v>
      </c>
      <c r="G29" s="14">
        <v>790.65731224000001</v>
      </c>
      <c r="H29" s="14">
        <v>874.09842477200004</v>
      </c>
      <c r="I29" s="14">
        <v>966.53376914700004</v>
      </c>
      <c r="J29" s="14">
        <v>1074.757893469</v>
      </c>
      <c r="K29" s="14">
        <v>84.521069058999998</v>
      </c>
      <c r="L29" s="14">
        <v>172.415576397</v>
      </c>
      <c r="M29" s="14">
        <v>270.39532905300001</v>
      </c>
      <c r="N29" s="14">
        <v>370.02103589900003</v>
      </c>
    </row>
    <row r="30" spans="1:14" x14ac:dyDescent="0.35">
      <c r="A30" s="40" t="s">
        <v>368</v>
      </c>
      <c r="B30" s="14">
        <v>2204.0334586170002</v>
      </c>
      <c r="C30" s="14">
        <v>2749.4663729489998</v>
      </c>
      <c r="D30" s="14">
        <v>3314.0646026700001</v>
      </c>
      <c r="E30" s="14">
        <v>3963.3815235070001</v>
      </c>
      <c r="F30" s="14">
        <v>4538.966812093</v>
      </c>
      <c r="G30" s="14">
        <v>5286.9175015270002</v>
      </c>
      <c r="H30" s="14">
        <v>6085.6737031729999</v>
      </c>
      <c r="I30" s="14">
        <v>6927.9534978869997</v>
      </c>
      <c r="J30" s="14">
        <v>7774.3733304110001</v>
      </c>
      <c r="K30" s="14">
        <v>1048.131509546</v>
      </c>
      <c r="L30" s="14">
        <v>1209.3909684509999</v>
      </c>
      <c r="M30" s="14">
        <v>1888.26423531</v>
      </c>
      <c r="N30" s="14">
        <v>2613.4583153570002</v>
      </c>
    </row>
    <row r="31" spans="1:14" x14ac:dyDescent="0.35">
      <c r="A31" s="40" t="s">
        <v>369</v>
      </c>
      <c r="B31" s="14">
        <v>1482.1270441300001</v>
      </c>
      <c r="C31" s="14">
        <v>1760.239700954</v>
      </c>
      <c r="D31" s="14">
        <v>1985.820579602</v>
      </c>
      <c r="E31" s="14">
        <v>2229.0890830009998</v>
      </c>
      <c r="F31" s="14">
        <v>2499.5036446959998</v>
      </c>
      <c r="G31" s="14">
        <v>2650.1726970690002</v>
      </c>
      <c r="H31" s="14">
        <v>2845.5283253130001</v>
      </c>
      <c r="I31" s="14">
        <v>3097.6031407410001</v>
      </c>
      <c r="J31" s="14">
        <v>3409.3531164149999</v>
      </c>
      <c r="K31" s="14">
        <v>410.85713139199999</v>
      </c>
      <c r="L31" s="14">
        <v>455.61531296300001</v>
      </c>
      <c r="M31" s="14">
        <v>708.82438905499998</v>
      </c>
      <c r="N31" s="14">
        <v>1002.865187077</v>
      </c>
    </row>
    <row r="32" spans="1:14" x14ac:dyDescent="0.35">
      <c r="A32" s="69" t="s">
        <v>313</v>
      </c>
      <c r="B32" s="14">
        <v>314.75862016399998</v>
      </c>
      <c r="C32" s="14">
        <v>394.01170014100001</v>
      </c>
      <c r="D32" s="14">
        <v>492.81265423899998</v>
      </c>
      <c r="E32" s="14">
        <v>565.17278256300006</v>
      </c>
      <c r="F32" s="14">
        <v>635.71396182900003</v>
      </c>
      <c r="G32" s="14">
        <v>732.54956882399995</v>
      </c>
      <c r="H32" s="14">
        <v>795.52731765099998</v>
      </c>
      <c r="I32" s="14">
        <v>939.39845167199996</v>
      </c>
      <c r="J32" s="14">
        <v>1264.019704474</v>
      </c>
      <c r="K32" s="14">
        <v>94.306238281999995</v>
      </c>
      <c r="L32" s="14">
        <v>146.906884289</v>
      </c>
      <c r="M32" s="14">
        <v>249.162191702</v>
      </c>
      <c r="N32" s="14">
        <v>297.06604999699999</v>
      </c>
    </row>
    <row r="33" spans="1:16" x14ac:dyDescent="0.35">
      <c r="A33" s="64" t="s">
        <v>314</v>
      </c>
      <c r="B33" s="14">
        <v>5178.613211242</v>
      </c>
      <c r="C33" s="14">
        <v>6648.5257485230004</v>
      </c>
      <c r="D33" s="14">
        <v>8572.8285506869997</v>
      </c>
      <c r="E33" s="14">
        <v>9812.7678376170006</v>
      </c>
      <c r="F33" s="14">
        <v>11945.85610429</v>
      </c>
      <c r="G33" s="14">
        <v>14702.513885705999</v>
      </c>
      <c r="H33" s="14">
        <v>16556.701605363</v>
      </c>
      <c r="I33" s="14">
        <v>18467.958337692999</v>
      </c>
      <c r="J33" s="14">
        <v>19670.772157907999</v>
      </c>
      <c r="K33" s="14">
        <v>1489.6615299160001</v>
      </c>
      <c r="L33" s="14">
        <v>3425.2620109899999</v>
      </c>
      <c r="M33" s="14">
        <v>5078.4829756640002</v>
      </c>
      <c r="N33" s="14">
        <v>6808.7432899599999</v>
      </c>
      <c r="P33" s="11"/>
    </row>
    <row r="34" spans="1:16" x14ac:dyDescent="0.35">
      <c r="A34" s="69" t="s">
        <v>370</v>
      </c>
      <c r="B34" s="14">
        <v>1196.973943536</v>
      </c>
      <c r="C34" s="14">
        <v>1431.9154760819999</v>
      </c>
      <c r="D34" s="14">
        <v>1686.94160386</v>
      </c>
      <c r="E34" s="14">
        <v>2112.9035554920001</v>
      </c>
      <c r="F34" s="14">
        <v>2490.9099243700002</v>
      </c>
      <c r="G34" s="14">
        <v>2816.2463331119998</v>
      </c>
      <c r="H34" s="14">
        <v>3194.9970970139998</v>
      </c>
      <c r="I34" s="14">
        <v>3603.1457794329999</v>
      </c>
      <c r="J34" s="14">
        <v>4181.1560487240004</v>
      </c>
      <c r="K34" s="14">
        <v>402.84461727899998</v>
      </c>
      <c r="L34" s="14">
        <v>774.94123253800001</v>
      </c>
      <c r="M34" s="14">
        <v>1158.6940089699999</v>
      </c>
      <c r="N34" s="14">
        <v>1466.5506032640001</v>
      </c>
      <c r="O34" s="11"/>
    </row>
    <row r="35" spans="1:16" x14ac:dyDescent="0.35">
      <c r="A35" s="69" t="s">
        <v>371</v>
      </c>
      <c r="B35" s="14">
        <v>16.881724316</v>
      </c>
      <c r="C35" s="14">
        <v>-35.544838929000001</v>
      </c>
      <c r="D35" s="14">
        <v>-217.53683276699999</v>
      </c>
      <c r="E35" s="14">
        <v>-142.584752724</v>
      </c>
      <c r="F35" s="14">
        <v>-265.15448433500001</v>
      </c>
      <c r="G35" s="14">
        <v>-307.29858804600002</v>
      </c>
      <c r="H35" s="14">
        <v>-280.60904954599999</v>
      </c>
      <c r="I35" s="14">
        <v>-281.88021402800001</v>
      </c>
      <c r="J35" s="14">
        <v>-200.42476473799999</v>
      </c>
      <c r="K35" s="14">
        <v>56.54925085</v>
      </c>
      <c r="L35" s="14">
        <v>-26.715900225999999</v>
      </c>
      <c r="M35" s="14">
        <v>34.769613081000003</v>
      </c>
      <c r="N35" s="14">
        <v>0.84385207200000001</v>
      </c>
    </row>
    <row r="36" spans="1:16" x14ac:dyDescent="0.35">
      <c r="A36" s="64" t="s">
        <v>372</v>
      </c>
      <c r="B36" s="14">
        <v>3998.520992022</v>
      </c>
      <c r="C36" s="14">
        <v>5181.0654335119998</v>
      </c>
      <c r="D36" s="14">
        <v>6668.3501140600001</v>
      </c>
      <c r="E36" s="14">
        <v>7557.2795294010002</v>
      </c>
      <c r="F36" s="14">
        <v>9189.7916955849996</v>
      </c>
      <c r="G36" s="14">
        <v>11578.968964547999</v>
      </c>
      <c r="H36" s="14">
        <v>13081.095458803</v>
      </c>
      <c r="I36" s="14">
        <v>14582.932344232</v>
      </c>
      <c r="J36" s="14">
        <v>15289.191344446001</v>
      </c>
      <c r="K36" s="14">
        <v>1143.366163487</v>
      </c>
      <c r="L36" s="14">
        <v>2623.604878226</v>
      </c>
      <c r="M36" s="14">
        <v>3954.558579775</v>
      </c>
      <c r="N36" s="14">
        <v>5343.0365387680004</v>
      </c>
      <c r="P36" s="11"/>
    </row>
    <row r="37" spans="1:16" ht="18" x14ac:dyDescent="0.35">
      <c r="A37" s="64" t="s">
        <v>373</v>
      </c>
      <c r="B37" s="14">
        <v>554.73873752400004</v>
      </c>
      <c r="C37" s="14">
        <v>663.60007050700005</v>
      </c>
      <c r="D37" s="14">
        <v>724.88607475799995</v>
      </c>
      <c r="E37" s="14">
        <v>817.49540304699997</v>
      </c>
      <c r="F37" s="14">
        <v>674.10838926099996</v>
      </c>
      <c r="G37" s="14">
        <v>1236.4300252749999</v>
      </c>
      <c r="H37" s="14">
        <v>1285.598331897</v>
      </c>
      <c r="I37" s="14">
        <v>1388.752492741</v>
      </c>
      <c r="J37" s="14">
        <v>1492.9320409500001</v>
      </c>
      <c r="K37" s="14">
        <v>26.33895695</v>
      </c>
      <c r="L37" s="14">
        <v>-12.638835588999999</v>
      </c>
      <c r="M37" s="14">
        <v>96.958434709000002</v>
      </c>
      <c r="N37" s="14">
        <v>533.40849452999998</v>
      </c>
    </row>
    <row r="38" spans="1:16" x14ac:dyDescent="0.35">
      <c r="A38" s="64" t="s">
        <v>374</v>
      </c>
      <c r="B38" s="77">
        <v>4553.259729546</v>
      </c>
      <c r="C38" s="77">
        <v>5844.6655040189999</v>
      </c>
      <c r="D38" s="77">
        <v>7393.2361888180003</v>
      </c>
      <c r="E38" s="77">
        <v>8374.7749324479992</v>
      </c>
      <c r="F38" s="77">
        <v>9863.900084846</v>
      </c>
      <c r="G38" s="77">
        <v>12815.398989822999</v>
      </c>
      <c r="H38" s="77">
        <v>14366.693790699999</v>
      </c>
      <c r="I38" s="77">
        <v>15971.684836973</v>
      </c>
      <c r="J38" s="77">
        <v>16782.123385396</v>
      </c>
      <c r="K38" s="77">
        <v>1169.705120437</v>
      </c>
      <c r="L38" s="77">
        <v>2610.9660426370001</v>
      </c>
      <c r="M38" s="77">
        <v>4051.5170144839999</v>
      </c>
      <c r="N38" s="77">
        <v>5876.4450332980005</v>
      </c>
    </row>
    <row r="39" spans="1:16" ht="18" x14ac:dyDescent="0.35">
      <c r="A39" s="177"/>
      <c r="B39" s="178"/>
      <c r="C39" s="178"/>
      <c r="D39" s="178"/>
      <c r="E39" s="178"/>
      <c r="F39" s="178"/>
      <c r="G39" s="178"/>
      <c r="H39" s="178"/>
      <c r="I39" s="178"/>
      <c r="J39" s="178"/>
      <c r="K39" s="178"/>
      <c r="L39" s="178"/>
      <c r="M39" s="178"/>
      <c r="N39" s="173"/>
    </row>
    <row r="40" spans="1:16" x14ac:dyDescent="0.35">
      <c r="B40" s="11"/>
      <c r="C40" s="11"/>
      <c r="D40" s="11"/>
      <c r="E40" s="11"/>
      <c r="F40" s="11"/>
      <c r="G40" s="11"/>
      <c r="H40" s="11"/>
      <c r="I40" s="11"/>
      <c r="J40" s="11"/>
      <c r="K40" s="11"/>
      <c r="L40" s="11"/>
      <c r="M40" s="11"/>
      <c r="N40" s="11"/>
    </row>
    <row r="41" spans="1:16" x14ac:dyDescent="0.35">
      <c r="A41" s="119"/>
    </row>
    <row r="42" spans="1:16" x14ac:dyDescent="0.35">
      <c r="A42" s="121"/>
    </row>
  </sheetData>
  <mergeCells count="1">
    <mergeCell ref="A1:N1"/>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3"/>
  <sheetViews>
    <sheetView showGridLines="0" zoomScale="80" zoomScaleNormal="80" workbookViewId="0">
      <pane xSplit="1" ySplit="2" topLeftCell="E3" activePane="bottomRight" state="frozen"/>
      <selection activeCell="B3" sqref="B1:M1048576"/>
      <selection pane="topRight" activeCell="B3" sqref="B1:M1048576"/>
      <selection pane="bottomLeft" activeCell="B3" sqref="B1:M1048576"/>
      <selection pane="bottomRight" activeCell="B2" sqref="B2:N32"/>
    </sheetView>
  </sheetViews>
  <sheetFormatPr defaultRowHeight="14.5" x14ac:dyDescent="0.35"/>
  <cols>
    <col min="1" max="1" width="41.81640625" customWidth="1"/>
    <col min="2" max="14" width="11.1796875" customWidth="1"/>
  </cols>
  <sheetData>
    <row r="1" spans="1:14" ht="29.5" customHeight="1" x14ac:dyDescent="0.35">
      <c r="A1" s="205" t="s">
        <v>121</v>
      </c>
      <c r="B1" s="206"/>
      <c r="C1" s="206"/>
      <c r="D1" s="206"/>
      <c r="E1" s="206"/>
      <c r="F1" s="206"/>
      <c r="G1" s="206"/>
      <c r="H1" s="206"/>
      <c r="I1" s="206"/>
      <c r="J1" s="206"/>
      <c r="K1" s="206"/>
      <c r="L1" s="206"/>
      <c r="M1" s="206"/>
      <c r="N1" s="207"/>
    </row>
    <row r="2" spans="1:14" x14ac:dyDescent="0.35">
      <c r="A2" s="74" t="s">
        <v>117</v>
      </c>
      <c r="B2" s="13">
        <v>44306</v>
      </c>
      <c r="C2" s="13">
        <v>44336</v>
      </c>
      <c r="D2" s="13">
        <v>44367</v>
      </c>
      <c r="E2" s="13">
        <v>44397</v>
      </c>
      <c r="F2" s="13">
        <v>44428</v>
      </c>
      <c r="G2" s="13">
        <v>44459</v>
      </c>
      <c r="H2" s="13">
        <v>44489</v>
      </c>
      <c r="I2" s="13">
        <v>44520</v>
      </c>
      <c r="J2" s="13">
        <v>44550</v>
      </c>
      <c r="K2" s="13">
        <v>44581</v>
      </c>
      <c r="L2" s="13">
        <v>44612</v>
      </c>
      <c r="M2" s="13">
        <v>44640</v>
      </c>
      <c r="N2" s="13">
        <v>44671</v>
      </c>
    </row>
    <row r="3" spans="1:14" x14ac:dyDescent="0.35">
      <c r="A3" s="65" t="s">
        <v>221</v>
      </c>
      <c r="B3" s="131">
        <v>218554.25578396101</v>
      </c>
      <c r="C3" s="131">
        <v>217922.30519848299</v>
      </c>
      <c r="D3" s="131">
        <v>218766.143782008</v>
      </c>
      <c r="E3" s="131">
        <v>222932.065208527</v>
      </c>
      <c r="F3" s="131">
        <v>220976.41962124899</v>
      </c>
      <c r="G3" s="131">
        <v>210632.55680077401</v>
      </c>
      <c r="H3" s="131">
        <v>210751.14951931301</v>
      </c>
      <c r="I3" s="131">
        <v>204961.57323310699</v>
      </c>
      <c r="J3" s="131">
        <v>206682.13962531599</v>
      </c>
      <c r="K3" s="131">
        <v>208718.31927399299</v>
      </c>
      <c r="L3" s="131">
        <v>211824.24801697501</v>
      </c>
      <c r="M3" s="131">
        <v>214971.02879804501</v>
      </c>
      <c r="N3" s="131">
        <v>209353.36852974899</v>
      </c>
    </row>
    <row r="4" spans="1:14" x14ac:dyDescent="0.35">
      <c r="A4" s="40" t="s">
        <v>222</v>
      </c>
      <c r="B4" s="14">
        <v>159124.714162611</v>
      </c>
      <c r="C4" s="14">
        <v>161516.40610353599</v>
      </c>
      <c r="D4" s="14">
        <v>164237.375751757</v>
      </c>
      <c r="E4" s="14">
        <v>163670.544070281</v>
      </c>
      <c r="F4" s="14">
        <v>161908.31747918</v>
      </c>
      <c r="G4" s="14">
        <v>154818.43201343701</v>
      </c>
      <c r="H4" s="14">
        <v>156456.97544608699</v>
      </c>
      <c r="I4" s="14">
        <v>153920.062793363</v>
      </c>
      <c r="J4" s="14">
        <v>155804.46717546799</v>
      </c>
      <c r="K4" s="14">
        <v>155725.633815257</v>
      </c>
      <c r="L4" s="14">
        <v>160141.04512791001</v>
      </c>
      <c r="M4" s="14">
        <v>165159.69072151801</v>
      </c>
      <c r="N4" s="14">
        <v>159824.150317983</v>
      </c>
    </row>
    <row r="5" spans="1:14" ht="18" x14ac:dyDescent="0.35">
      <c r="A5" s="66" t="s">
        <v>223</v>
      </c>
      <c r="B5" s="14">
        <v>156772.70191432501</v>
      </c>
      <c r="C5" s="14">
        <v>159158.405322215</v>
      </c>
      <c r="D5" s="14">
        <v>161886.402244781</v>
      </c>
      <c r="E5" s="14">
        <v>161294.561381123</v>
      </c>
      <c r="F5" s="14">
        <v>159482.99727160099</v>
      </c>
      <c r="G5" s="14">
        <v>152524.06060526901</v>
      </c>
      <c r="H5" s="14">
        <v>154236.38990806101</v>
      </c>
      <c r="I5" s="14">
        <v>151697.972677132</v>
      </c>
      <c r="J5" s="14">
        <v>153525.54848459701</v>
      </c>
      <c r="K5" s="14">
        <v>153476.89696016599</v>
      </c>
      <c r="L5" s="14">
        <v>157803.58252101199</v>
      </c>
      <c r="M5" s="14">
        <v>162703.49613069199</v>
      </c>
      <c r="N5" s="14">
        <v>157885.853237395</v>
      </c>
    </row>
    <row r="6" spans="1:14" ht="18" x14ac:dyDescent="0.35">
      <c r="A6" s="66" t="s">
        <v>224</v>
      </c>
      <c r="B6" s="14">
        <v>70.487699187999993</v>
      </c>
      <c r="C6" s="14">
        <v>72.447394426000002</v>
      </c>
      <c r="D6" s="14">
        <v>70.653218737000003</v>
      </c>
      <c r="E6" s="14">
        <v>78.450308457000006</v>
      </c>
      <c r="F6" s="14">
        <v>78.992809602999998</v>
      </c>
      <c r="G6" s="14">
        <v>64.230660526999998</v>
      </c>
      <c r="H6" s="14">
        <v>59.834537937999997</v>
      </c>
      <c r="I6" s="14">
        <v>59.966382830999997</v>
      </c>
      <c r="J6" s="14">
        <v>59.991254951000002</v>
      </c>
      <c r="K6" s="14">
        <v>60.016346544999998</v>
      </c>
      <c r="L6" s="14">
        <v>56.542059557000002</v>
      </c>
      <c r="M6" s="14">
        <v>56.567595947999997</v>
      </c>
      <c r="N6" s="14">
        <v>56.717480254999998</v>
      </c>
    </row>
    <row r="7" spans="1:14" ht="18" x14ac:dyDescent="0.35">
      <c r="A7" s="66" t="s">
        <v>225</v>
      </c>
      <c r="B7" s="14">
        <v>2281.5245490980001</v>
      </c>
      <c r="C7" s="14">
        <v>2285.5533868950001</v>
      </c>
      <c r="D7" s="14">
        <v>2280.3202882390001</v>
      </c>
      <c r="E7" s="14">
        <v>2297.532380701</v>
      </c>
      <c r="F7" s="14">
        <v>2346.3273979760002</v>
      </c>
      <c r="G7" s="14">
        <v>2230.140747641</v>
      </c>
      <c r="H7" s="14">
        <v>2160.7510000880002</v>
      </c>
      <c r="I7" s="14">
        <v>2162.1237334000002</v>
      </c>
      <c r="J7" s="14">
        <v>2218.9274359199999</v>
      </c>
      <c r="K7" s="14">
        <v>2188.720508546</v>
      </c>
      <c r="L7" s="14">
        <v>2280.9205473410002</v>
      </c>
      <c r="M7" s="14">
        <v>2399.626994878</v>
      </c>
      <c r="N7" s="14">
        <v>1881.5796003329999</v>
      </c>
    </row>
    <row r="8" spans="1:14" x14ac:dyDescent="0.35">
      <c r="A8" s="40" t="s">
        <v>226</v>
      </c>
      <c r="B8" s="14">
        <v>59429.541621349999</v>
      </c>
      <c r="C8" s="14">
        <v>56405.899094947003</v>
      </c>
      <c r="D8" s="14">
        <v>54528.768030250998</v>
      </c>
      <c r="E8" s="14">
        <v>59261.521138245997</v>
      </c>
      <c r="F8" s="14">
        <v>59068.102142069001</v>
      </c>
      <c r="G8" s="14">
        <v>55814.124787337001</v>
      </c>
      <c r="H8" s="14">
        <v>54294.174073226</v>
      </c>
      <c r="I8" s="14">
        <v>51041.510439744001</v>
      </c>
      <c r="J8" s="14">
        <v>50877.672449848003</v>
      </c>
      <c r="K8" s="14">
        <v>52992.685458735999</v>
      </c>
      <c r="L8" s="14">
        <v>51683.202889065004</v>
      </c>
      <c r="M8" s="14">
        <v>49811.338076526998</v>
      </c>
      <c r="N8" s="14">
        <v>49529.218211765998</v>
      </c>
    </row>
    <row r="9" spans="1:14" ht="18" x14ac:dyDescent="0.35">
      <c r="A9" s="66" t="s">
        <v>227</v>
      </c>
      <c r="B9" s="14">
        <v>30601.240413185998</v>
      </c>
      <c r="C9" s="14">
        <v>27741.977174493</v>
      </c>
      <c r="D9" s="14">
        <v>27863.569878124999</v>
      </c>
      <c r="E9" s="14">
        <v>32333.211812998001</v>
      </c>
      <c r="F9" s="14">
        <v>32342.245267294002</v>
      </c>
      <c r="G9" s="14">
        <v>29268.691299163998</v>
      </c>
      <c r="H9" s="14">
        <v>27574.760749370002</v>
      </c>
      <c r="I9" s="14">
        <v>27582.516615793</v>
      </c>
      <c r="J9" s="14">
        <v>27084.198720209999</v>
      </c>
      <c r="K9" s="14">
        <v>28681.508325741001</v>
      </c>
      <c r="L9" s="14">
        <v>27076.861144379</v>
      </c>
      <c r="M9" s="14">
        <v>25937.816557283</v>
      </c>
      <c r="N9" s="14">
        <v>25784.788051101001</v>
      </c>
    </row>
    <row r="10" spans="1:14" ht="18" x14ac:dyDescent="0.35">
      <c r="A10" s="66" t="s">
        <v>228</v>
      </c>
      <c r="B10" s="14">
        <v>18190.326663026</v>
      </c>
      <c r="C10" s="14">
        <v>18079.492103508001</v>
      </c>
      <c r="D10" s="14">
        <v>16998.135107774</v>
      </c>
      <c r="E10" s="14">
        <v>17322.539430163</v>
      </c>
      <c r="F10" s="14">
        <v>17138.82008636</v>
      </c>
      <c r="G10" s="14">
        <v>16958.313880302001</v>
      </c>
      <c r="H10" s="14">
        <v>17173.658776648001</v>
      </c>
      <c r="I10" s="14">
        <v>16686.589281936998</v>
      </c>
      <c r="J10" s="14">
        <v>17109.996277014001</v>
      </c>
      <c r="K10" s="14">
        <v>17328.347039667002</v>
      </c>
      <c r="L10" s="14">
        <v>17325.874105657</v>
      </c>
      <c r="M10" s="14">
        <v>16606.495441612999</v>
      </c>
      <c r="N10" s="14">
        <v>16290.827506397</v>
      </c>
    </row>
    <row r="11" spans="1:14" ht="18" x14ac:dyDescent="0.35">
      <c r="A11" s="66" t="s">
        <v>229</v>
      </c>
      <c r="B11" s="14">
        <v>10637.974545138</v>
      </c>
      <c r="C11" s="14">
        <v>10584.429816946</v>
      </c>
      <c r="D11" s="14">
        <v>9667.0630443520004</v>
      </c>
      <c r="E11" s="14">
        <v>9605.7698950850008</v>
      </c>
      <c r="F11" s="14">
        <v>9587.036788415</v>
      </c>
      <c r="G11" s="14">
        <v>9587.119607871</v>
      </c>
      <c r="H11" s="14">
        <v>9545.7545472080001</v>
      </c>
      <c r="I11" s="14">
        <v>6772.4045420140001</v>
      </c>
      <c r="J11" s="14">
        <v>6683.4774526239999</v>
      </c>
      <c r="K11" s="14">
        <v>6982.8300933279997</v>
      </c>
      <c r="L11" s="14">
        <v>7280.4676390289997</v>
      </c>
      <c r="M11" s="14">
        <v>7267.0260776309997</v>
      </c>
      <c r="N11" s="14">
        <v>7453.6026542680002</v>
      </c>
    </row>
    <row r="12" spans="1:14" x14ac:dyDescent="0.35">
      <c r="A12" s="67" t="s">
        <v>5</v>
      </c>
      <c r="B12" s="14">
        <v>-532.88444355700005</v>
      </c>
      <c r="C12" s="14">
        <v>-539.15441814500002</v>
      </c>
      <c r="D12" s="14">
        <v>-395.856382784</v>
      </c>
      <c r="E12" s="14">
        <v>-523.46930467599998</v>
      </c>
      <c r="F12" s="14">
        <v>-373.41091052600001</v>
      </c>
      <c r="G12" s="14">
        <v>-476.031265389</v>
      </c>
      <c r="H12" s="14">
        <v>-455.40161172000001</v>
      </c>
      <c r="I12" s="14">
        <v>-303.444450442</v>
      </c>
      <c r="J12" s="14">
        <v>-329.35513035299999</v>
      </c>
      <c r="K12" s="14">
        <v>-460.93943137899998</v>
      </c>
      <c r="L12" s="14">
        <v>-181.076574287</v>
      </c>
      <c r="M12" s="14">
        <v>-453.23888775500001</v>
      </c>
      <c r="N12" s="14">
        <v>-209.37895436700001</v>
      </c>
    </row>
    <row r="13" spans="1:14" x14ac:dyDescent="0.35">
      <c r="A13" s="67" t="s">
        <v>6</v>
      </c>
      <c r="B13" s="14">
        <v>27317.311034167</v>
      </c>
      <c r="C13" s="14">
        <v>26941.733328873001</v>
      </c>
      <c r="D13" s="14">
        <v>27648.908173353</v>
      </c>
      <c r="E13" s="14">
        <v>28338.421470896999</v>
      </c>
      <c r="F13" s="14">
        <v>28842.384663237</v>
      </c>
      <c r="G13" s="14">
        <v>28568.805055678</v>
      </c>
      <c r="H13" s="14">
        <v>29162.319451931999</v>
      </c>
      <c r="I13" s="14">
        <v>30023.996033185002</v>
      </c>
      <c r="J13" s="14">
        <v>31207.124385767002</v>
      </c>
      <c r="K13" s="14">
        <v>28596.314862017</v>
      </c>
      <c r="L13" s="14">
        <v>29615.839899395</v>
      </c>
      <c r="M13" s="14">
        <v>29923.233879418</v>
      </c>
      <c r="N13" s="14">
        <v>31759.905285509001</v>
      </c>
    </row>
    <row r="14" spans="1:14" ht="18" x14ac:dyDescent="0.35">
      <c r="A14" s="40" t="s">
        <v>230</v>
      </c>
      <c r="B14" s="14">
        <v>18281.110584167</v>
      </c>
      <c r="C14" s="14">
        <v>18052.622528872998</v>
      </c>
      <c r="D14" s="14">
        <v>18370.227673353002</v>
      </c>
      <c r="E14" s="14">
        <v>19172.142820896999</v>
      </c>
      <c r="F14" s="14">
        <v>19749.600463236999</v>
      </c>
      <c r="G14" s="14">
        <v>19293.345655678</v>
      </c>
      <c r="H14" s="14">
        <v>20043.511551931999</v>
      </c>
      <c r="I14" s="14">
        <v>20249.253833185001</v>
      </c>
      <c r="J14" s="14">
        <v>21575.750885767</v>
      </c>
      <c r="K14" s="14">
        <v>18956.312462016998</v>
      </c>
      <c r="L14" s="14">
        <v>19911.825699395002</v>
      </c>
      <c r="M14" s="14">
        <v>19996.270179417999</v>
      </c>
      <c r="N14" s="14">
        <v>21438.506385509001</v>
      </c>
    </row>
    <row r="15" spans="1:14" x14ac:dyDescent="0.35">
      <c r="A15" s="40" t="s">
        <v>231</v>
      </c>
      <c r="B15" s="14">
        <v>9036.2004500000003</v>
      </c>
      <c r="C15" s="14">
        <v>8889.1108000000004</v>
      </c>
      <c r="D15" s="14">
        <v>9278.6805000000004</v>
      </c>
      <c r="E15" s="14">
        <v>9166.2786500000002</v>
      </c>
      <c r="F15" s="14">
        <v>9092.7842000000001</v>
      </c>
      <c r="G15" s="14">
        <v>9275.4593999999997</v>
      </c>
      <c r="H15" s="14">
        <v>9118.8078999999998</v>
      </c>
      <c r="I15" s="14">
        <v>9774.7422000000006</v>
      </c>
      <c r="J15" s="14">
        <v>9631.3734999999997</v>
      </c>
      <c r="K15" s="14">
        <v>9640.0023999999994</v>
      </c>
      <c r="L15" s="14">
        <v>9704.0141999999996</v>
      </c>
      <c r="M15" s="14">
        <v>9926.9637000000002</v>
      </c>
      <c r="N15" s="14">
        <v>10321.3989</v>
      </c>
    </row>
    <row r="16" spans="1:14" x14ac:dyDescent="0.35">
      <c r="A16" s="67" t="s">
        <v>232</v>
      </c>
      <c r="B16" s="14">
        <v>127900.81935643499</v>
      </c>
      <c r="C16" s="14">
        <v>127504.564667463</v>
      </c>
      <c r="D16" s="14">
        <v>126392.773467672</v>
      </c>
      <c r="E16" s="14">
        <v>125668.959198208</v>
      </c>
      <c r="F16" s="14">
        <v>124983.892576806</v>
      </c>
      <c r="G16" s="14">
        <v>125417.463291258</v>
      </c>
      <c r="H16" s="14">
        <v>125485.86349451701</v>
      </c>
      <c r="I16" s="14">
        <v>129518.367319037</v>
      </c>
      <c r="J16" s="14">
        <v>131543.961682222</v>
      </c>
      <c r="K16" s="14">
        <v>135238.531694818</v>
      </c>
      <c r="L16" s="14">
        <v>137641.983990365</v>
      </c>
      <c r="M16" s="14">
        <v>138029.189909129</v>
      </c>
      <c r="N16" s="14">
        <v>140210.71595587899</v>
      </c>
    </row>
    <row r="17" spans="1:14" x14ac:dyDescent="0.35">
      <c r="A17" s="40" t="s">
        <v>233</v>
      </c>
      <c r="B17" s="14">
        <v>5098.4733883389999</v>
      </c>
      <c r="C17" s="14">
        <v>5209.7505457770003</v>
      </c>
      <c r="D17" s="14">
        <v>5310.844130421</v>
      </c>
      <c r="E17" s="14">
        <v>5156.985097621</v>
      </c>
      <c r="F17" s="14">
        <v>4954.217975343</v>
      </c>
      <c r="G17" s="14">
        <v>4971.1411172990001</v>
      </c>
      <c r="H17" s="14">
        <v>3778.852670576</v>
      </c>
      <c r="I17" s="14">
        <v>5520.831817792</v>
      </c>
      <c r="J17" s="14">
        <v>6065.8547481810001</v>
      </c>
      <c r="K17" s="14">
        <v>6105.6479258899999</v>
      </c>
      <c r="L17" s="14">
        <v>7494.7456643619998</v>
      </c>
      <c r="M17" s="14">
        <v>6535.771127041</v>
      </c>
      <c r="N17" s="14">
        <v>5280.5862526729998</v>
      </c>
    </row>
    <row r="18" spans="1:14" x14ac:dyDescent="0.35">
      <c r="A18" s="40" t="s">
        <v>234</v>
      </c>
      <c r="B18" s="14">
        <v>122802.34596809599</v>
      </c>
      <c r="C18" s="14">
        <v>122294.81412168599</v>
      </c>
      <c r="D18" s="14">
        <v>121081.929337251</v>
      </c>
      <c r="E18" s="14">
        <v>120511.974100587</v>
      </c>
      <c r="F18" s="14">
        <v>120029.674601463</v>
      </c>
      <c r="G18" s="14">
        <v>120446.32217395899</v>
      </c>
      <c r="H18" s="14">
        <v>121707.010823941</v>
      </c>
      <c r="I18" s="14">
        <v>123997.535501245</v>
      </c>
      <c r="J18" s="14">
        <v>125478.106934041</v>
      </c>
      <c r="K18" s="14">
        <v>129132.883768928</v>
      </c>
      <c r="L18" s="14">
        <v>130147.238326003</v>
      </c>
      <c r="M18" s="14">
        <v>131493.418782088</v>
      </c>
      <c r="N18" s="14">
        <v>134930.12970320601</v>
      </c>
    </row>
    <row r="19" spans="1:14" x14ac:dyDescent="0.35">
      <c r="A19" s="67" t="s">
        <v>235</v>
      </c>
      <c r="B19" s="14">
        <v>84467.634436862005</v>
      </c>
      <c r="C19" s="14">
        <v>83593.511852506999</v>
      </c>
      <c r="D19" s="14">
        <v>82938.956402721</v>
      </c>
      <c r="E19" s="14">
        <v>81363.233408857996</v>
      </c>
      <c r="F19" s="14">
        <v>80115.367061365003</v>
      </c>
      <c r="G19" s="14">
        <v>79119.744400619005</v>
      </c>
      <c r="H19" s="14">
        <v>76400.891608289006</v>
      </c>
      <c r="I19" s="14">
        <v>69300.834699151004</v>
      </c>
      <c r="J19" s="14">
        <v>66025.881083348999</v>
      </c>
      <c r="K19" s="14">
        <v>65126.864853425999</v>
      </c>
      <c r="L19" s="14">
        <v>64775.310329291999</v>
      </c>
      <c r="M19" s="14">
        <v>63814.856226896998</v>
      </c>
      <c r="N19" s="14">
        <v>65186.571080740003</v>
      </c>
    </row>
    <row r="20" spans="1:14" x14ac:dyDescent="0.35">
      <c r="A20" s="40" t="s">
        <v>236</v>
      </c>
      <c r="B20" s="14">
        <v>1084.4614855340001</v>
      </c>
      <c r="C20" s="14">
        <v>1072.657728507</v>
      </c>
      <c r="D20" s="14">
        <v>1116.5989529379999</v>
      </c>
      <c r="E20" s="14">
        <v>853.22966586500002</v>
      </c>
      <c r="F20" s="14">
        <v>882.28877970200006</v>
      </c>
      <c r="G20" s="14">
        <v>1050.885681711</v>
      </c>
      <c r="H20" s="14">
        <v>1017.190247658</v>
      </c>
      <c r="I20" s="14">
        <v>998.21281735499997</v>
      </c>
      <c r="J20" s="14">
        <v>808.61086861199999</v>
      </c>
      <c r="K20" s="14">
        <v>1023.533795845</v>
      </c>
      <c r="L20" s="14">
        <v>994.97897102399997</v>
      </c>
      <c r="M20" s="14">
        <v>927.47396300699995</v>
      </c>
      <c r="N20" s="14">
        <v>892.86076468700003</v>
      </c>
    </row>
    <row r="21" spans="1:14" x14ac:dyDescent="0.35">
      <c r="A21" s="40" t="s">
        <v>237</v>
      </c>
      <c r="B21" s="14">
        <v>3386.3081597840001</v>
      </c>
      <c r="C21" s="14">
        <v>2874.5716187799999</v>
      </c>
      <c r="D21" s="14">
        <v>3179.377520736</v>
      </c>
      <c r="E21" s="14">
        <v>3394.56686967</v>
      </c>
      <c r="F21" s="14">
        <v>3658.4235158659999</v>
      </c>
      <c r="G21" s="14">
        <v>2447.690762577</v>
      </c>
      <c r="H21" s="14">
        <v>2129.4952447330002</v>
      </c>
      <c r="I21" s="14">
        <v>2006.57447278</v>
      </c>
      <c r="J21" s="14">
        <v>1489.1083229369999</v>
      </c>
      <c r="K21" s="14">
        <v>1409.6253564440001</v>
      </c>
      <c r="L21" s="14">
        <v>1837.78862594</v>
      </c>
      <c r="M21" s="14">
        <v>2193.7367338049999</v>
      </c>
      <c r="N21" s="14">
        <v>2595.7194935920002</v>
      </c>
    </row>
    <row r="22" spans="1:14" x14ac:dyDescent="0.35">
      <c r="A22" s="40" t="s">
        <v>238</v>
      </c>
      <c r="B22" s="14">
        <v>78054.949802446994</v>
      </c>
      <c r="C22" s="14">
        <v>78266.604011110001</v>
      </c>
      <c r="D22" s="14">
        <v>77257.754242591007</v>
      </c>
      <c r="E22" s="14">
        <v>75787.681252904993</v>
      </c>
      <c r="F22" s="14">
        <v>74302.290568334996</v>
      </c>
      <c r="G22" s="14">
        <v>74458.865466283998</v>
      </c>
      <c r="H22" s="14">
        <v>72159.743383459005</v>
      </c>
      <c r="I22" s="14">
        <v>65322.412697831001</v>
      </c>
      <c r="J22" s="14">
        <v>63099.309724270002</v>
      </c>
      <c r="K22" s="14">
        <v>62063.888175562999</v>
      </c>
      <c r="L22" s="14">
        <v>61311.414797366997</v>
      </c>
      <c r="M22" s="14">
        <v>60015.302653011</v>
      </c>
      <c r="N22" s="14">
        <v>59345.817341422997</v>
      </c>
    </row>
    <row r="23" spans="1:14" x14ac:dyDescent="0.35">
      <c r="A23" s="40" t="s">
        <v>239</v>
      </c>
      <c r="B23" s="14">
        <v>484.18299999999999</v>
      </c>
      <c r="C23" s="14">
        <v>0</v>
      </c>
      <c r="D23" s="14">
        <v>0</v>
      </c>
      <c r="E23" s="14">
        <v>0</v>
      </c>
      <c r="F23" s="14">
        <v>0</v>
      </c>
      <c r="G23" s="14">
        <v>0</v>
      </c>
      <c r="H23" s="14">
        <v>0</v>
      </c>
      <c r="I23" s="14">
        <v>0</v>
      </c>
      <c r="J23" s="14">
        <v>0</v>
      </c>
      <c r="K23" s="14">
        <v>0</v>
      </c>
      <c r="L23" s="14">
        <v>0</v>
      </c>
      <c r="M23" s="14">
        <v>104.958096087</v>
      </c>
      <c r="N23" s="14">
        <v>1845.1845266180001</v>
      </c>
    </row>
    <row r="24" spans="1:14" x14ac:dyDescent="0.35">
      <c r="A24" s="40" t="s">
        <v>240</v>
      </c>
      <c r="B24" s="14">
        <v>1457.731989097</v>
      </c>
      <c r="C24" s="14">
        <v>1380.273516749</v>
      </c>
      <c r="D24" s="14">
        <v>1385.2256864559999</v>
      </c>
      <c r="E24" s="14">
        <v>1327.755620418</v>
      </c>
      <c r="F24" s="14">
        <v>1272.364197462</v>
      </c>
      <c r="G24" s="14">
        <v>1162.302490047</v>
      </c>
      <c r="H24" s="14">
        <v>1094.4627324390001</v>
      </c>
      <c r="I24" s="14">
        <v>973.63471118500001</v>
      </c>
      <c r="J24" s="14">
        <v>628.85216752999997</v>
      </c>
      <c r="K24" s="14">
        <v>629.817525574</v>
      </c>
      <c r="L24" s="14">
        <v>631.12793496100005</v>
      </c>
      <c r="M24" s="14">
        <v>573.384780987</v>
      </c>
      <c r="N24" s="14">
        <v>506.98895442000003</v>
      </c>
    </row>
    <row r="25" spans="1:14" x14ac:dyDescent="0.35">
      <c r="A25" s="40" t="s">
        <v>241</v>
      </c>
      <c r="B25" s="14">
        <v>0</v>
      </c>
      <c r="C25" s="14" t="s">
        <v>677</v>
      </c>
      <c r="D25" s="14">
        <v>0</v>
      </c>
      <c r="E25" s="14">
        <v>0</v>
      </c>
      <c r="F25" s="14">
        <v>0</v>
      </c>
      <c r="G25" s="14">
        <v>0</v>
      </c>
      <c r="H25" s="14">
        <v>0</v>
      </c>
      <c r="I25" s="14">
        <v>0</v>
      </c>
      <c r="J25" s="14">
        <v>0</v>
      </c>
      <c r="K25" s="14">
        <v>0</v>
      </c>
      <c r="L25" s="14">
        <v>0</v>
      </c>
      <c r="M25" s="14">
        <v>0</v>
      </c>
      <c r="N25" s="14">
        <v>0</v>
      </c>
    </row>
    <row r="26" spans="1:14" x14ac:dyDescent="0.35">
      <c r="A26" s="40" t="s">
        <v>242</v>
      </c>
      <c r="B26" s="14">
        <v>0</v>
      </c>
      <c r="C26" s="14">
        <v>-0.59502263899999996</v>
      </c>
      <c r="D26" s="14">
        <v>0</v>
      </c>
      <c r="E26" s="14">
        <v>0</v>
      </c>
      <c r="F26" s="14">
        <v>0</v>
      </c>
      <c r="G26" s="14">
        <v>0</v>
      </c>
      <c r="H26" s="14">
        <v>0</v>
      </c>
      <c r="I26" s="14">
        <v>0</v>
      </c>
      <c r="J26" s="14">
        <v>0</v>
      </c>
      <c r="K26" s="14">
        <v>0</v>
      </c>
      <c r="L26" s="14">
        <v>0</v>
      </c>
      <c r="M26" s="14">
        <v>0</v>
      </c>
      <c r="N26" s="14">
        <v>0</v>
      </c>
    </row>
    <row r="27" spans="1:14" x14ac:dyDescent="0.35">
      <c r="A27" s="67" t="s">
        <v>243</v>
      </c>
      <c r="B27" s="14">
        <v>10351.676011431</v>
      </c>
      <c r="C27" s="14">
        <v>11454.815770937001</v>
      </c>
      <c r="D27" s="14">
        <v>11752.309523299</v>
      </c>
      <c r="E27" s="14">
        <v>12605.966123902001</v>
      </c>
      <c r="F27" s="14">
        <v>13782.313114097</v>
      </c>
      <c r="G27" s="14">
        <v>14669.172408806</v>
      </c>
      <c r="H27" s="14">
        <v>16004.467790727</v>
      </c>
      <c r="I27" s="14">
        <v>16389.185872654001</v>
      </c>
      <c r="J27" s="14">
        <v>18296.122558620998</v>
      </c>
      <c r="K27" s="14">
        <v>8878.9157006009991</v>
      </c>
      <c r="L27" s="14">
        <v>9603.5488931590007</v>
      </c>
      <c r="M27" s="14">
        <v>10438.659089266001</v>
      </c>
      <c r="N27" s="14">
        <v>11139.475522698</v>
      </c>
    </row>
    <row r="28" spans="1:14" x14ac:dyDescent="0.35">
      <c r="A28" s="40" t="s">
        <v>244</v>
      </c>
      <c r="B28" s="14">
        <v>7698.2465743909997</v>
      </c>
      <c r="C28" s="14">
        <v>8560.3217474339999</v>
      </c>
      <c r="D28" s="14">
        <v>8926.7765895699995</v>
      </c>
      <c r="E28" s="14">
        <v>9168.4019614360004</v>
      </c>
      <c r="F28" s="14">
        <v>10251.263055979</v>
      </c>
      <c r="G28" s="14">
        <v>10954.622815795001</v>
      </c>
      <c r="H28" s="14">
        <v>12395.964172544</v>
      </c>
      <c r="I28" s="14">
        <v>12575.811078056</v>
      </c>
      <c r="J28" s="14">
        <v>14524.263596262999</v>
      </c>
      <c r="K28" s="14">
        <v>5882.1073464170004</v>
      </c>
      <c r="L28" s="14">
        <v>6576.314223888</v>
      </c>
      <c r="M28" s="14">
        <v>7251.3684726789998</v>
      </c>
      <c r="N28" s="14">
        <v>7870.7718647109996</v>
      </c>
    </row>
    <row r="29" spans="1:14" x14ac:dyDescent="0.35">
      <c r="A29" s="40" t="s">
        <v>245</v>
      </c>
      <c r="B29" s="14">
        <v>127.199473611</v>
      </c>
      <c r="C29" s="14">
        <v>338.83193539799998</v>
      </c>
      <c r="D29" s="14">
        <v>546.62547659200004</v>
      </c>
      <c r="E29" s="14">
        <v>574.361912803</v>
      </c>
      <c r="F29" s="14">
        <v>610.14179553099996</v>
      </c>
      <c r="G29" s="14">
        <v>662.74609413300004</v>
      </c>
      <c r="H29" s="14">
        <v>521.28633707500001</v>
      </c>
      <c r="I29" s="14">
        <v>673.36812702600002</v>
      </c>
      <c r="J29" s="14">
        <v>569.77739515899998</v>
      </c>
      <c r="K29" s="14">
        <v>499.10735378999999</v>
      </c>
      <c r="L29" s="14">
        <v>500.54000951799998</v>
      </c>
      <c r="M29" s="14">
        <v>530.55970366600002</v>
      </c>
      <c r="N29" s="14">
        <v>538.10344476</v>
      </c>
    </row>
    <row r="30" spans="1:14" x14ac:dyDescent="0.35">
      <c r="A30" s="40" t="s">
        <v>246</v>
      </c>
      <c r="B30" s="14">
        <v>2526.2299634289998</v>
      </c>
      <c r="C30" s="14">
        <v>2555.6620881049998</v>
      </c>
      <c r="D30" s="14">
        <v>2278.9074571370002</v>
      </c>
      <c r="E30" s="14">
        <v>2863.2022496630002</v>
      </c>
      <c r="F30" s="14">
        <v>2918.6602190240001</v>
      </c>
      <c r="G30" s="14">
        <v>3049.555455315</v>
      </c>
      <c r="H30" s="14">
        <v>3084.9692375449999</v>
      </c>
      <c r="I30" s="14">
        <v>3137.758624009</v>
      </c>
      <c r="J30" s="14">
        <v>3199.8335236359999</v>
      </c>
      <c r="K30" s="14">
        <v>2495.4529568309999</v>
      </c>
      <c r="L30" s="14">
        <v>2524.44661619</v>
      </c>
      <c r="M30" s="14">
        <v>2579.4828693579998</v>
      </c>
      <c r="N30" s="14">
        <v>2653.352169664</v>
      </c>
    </row>
    <row r="31" spans="1:14" x14ac:dyDescent="0.35">
      <c r="A31" s="40" t="s">
        <v>571</v>
      </c>
      <c r="B31" s="14">
        <v>0</v>
      </c>
      <c r="C31" s="14">
        <v>0</v>
      </c>
      <c r="D31" s="14">
        <v>0</v>
      </c>
      <c r="E31" s="14">
        <v>0</v>
      </c>
      <c r="F31" s="14">
        <v>2.248043563</v>
      </c>
      <c r="G31" s="14">
        <v>2.248043563</v>
      </c>
      <c r="H31" s="14">
        <v>2.248043563</v>
      </c>
      <c r="I31" s="14">
        <v>2.248043563</v>
      </c>
      <c r="J31" s="14">
        <v>2.248043563</v>
      </c>
      <c r="K31" s="14">
        <v>2.248043563</v>
      </c>
      <c r="L31" s="14">
        <v>2.248043563</v>
      </c>
      <c r="M31" s="14">
        <v>77.248043562999996</v>
      </c>
      <c r="N31" s="14">
        <v>77.248043562999996</v>
      </c>
    </row>
    <row r="32" spans="1:14" x14ac:dyDescent="0.35">
      <c r="A32" s="68" t="s">
        <v>247</v>
      </c>
      <c r="B32" s="77">
        <v>468058.81217929901</v>
      </c>
      <c r="C32" s="77">
        <v>466877.77640011802</v>
      </c>
      <c r="D32" s="77">
        <v>467103.234966269</v>
      </c>
      <c r="E32" s="77">
        <v>470385.17610571597</v>
      </c>
      <c r="F32" s="77">
        <v>468326.96612622798</v>
      </c>
      <c r="G32" s="77">
        <v>457931.71069174598</v>
      </c>
      <c r="H32" s="77">
        <v>457349.29025305802</v>
      </c>
      <c r="I32" s="77">
        <v>449890.51270669198</v>
      </c>
      <c r="J32" s="77">
        <v>453425.874204922</v>
      </c>
      <c r="K32" s="77">
        <v>446098.006953476</v>
      </c>
      <c r="L32" s="77">
        <v>453279.85455489898</v>
      </c>
      <c r="M32" s="77">
        <v>456723.72901499999</v>
      </c>
      <c r="N32" s="77">
        <v>457440.65742020798</v>
      </c>
    </row>
    <row r="33" spans="1:14" ht="18" x14ac:dyDescent="0.35">
      <c r="A33" s="210"/>
      <c r="B33" s="211"/>
      <c r="C33" s="211"/>
      <c r="D33" s="211"/>
      <c r="E33" s="211"/>
      <c r="F33" s="211"/>
      <c r="G33" s="211"/>
      <c r="H33" s="211"/>
      <c r="I33" s="211"/>
      <c r="J33" s="211"/>
      <c r="K33" s="211"/>
      <c r="L33" s="211"/>
      <c r="M33" s="211"/>
      <c r="N33" s="212"/>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B3" activePane="bottomRight" state="frozen"/>
      <selection activeCell="B3" sqref="B1:M1048576"/>
      <selection pane="topRight" activeCell="B3" sqref="B1:M1048576"/>
      <selection pane="bottomLeft" activeCell="B3" sqref="B1:M1048576"/>
      <selection pane="bottomRight" activeCell="B2" sqref="B2:N10"/>
    </sheetView>
  </sheetViews>
  <sheetFormatPr defaultRowHeight="14.5" x14ac:dyDescent="0.35"/>
  <cols>
    <col min="1" max="1" width="20.453125" style="1" customWidth="1"/>
    <col min="2" max="14" width="8.81640625" customWidth="1"/>
  </cols>
  <sheetData>
    <row r="1" spans="1:14" ht="28.9" customHeight="1" x14ac:dyDescent="0.35">
      <c r="A1" s="205" t="s">
        <v>122</v>
      </c>
      <c r="B1" s="206"/>
      <c r="C1" s="206"/>
      <c r="D1" s="206"/>
      <c r="E1" s="206"/>
      <c r="F1" s="206"/>
      <c r="G1" s="206"/>
      <c r="H1" s="206"/>
      <c r="I1" s="206"/>
      <c r="J1" s="206"/>
      <c r="K1" s="206"/>
      <c r="L1" s="206"/>
      <c r="M1" s="206"/>
      <c r="N1" s="207"/>
    </row>
    <row r="2" spans="1:14" x14ac:dyDescent="0.35">
      <c r="A2" s="72" t="s">
        <v>111</v>
      </c>
      <c r="B2" s="15">
        <v>44306</v>
      </c>
      <c r="C2" s="15">
        <v>44336</v>
      </c>
      <c r="D2" s="15">
        <v>44367</v>
      </c>
      <c r="E2" s="15">
        <v>44397</v>
      </c>
      <c r="F2" s="15">
        <v>44428</v>
      </c>
      <c r="G2" s="15">
        <v>44459</v>
      </c>
      <c r="H2" s="15">
        <v>44489</v>
      </c>
      <c r="I2" s="15">
        <v>44520</v>
      </c>
      <c r="J2" s="15">
        <v>44550</v>
      </c>
      <c r="K2" s="15">
        <v>44581</v>
      </c>
      <c r="L2" s="15">
        <v>44612</v>
      </c>
      <c r="M2" s="15">
        <v>44640</v>
      </c>
      <c r="N2" s="15">
        <v>44671</v>
      </c>
    </row>
    <row r="3" spans="1:14" x14ac:dyDescent="0.35">
      <c r="A3" s="30" t="s">
        <v>101</v>
      </c>
      <c r="B3" s="26">
        <v>0.83282742298561863</v>
      </c>
      <c r="C3" s="26">
        <v>0.83060192921056897</v>
      </c>
      <c r="D3" s="26">
        <v>0.8300457820300855</v>
      </c>
      <c r="E3" s="26">
        <v>0.83018014312548016</v>
      </c>
      <c r="F3" s="26">
        <v>0.83060581900865693</v>
      </c>
      <c r="G3" s="26">
        <v>0.83356546322013114</v>
      </c>
      <c r="H3" s="26">
        <v>0.83336625163092504</v>
      </c>
      <c r="I3" s="26">
        <v>0.83759135837714316</v>
      </c>
      <c r="J3" s="26">
        <v>0.84097183487768024</v>
      </c>
      <c r="K3" s="26">
        <v>0.8455702797078094</v>
      </c>
      <c r="L3" s="26">
        <v>0.84590097222900573</v>
      </c>
      <c r="M3" s="26">
        <v>0.84386736237879489</v>
      </c>
      <c r="N3" s="26">
        <v>0.84932704595664832</v>
      </c>
    </row>
    <row r="4" spans="1:14" x14ac:dyDescent="0.35">
      <c r="A4" s="31" t="s">
        <v>102</v>
      </c>
      <c r="B4" s="27">
        <v>2.0199070256280187</v>
      </c>
      <c r="C4" s="27">
        <v>2.0122379638314376</v>
      </c>
      <c r="D4" s="27">
        <v>2.0327692632478618</v>
      </c>
      <c r="E4" s="27">
        <v>1.9917410264483426</v>
      </c>
      <c r="F4" s="27">
        <v>1.9551050272417432</v>
      </c>
      <c r="G4" s="27">
        <v>1.9536864266611427</v>
      </c>
      <c r="H4" s="27">
        <v>1.9308141410730306</v>
      </c>
      <c r="I4" s="27">
        <v>1.9149495134773016</v>
      </c>
      <c r="J4" s="27">
        <v>1.9800731922938013</v>
      </c>
      <c r="K4" s="27">
        <v>1.948042367037214</v>
      </c>
      <c r="L4" s="27">
        <v>1.9449034717311846</v>
      </c>
      <c r="M4" s="27">
        <v>1.9426121877695155</v>
      </c>
      <c r="N4" s="27">
        <v>2.0053002919431511</v>
      </c>
    </row>
    <row r="5" spans="1:14" x14ac:dyDescent="0.35">
      <c r="A5" s="31" t="s">
        <v>103</v>
      </c>
      <c r="B5" s="26">
        <v>2.675171259406862</v>
      </c>
      <c r="C5" s="26">
        <v>2.681028624179675</v>
      </c>
      <c r="D5" s="26">
        <v>2.6765518169993485</v>
      </c>
      <c r="E5" s="26">
        <v>2.6879364557043339</v>
      </c>
      <c r="F5" s="26">
        <v>2.7354220658104698</v>
      </c>
      <c r="G5" s="26">
        <v>2.703703151850902</v>
      </c>
      <c r="H5" s="26">
        <v>2.7286758239965447</v>
      </c>
      <c r="I5" s="26">
        <v>2.7708082930643685</v>
      </c>
      <c r="J5" s="26">
        <v>2.7209682073040447</v>
      </c>
      <c r="K5" s="26">
        <v>2.7988071701556212</v>
      </c>
      <c r="L5" s="26">
        <v>2.8228701525917099</v>
      </c>
      <c r="M5" s="26">
        <v>2.8403970578096192</v>
      </c>
      <c r="N5" s="26">
        <v>2.8322184825691137</v>
      </c>
    </row>
    <row r="6" spans="1:14" x14ac:dyDescent="0.35">
      <c r="A6" s="31" t="s">
        <v>104</v>
      </c>
      <c r="B6" s="26">
        <v>3.8815015153093872E-2</v>
      </c>
      <c r="C6" s="26">
        <v>4.0496766219882123E-2</v>
      </c>
      <c r="D6" s="26">
        <v>3.9564653697215263E-2</v>
      </c>
      <c r="E6" s="26">
        <v>3.9459066213560101E-2</v>
      </c>
      <c r="F6" s="26">
        <v>3.8977904047650169E-2</v>
      </c>
      <c r="G6" s="26">
        <v>3.8450751651380365E-2</v>
      </c>
      <c r="H6" s="26">
        <v>3.8869066483608425E-2</v>
      </c>
      <c r="I6" s="26">
        <v>3.922768972012261E-2</v>
      </c>
      <c r="J6" s="26">
        <v>3.5309909719766074E-2</v>
      </c>
      <c r="K6" s="26">
        <v>3.2450468410349015E-2</v>
      </c>
      <c r="L6" s="26">
        <v>3.2461335324761177E-2</v>
      </c>
      <c r="M6" s="26">
        <v>2.7762414130239877E-2</v>
      </c>
      <c r="N6" s="26">
        <v>2.7003264736808221E-2</v>
      </c>
    </row>
    <row r="7" spans="1:14" x14ac:dyDescent="0.35">
      <c r="A7" s="31" t="s">
        <v>676</v>
      </c>
      <c r="B7" s="26">
        <v>2.159588757516832E-2</v>
      </c>
      <c r="C7" s="26">
        <v>2.6378339843133935E-2</v>
      </c>
      <c r="D7" s="26">
        <v>3.0460503643474357E-2</v>
      </c>
      <c r="E7" s="26">
        <v>3.1599198148772184E-2</v>
      </c>
      <c r="F7" s="26">
        <v>3.5274569929127426E-2</v>
      </c>
      <c r="G7" s="26">
        <v>3.8361674751965488E-2</v>
      </c>
      <c r="H7" s="26">
        <v>4.1257864418093267E-2</v>
      </c>
      <c r="I7" s="26">
        <v>4.4240519671766058E-2</v>
      </c>
      <c r="J7" s="26">
        <v>4.5050663069321754E-2</v>
      </c>
      <c r="K7" s="26">
        <v>4.5580896556839307E-2</v>
      </c>
      <c r="L7" s="26">
        <v>4.8194368888659016E-2</v>
      </c>
      <c r="M7" s="26">
        <v>4.757150202502574E-2</v>
      </c>
      <c r="N7" s="26">
        <v>4.8873349094088712E-2</v>
      </c>
    </row>
    <row r="8" spans="1:14" x14ac:dyDescent="0.35">
      <c r="A8" s="31" t="s">
        <v>675</v>
      </c>
      <c r="B8" s="26">
        <v>5.8043414820514665E-2</v>
      </c>
      <c r="C8" s="26">
        <v>7.1701210044386884E-2</v>
      </c>
      <c r="D8" s="26">
        <v>8.1129301100350604E-2</v>
      </c>
      <c r="E8" s="26">
        <v>8.3261445965571529E-2</v>
      </c>
      <c r="F8" s="26">
        <v>9.1439762467925081E-2</v>
      </c>
      <c r="G8" s="26">
        <v>0.10060700604075525</v>
      </c>
      <c r="H8" s="26">
        <v>0.10799904797307927</v>
      </c>
      <c r="I8" s="26">
        <v>0.11417573310880437</v>
      </c>
      <c r="J8" s="26">
        <v>0.11392930581549213</v>
      </c>
      <c r="K8" s="26">
        <v>0.1144171396915583</v>
      </c>
      <c r="L8" s="26">
        <v>0.12042082383697314</v>
      </c>
      <c r="M8" s="26">
        <v>0.11855650641896139</v>
      </c>
      <c r="N8" s="26">
        <v>0.12289749573679193</v>
      </c>
    </row>
    <row r="9" spans="1:14" x14ac:dyDescent="0.35">
      <c r="A9" s="31" t="s">
        <v>116</v>
      </c>
      <c r="B9" s="26">
        <v>9.8659552218094016E-3</v>
      </c>
      <c r="C9" s="26">
        <v>9.8159115252022013E-3</v>
      </c>
      <c r="D9" s="26">
        <v>1.0355551109768412E-2</v>
      </c>
      <c r="E9" s="26">
        <v>1.0362014921716992E-2</v>
      </c>
      <c r="F9" s="26">
        <v>1.0495421749040359E-2</v>
      </c>
      <c r="G9" s="26">
        <v>1.0561861515559962E-2</v>
      </c>
      <c r="H9" s="26">
        <v>1.0539801006459352E-2</v>
      </c>
      <c r="I9" s="26">
        <v>1.0404615335640023E-2</v>
      </c>
      <c r="J9" s="26">
        <v>1.0594921833481182E-2</v>
      </c>
      <c r="K9" s="26">
        <v>1.049809633172177E-2</v>
      </c>
      <c r="L9" s="26">
        <v>1.100627299960198E-2</v>
      </c>
      <c r="M9" s="26">
        <v>1.0959749090839604E-2</v>
      </c>
      <c r="N9" s="26">
        <v>1.0964144748961603E-2</v>
      </c>
    </row>
    <row r="10" spans="1:14" x14ac:dyDescent="0.35">
      <c r="A10" s="32" t="s">
        <v>105</v>
      </c>
      <c r="B10" s="78">
        <v>0.83828397787103193</v>
      </c>
      <c r="C10" s="78">
        <v>0.83805841264034253</v>
      </c>
      <c r="D10" s="78">
        <v>0.82181377189002802</v>
      </c>
      <c r="E10" s="78">
        <v>0.82580921705887289</v>
      </c>
      <c r="F10" s="78">
        <v>0.81449907855488979</v>
      </c>
      <c r="G10" s="78">
        <v>0.81037082393143522</v>
      </c>
      <c r="H10" s="78">
        <v>0.80632441464500593</v>
      </c>
      <c r="I10" s="78">
        <v>0.8022750305507389</v>
      </c>
      <c r="J10" s="78">
        <v>0.8062912208923958</v>
      </c>
      <c r="K10" s="78">
        <v>0.85059219382734319</v>
      </c>
      <c r="L10" s="78">
        <v>0.78483040656581848</v>
      </c>
      <c r="M10" s="78">
        <v>0.79265625348881252</v>
      </c>
      <c r="N10" s="78">
        <v>0.79624958058938389</v>
      </c>
    </row>
    <row r="11" spans="1:14" ht="18.5" x14ac:dyDescent="0.35">
      <c r="A11" s="213"/>
      <c r="B11" s="214"/>
      <c r="C11" s="214"/>
      <c r="D11" s="214"/>
      <c r="E11" s="214"/>
      <c r="F11" s="214"/>
      <c r="G11" s="214"/>
      <c r="H11" s="214"/>
      <c r="I11" s="214"/>
      <c r="J11" s="214"/>
      <c r="K11" s="214"/>
      <c r="L11" s="214"/>
      <c r="M11" s="214"/>
      <c r="N11" s="214"/>
    </row>
    <row r="13" spans="1:14" x14ac:dyDescent="0.35">
      <c r="A13" s="158"/>
    </row>
    <row r="14" spans="1:14" x14ac:dyDescent="0.35">
      <c r="A14" s="159"/>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2.xml><?xml version="1.0" encoding="utf-8"?>
<ds:datastoreItem xmlns:ds="http://schemas.openxmlformats.org/officeDocument/2006/customXml" ds:itemID="{B7207CFD-D07B-41D0-BFEB-9E02ADA36627}"/>
</file>

<file path=customXml/itemProps3.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Safira Laisia Atmara</cp:lastModifiedBy>
  <cp:lastPrinted>2019-09-26T09:28:56Z</cp:lastPrinted>
  <dcterms:created xsi:type="dcterms:W3CDTF">2006-09-16T00:00:00Z</dcterms:created>
  <dcterms:modified xsi:type="dcterms:W3CDTF">2022-06-07T08:14:34Z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