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D:\DPDS\Task\PVML\05. Statistik\STATISTIK LEMBAGA PEMBIAYAAN AGUSTUS 2025\"/>
    </mc:Choice>
  </mc:AlternateContent>
  <xr:revisionPtr revIDLastSave="0" documentId="13_ncr:1_{C607008C-456D-4C00-B128-C61DE593068F}" xr6:coauthVersionLast="47" xr6:coauthVersionMax="47" xr10:uidLastSave="{00000000-0000-0000-0000-000000000000}"/>
  <bookViews>
    <workbookView xWindow="-110" yWindow="-110" windowWidth="19420" windowHeight="11500" tabRatio="716" firstSheet="20" activeTab="31" xr2:uid="{00000000-000D-0000-FFFF-FFFF00000000}"/>
  </bookViews>
  <sheets>
    <sheet name="Cover" sheetId="29" r:id="rId1"/>
    <sheet name="Foreword" sheetId="31" r:id="rId2"/>
    <sheet name="Disclaimer" sheetId="105" r:id="rId3"/>
    <sheet name="Glossary" sheetId="33" r:id="rId4"/>
    <sheet name="Abbreviation" sheetId="34" r:id="rId5"/>
    <sheet name="Overview" sheetId="95" r:id="rId6"/>
    <sheet name="PP1" sheetId="71" r:id="rId7"/>
    <sheet name="PP2" sheetId="72" r:id="rId8"/>
    <sheet name="PP3" sheetId="73" r:id="rId9"/>
    <sheet name="PP4" sheetId="74" r:id="rId10"/>
    <sheet name="PP5" sheetId="75" r:id="rId11"/>
    <sheet name="PP6" sheetId="76" r:id="rId12"/>
    <sheet name="PP7" sheetId="77" r:id="rId13"/>
    <sheet name="PP8" sheetId="78" r:id="rId14"/>
    <sheet name="PP9" sheetId="96" r:id="rId15"/>
    <sheet name="PP10" sheetId="97" r:id="rId16"/>
    <sheet name="PP11" sheetId="98" r:id="rId17"/>
    <sheet name="PP12" sheetId="82" r:id="rId18"/>
    <sheet name="PP13" sheetId="83" r:id="rId19"/>
    <sheet name="PP14" sheetId="50" r:id="rId20"/>
    <sheet name="PMV1" sheetId="84" r:id="rId21"/>
    <sheet name="PMV2" sheetId="85" r:id="rId22"/>
    <sheet name="PMV3" sheetId="86" r:id="rId23"/>
    <sheet name="PMV4" sheetId="87" r:id="rId24"/>
    <sheet name="PMV5" sheetId="88" r:id="rId25"/>
    <sheet name="PMV6" sheetId="89" r:id="rId26"/>
    <sheet name="PMV7" sheetId="90" r:id="rId27"/>
    <sheet name="PMV8" sheetId="91" r:id="rId28"/>
    <sheet name="PMV9" sheetId="92" r:id="rId29"/>
    <sheet name="PPI1" sheetId="93" r:id="rId30"/>
    <sheet name="PPI2" sheetId="94" r:id="rId31"/>
    <sheet name="PPI3" sheetId="99" r:id="rId32"/>
    <sheet name="PPI4" sheetId="100" r:id="rId33"/>
    <sheet name="PPI5" sheetId="101" r:id="rId34"/>
    <sheet name="PPI6" sheetId="102" r:id="rId35"/>
    <sheet name="PPI7" sheetId="103" r:id="rId36"/>
    <sheet name="PPS1" sheetId="107" r:id="rId37"/>
    <sheet name="PPS2" sheetId="108" r:id="rId38"/>
    <sheet name="PPS3" sheetId="109" r:id="rId39"/>
    <sheet name="PPS4" sheetId="110" r:id="rId40"/>
    <sheet name="PPS5" sheetId="111" r:id="rId41"/>
    <sheet name="PPS6" sheetId="112" r:id="rId42"/>
    <sheet name="PPS7" sheetId="113" r:id="rId43"/>
    <sheet name="PPS8" sheetId="114" r:id="rId44"/>
    <sheet name="PPS9" sheetId="115" r:id="rId45"/>
    <sheet name="PPS10" sheetId="116" r:id="rId46"/>
    <sheet name="PMVS1" sheetId="118" r:id="rId47"/>
    <sheet name="PMVS2" sheetId="119" r:id="rId48"/>
    <sheet name="PMVS3" sheetId="120" r:id="rId49"/>
    <sheet name="PMVS4" sheetId="121" r:id="rId50"/>
    <sheet name="PMVS5" sheetId="122" r:id="rId51"/>
    <sheet name="PMVS6" sheetId="123" r:id="rId52"/>
    <sheet name="PMVS7" sheetId="124" r:id="rId53"/>
    <sheet name="PMVS8" sheetId="125" r:id="rId54"/>
    <sheet name="PMVS9" sheetId="126" r:id="rId55"/>
  </sheets>
  <externalReferences>
    <externalReference r:id="rId56"/>
    <externalReference r:id="rId57"/>
    <externalReference r:id="rId58"/>
    <externalReference r:id="rId59"/>
    <externalReference r:id="rId60"/>
    <externalReference r:id="rId61"/>
  </externalReferences>
  <definedNames>
    <definedName name="_Base" localSheetId="35">#REF!</definedName>
    <definedName name="_Base">#REF!</definedName>
    <definedName name="a" localSheetId="35">#REF!</definedName>
    <definedName name="a">#REF!</definedName>
    <definedName name="ASET">[1]Sheet3!$C$2:$C$12</definedName>
    <definedName name="b" localSheetId="35">#REF!</definedName>
    <definedName name="b">#REF!</definedName>
    <definedName name="base_" localSheetId="35">#REF!</definedName>
    <definedName name="base_">#REF!</definedName>
    <definedName name="base_d" localSheetId="35">#REF!</definedName>
    <definedName name="base_d">#REF!</definedName>
    <definedName name="BaseWadiah" localSheetId="35">#REF!</definedName>
    <definedName name="BaseWadiah">#REF!</definedName>
    <definedName name="bb" localSheetId="35">#REF!</definedName>
    <definedName name="bb">#REF!</definedName>
    <definedName name="BDN">[1]Sheet3!$BQ$2:$BQ$185</definedName>
    <definedName name="BLN">[2]Sheet3!$O$26:$O$37</definedName>
    <definedName name="cc" localSheetId="35">[3]TABLES!#REF!</definedName>
    <definedName name="cc">[3]TABLES!#REF!</definedName>
    <definedName name="COUNTRY">[4]Sheet3!$Q$2:$Q$248</definedName>
    <definedName name="CP">[1]Sheet3!$BW$2:$BW$6</definedName>
    <definedName name="DJDC" localSheetId="35">#REF!</definedName>
    <definedName name="DJDC">#REF!</definedName>
    <definedName name="dp_" localSheetId="35">#REF!</definedName>
    <definedName name="dp_">#REF!</definedName>
    <definedName name="DSD" localSheetId="35">#REF!</definedName>
    <definedName name="DSD">#REF!</definedName>
    <definedName name="DSK" localSheetId="35">#REF!</definedName>
    <definedName name="DSK">#REF!</definedName>
    <definedName name="DTES" localSheetId="35">#REF!</definedName>
    <definedName name="DTES">#REF!</definedName>
    <definedName name="f" localSheetId="35">#REF!</definedName>
    <definedName name="f">#REF!</definedName>
    <definedName name="Form001020300" localSheetId="35">'[5]0010'!#REF!</definedName>
    <definedName name="Form001020300">'[5]0010'!#REF!</definedName>
    <definedName name="Form002020300" localSheetId="35">'[5]0020'!#REF!</definedName>
    <definedName name="Form002020300">'[5]0020'!#REF!</definedName>
    <definedName name="Form002520300" localSheetId="35">#REF!</definedName>
    <definedName name="Form002520300">#REF!</definedName>
    <definedName name="Form003020300" localSheetId="35">'[5]0030'!#REF!</definedName>
    <definedName name="Form003020300">'[5]0030'!#REF!</definedName>
    <definedName name="Form003520300" localSheetId="35">'[5]0035'!#REF!</definedName>
    <definedName name="Form003520300">'[5]0035'!#REF!</definedName>
    <definedName name="Form004320300" localSheetId="35">#REF!</definedName>
    <definedName name="Form004320300">#REF!</definedName>
    <definedName name="Form004620300" localSheetId="35">'[5]0046'!#REF!</definedName>
    <definedName name="Form004620300">'[5]0046'!#REF!</definedName>
    <definedName name="Form110020300" localSheetId="35">#REF!</definedName>
    <definedName name="Form110020300">#REF!</definedName>
    <definedName name="Form111020300" localSheetId="35">#REF!</definedName>
    <definedName name="Form111020300">#REF!</definedName>
    <definedName name="Form120020300" localSheetId="35">#REF!</definedName>
    <definedName name="Form120020300">#REF!</definedName>
    <definedName name="Form130020300" localSheetId="35">#REF!</definedName>
    <definedName name="Form130020300">#REF!</definedName>
    <definedName name="Form210020300" localSheetId="35">#REF!</definedName>
    <definedName name="Form210020300">#REF!</definedName>
    <definedName name="Form220020300" localSheetId="35">#REF!</definedName>
    <definedName name="Form220020300">#REF!</definedName>
    <definedName name="Form230020300" localSheetId="35">#REF!</definedName>
    <definedName name="Form230020300">#REF!</definedName>
    <definedName name="Form249020300" localSheetId="35">#REF!</definedName>
    <definedName name="Form249020300">#REF!</definedName>
    <definedName name="Form255020300" localSheetId="35">#REF!</definedName>
    <definedName name="Form255020300">#REF!</definedName>
    <definedName name="Form260020300" localSheetId="35">#REF!</definedName>
    <definedName name="Form260020300">#REF!</definedName>
    <definedName name="Form279020300" localSheetId="35">#REF!</definedName>
    <definedName name="Form279020300">#REF!</definedName>
    <definedName name="Form301020300" localSheetId="35">#REF!</definedName>
    <definedName name="Form301020300">#REF!</definedName>
    <definedName name="Form302020300" localSheetId="35">#REF!</definedName>
    <definedName name="Form302020300">#REF!</definedName>
    <definedName name="Form531020300" localSheetId="35">#REF!</definedName>
    <definedName name="Form531020300">#REF!</definedName>
    <definedName name="HIBAH">[1]Sheet3!$BT$2:$BT$323</definedName>
    <definedName name="HK">[1]Sheet3!$C$37:$C$42</definedName>
    <definedName name="JENDEV">[1]Sheet3!$C$80:$C$83</definedName>
    <definedName name="JENISSB">[2]Sheet3!$AE$64:$AE$82</definedName>
    <definedName name="JENPENY">[1]Sheet3!$I$42:$I$44</definedName>
    <definedName name="JENPIU">[1]Sheet3!$I$34:$I$37</definedName>
    <definedName name="JENPRO">[2]Sheet3!$I$29:$I$30</definedName>
    <definedName name="JENSEK">[2]Sheet3!$D$76:$D$80</definedName>
    <definedName name="jentag">[4]Sheet3!$I$74:$I$103</definedName>
    <definedName name="jentan">[1]Sheet3!$C$76:$C$77</definedName>
    <definedName name="JFT">[2]Sheet3!$AE$15:$AE$16</definedName>
    <definedName name="JFTA">[2]Sheet3!$U$21:$U$22</definedName>
    <definedName name="JFTE">[2]Sheet3!$U$25:$U$27</definedName>
    <definedName name="JFTP">[2]Sheet3!$AE$18:$AE$20</definedName>
    <definedName name="JMBE" localSheetId="35">#REF!</definedName>
    <definedName name="JMBE">#REF!</definedName>
    <definedName name="JP">[1]Sheet3!$N$17:$N$20</definedName>
    <definedName name="JPA">[2]Sheet3!$C$62:$C$66</definedName>
    <definedName name="JTPVA">[2]Sheet3!$F$61:$F$63</definedName>
    <definedName name="JW">[2]Sheet3!$I$70:$I$72</definedName>
    <definedName name="KOTA">[2]Sheet3!$AA$2:$AA$526</definedName>
    <definedName name="KURS">[4]Sheet3!$A$2:$A$174</definedName>
    <definedName name="lijilk" localSheetId="35">#REF!</definedName>
    <definedName name="lijilk">#REF!</definedName>
    <definedName name="neraca" localSheetId="35">#REF!</definedName>
    <definedName name="neraca">#REF!</definedName>
    <definedName name="NERACA_1" localSheetId="35">#REF!</definedName>
    <definedName name="NERACA_1">#REF!</definedName>
    <definedName name="new" localSheetId="35">[6]TABLES!#REF!</definedName>
    <definedName name="new">[6]TABLES!#REF!</definedName>
    <definedName name="ok_" localSheetId="35">#REF!</definedName>
    <definedName name="ok_">#REF!</definedName>
    <definedName name="PERCENT">[1]Sheet3!$AE$2:$AE$3</definedName>
    <definedName name="_xlnm.Print_Area" localSheetId="5">Overview!#REF!</definedName>
    <definedName name="_xlnm.Print_Area" localSheetId="6">'PP1'!$A$2:$A$77</definedName>
    <definedName name="_xlnm.Print_Area" localSheetId="36">'PPS1'!$A$2:$A$73</definedName>
    <definedName name="_xlnm.Print_Titles" localSheetId="6">'PP1'!$2:$2</definedName>
    <definedName name="_xlnm.Print_Titles" localSheetId="36">'PPS1'!$2:$2</definedName>
    <definedName name="PROPINSI">[2]Sheet3!$X$2:$X$32</definedName>
    <definedName name="s" localSheetId="35">#REF!</definedName>
    <definedName name="s">#REF!</definedName>
    <definedName name="SBSB">[4]Sheet3!$C$87:$C$105</definedName>
    <definedName name="SI">[4]Sheet3!$C$45:$C$52</definedName>
    <definedName name="SJSB">[1]Sheet3!$AE$41:$AE$61</definedName>
    <definedName name="SJTAS">[2]Sheet3!$BB$2:$BB$31</definedName>
    <definedName name="SJTASET">[2]Sheet3!$AJ$2:$AJ$85</definedName>
    <definedName name="SJTDER">[2]Sheet3!$BE$2:$BE$49</definedName>
    <definedName name="SJTE">[2]Sheet3!$AS$2:$AS$17</definedName>
    <definedName name="SJTEQ">[2]Sheet3!$BN$2:$BN$14</definedName>
    <definedName name="SJTL">[2]Sheet3!$AY$2:$AY$19</definedName>
    <definedName name="SJTOCA">[2]Sheet3!$AM$2:$AM$625</definedName>
    <definedName name="SJTP">[2]Sheet3!$AP$2:$AP$52</definedName>
    <definedName name="SJTSB">[2]Sheet3!$BH$2:$BH$134</definedName>
    <definedName name="SJTSEK">[2]Sheet3!$AV$2:$AV$31</definedName>
    <definedName name="SJTTB">[2]Sheet3!$BK$2:$BK$13</definedName>
    <definedName name="SK">[2]Sheet3!$C$26:$C$34</definedName>
    <definedName name="tes" localSheetId="35">#REF!</definedName>
    <definedName name="tes">#REF!</definedName>
    <definedName name="test" localSheetId="35">#REF!</definedName>
    <definedName name="test">#REF!</definedName>
    <definedName name="TGL">[1]Sheet3!$M$26:$M$56</definedName>
    <definedName name="THN">[2]Sheet3!$N$26:$N$27</definedName>
    <definedName name="THNLK">[2]Sheet3!$N$31:$N$34</definedName>
    <definedName name="VP">[4]Sheet3!$C$68:$C$73</definedName>
    <definedName name="WEEK">[1]Sheet3!$P$26:$P$29</definedName>
    <definedName name="XX" localSheetId="35">#REF!</definedName>
    <definedName name="XX">#REF!</definedName>
    <definedName name="Z_0DDDC304_31BE_4344_83B6_618A38DA402C_.wvu.Cols" localSheetId="19" hidden="1">'PP14'!$H:$H</definedName>
    <definedName name="Z_0DDDC304_31BE_4344_83B6_618A38DA402C_.wvu.PrintArea" localSheetId="5" hidden="1">Overview!#REF!</definedName>
    <definedName name="Z_0DDDC304_31BE_4344_83B6_618A38DA402C_.wvu.PrintArea" localSheetId="6" hidden="1">'PP1'!$A$1:$A$78</definedName>
    <definedName name="Z_0DDDC304_31BE_4344_83B6_618A38DA402C_.wvu.PrintArea" localSheetId="36" hidden="1">'PPS1'!$A$1:$A$74</definedName>
    <definedName name="Z_3ABECE89_A295_4195_9487_36435B38B656_.wvu.Cols" localSheetId="19" hidden="1">'PP14'!$H:$H</definedName>
    <definedName name="Z_3ABECE89_A295_4195_9487_36435B38B656_.wvu.PrintArea" localSheetId="5" hidden="1">Overview!#REF!</definedName>
    <definedName name="Z_3ABECE89_A295_4195_9487_36435B38B656_.wvu.PrintArea" localSheetId="6" hidden="1">'PP1'!$A$1:$A$78</definedName>
    <definedName name="Z_3ABECE89_A295_4195_9487_36435B38B656_.wvu.PrintArea" localSheetId="36" hidden="1">'PPS1'!$A$1:$A$74</definedName>
    <definedName name="Z_D669388B_24D2_461A_9566_5366DF98D562_.wvu.Cols" localSheetId="19" hidden="1">'PP14'!$H:$H</definedName>
    <definedName name="Z_D669388B_24D2_461A_9566_5366DF98D562_.wvu.PrintArea" localSheetId="5" hidden="1">Overview!#REF!</definedName>
    <definedName name="Z_D669388B_24D2_461A_9566_5366DF98D562_.wvu.PrintArea" localSheetId="6" hidden="1">'PP1'!$A$1:$A$78</definedName>
    <definedName name="Z_D669388B_24D2_461A_9566_5366DF98D562_.wvu.PrintArea" localSheetId="36" hidden="1">'PPS1'!$A$1:$A$74</definedName>
  </definedNames>
  <calcPr calcId="191029"/>
  <customWorkbookViews>
    <customWorkbookView name="Amalia Fitranty Almira - Personal View" guid="{3ABECE89-A295-4195-9487-36435B38B656}" mergeInterval="0" personalView="1" maximized="1" xWindow="-9" yWindow="-9" windowWidth="1938" windowHeight="1050" tabRatio="920" activeSheetId="2"/>
    <customWorkbookView name="Dimas Fajar Airlangga - Personal View" guid="{D669388B-24D2-461A-9566-5366DF98D562}" mergeInterval="0" personalView="1" maximized="1" windowWidth="1362" windowHeight="547" tabRatio="751" activeSheetId="15"/>
    <customWorkbookView name="amalia - Personal View" guid="{0DDDC304-31BE-4344-83B6-618A38DA402C}" mergeInterval="0" personalView="1" maximized="1" windowWidth="1362" windowHeight="552" tabRatio="751"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82" l="1"/>
  <c r="K2" i="82"/>
  <c r="L2" i="82" s="1"/>
  <c r="M2" i="82" s="1"/>
  <c r="J2" i="82"/>
</calcChain>
</file>

<file path=xl/sharedStrings.xml><?xml version="1.0" encoding="utf-8"?>
<sst xmlns="http://schemas.openxmlformats.org/spreadsheetml/2006/main" count="1984" uniqueCount="998">
  <si>
    <t>1. Kas dan Setara Kas</t>
  </si>
  <si>
    <t>a. Kas</t>
  </si>
  <si>
    <t>a. Modal Disetor</t>
  </si>
  <si>
    <t>a. Cadangan Umum</t>
  </si>
  <si>
    <t>b. Cadangan Tujuan</t>
  </si>
  <si>
    <t>2. Fasilitas Pembiayaan kepada Nasabah yang belum ditarik</t>
  </si>
  <si>
    <t>3. Penerbitan Surat Sanggup Bayar</t>
  </si>
  <si>
    <t>JUMLAH</t>
  </si>
  <si>
    <t>Jenis Kegiatan Usaha</t>
  </si>
  <si>
    <t>Sektor Ekonomi</t>
  </si>
  <si>
    <t>Jawa Barat</t>
  </si>
  <si>
    <t>Banten</t>
  </si>
  <si>
    <t>DKI Jakarta</t>
  </si>
  <si>
    <t>DI Yogyakarta</t>
  </si>
  <si>
    <t>Jawa Tengah</t>
  </si>
  <si>
    <t>Jawa Timur</t>
  </si>
  <si>
    <t>Bengkulu</t>
  </si>
  <si>
    <t>Jambi</t>
  </si>
  <si>
    <t>DI Aceh</t>
  </si>
  <si>
    <t>Sumatera Utara</t>
  </si>
  <si>
    <t>Sumatera Barat</t>
  </si>
  <si>
    <t>Riau</t>
  </si>
  <si>
    <t>Kepulauan Riau</t>
  </si>
  <si>
    <t>Bangka-Belitung</t>
  </si>
  <si>
    <t>Sumatera Selatan</t>
  </si>
  <si>
    <t>Lampung</t>
  </si>
  <si>
    <t>Kalimantan Selatan</t>
  </si>
  <si>
    <t>Kalimantan Barat</t>
  </si>
  <si>
    <t>Kalimantan Timur</t>
  </si>
  <si>
    <t>Kalimantan Tengah</t>
  </si>
  <si>
    <t>Sulawesi Tengah</t>
  </si>
  <si>
    <t>Sulawesi Barat</t>
  </si>
  <si>
    <t>Sulawesi Selatan</t>
  </si>
  <si>
    <t>Sulawesi Utara</t>
  </si>
  <si>
    <t>Gorontalo</t>
  </si>
  <si>
    <t>Sulawesi Tenggara</t>
  </si>
  <si>
    <t>Nusa Tenggara Barat</t>
  </si>
  <si>
    <t>Bali</t>
  </si>
  <si>
    <t>Nusa Tenggara Timur</t>
  </si>
  <si>
    <t>Maluku</t>
  </si>
  <si>
    <t>Papua</t>
  </si>
  <si>
    <t>Papua Barat</t>
  </si>
  <si>
    <t>Maluku Utara</t>
  </si>
  <si>
    <t>Di Luar Indonesia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</si>
  <si>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</si>
  <si>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</si>
  <si>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</si>
  <si>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</si>
  <si>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</si>
  <si>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</si>
  <si>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</si>
  <si>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</si>
  <si>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</si>
  <si>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</si>
  <si>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</si>
  <si>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</si>
  <si>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</si>
  <si>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</si>
  <si>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</si>
  <si>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</si>
  <si>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</si>
  <si>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</si>
  <si>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</si>
  <si>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</si>
  <si>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</si>
  <si>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</si>
  <si>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</si>
  <si>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</si>
  <si>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</si>
  <si>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</si>
  <si>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</si>
  <si>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</si>
  <si>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</si>
  <si>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</si>
  <si>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</si>
  <si>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</si>
  <si>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</si>
  <si>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</si>
  <si>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Aset</t>
  </si>
  <si>
    <t>Date</t>
  </si>
  <si>
    <t>High (Rp)</t>
  </si>
  <si>
    <t>Low (Rp)</t>
  </si>
  <si>
    <t>Close (Rp)</t>
  </si>
  <si>
    <t>Adira Dinamika Multi Finance Tbk. (ADMF)</t>
  </si>
  <si>
    <t>Buana Finance Tbk. (BBLD)</t>
  </si>
  <si>
    <t>BFI Finance Indonesia Tbk. (BFIN)</t>
  </si>
  <si>
    <t>Clipan Finance Indonesia Tbk. (CFIN)</t>
  </si>
  <si>
    <t>Radana Bhaskara Finance Tbk. (HDFA)</t>
  </si>
  <si>
    <t>Mandala Multifinance Tbk. (MFIN)</t>
  </si>
  <si>
    <t>Trust Finance Indonesia Tbk. (TRUS)</t>
  </si>
  <si>
    <t>Wahana Ottomitra Multiartha Tbk. (WOMF)</t>
  </si>
  <si>
    <t>JUMLAH ASET</t>
  </si>
  <si>
    <t>JUMLAH LIABILITAS DAN EKUITAS</t>
  </si>
  <si>
    <t>1. Aset &lt; 100 Miliar</t>
  </si>
  <si>
    <t>2. Aset 100 Miliar - 500 Miliar</t>
  </si>
  <si>
    <t>3. Aset 500 Miliar - 1 Triliun</t>
  </si>
  <si>
    <t>4. Aset 1 Triliun - 5 Triliun</t>
  </si>
  <si>
    <t>5. Aset &gt; 5 Triliun</t>
  </si>
  <si>
    <t>1. FAR</t>
  </si>
  <si>
    <t>2. GR</t>
  </si>
  <si>
    <t>3. MSMD</t>
  </si>
  <si>
    <t>4. NPF</t>
  </si>
  <si>
    <t>8. BOPO</t>
  </si>
  <si>
    <t>EUR</t>
  </si>
  <si>
    <t>IDR</t>
  </si>
  <si>
    <t>JPY</t>
  </si>
  <si>
    <t>PHP</t>
  </si>
  <si>
    <t>USD</t>
  </si>
  <si>
    <r>
      <t xml:space="preserve">Rasio / </t>
    </r>
    <r>
      <rPr>
        <b/>
        <i/>
        <sz val="7"/>
        <rFont val="Arial"/>
        <family val="2"/>
      </rPr>
      <t>Ratio</t>
    </r>
  </si>
  <si>
    <r>
      <t xml:space="preserve">Lokasi / </t>
    </r>
    <r>
      <rPr>
        <b/>
        <i/>
        <sz val="7"/>
        <rFont val="Arial"/>
        <family val="2"/>
      </rPr>
      <t>Locations</t>
    </r>
  </si>
  <si>
    <r>
      <t xml:space="preserve">JUMLAH / </t>
    </r>
    <r>
      <rPr>
        <b/>
        <i/>
        <sz val="7"/>
        <rFont val="Arial"/>
        <family val="2"/>
      </rPr>
      <t>TOTAL</t>
    </r>
  </si>
  <si>
    <r>
      <t xml:space="preserve">Nama Perusahaan / </t>
    </r>
    <r>
      <rPr>
        <b/>
        <i/>
        <sz val="7"/>
        <rFont val="Arial"/>
        <family val="2"/>
      </rPr>
      <t>Company Name</t>
    </r>
  </si>
  <si>
    <t>SGD</t>
  </si>
  <si>
    <t>7. Rasio Penyertaan Modal</t>
  </si>
  <si>
    <t>Keterangan</t>
  </si>
  <si>
    <r>
      <t xml:space="preserve">Valuta / </t>
    </r>
    <r>
      <rPr>
        <b/>
        <i/>
        <sz val="7"/>
        <rFont val="Arial"/>
        <family val="2"/>
      </rPr>
      <t>Currency</t>
    </r>
  </si>
  <si>
    <t>Volume</t>
  </si>
  <si>
    <r>
      <t xml:space="preserve">Tabel 2.1 Posisi Keuangan Perusahaan Pembiayaan (Miliar Rp)
</t>
    </r>
    <r>
      <rPr>
        <b/>
        <i/>
        <sz val="10"/>
        <rFont val="Arial"/>
        <family val="2"/>
      </rPr>
      <t>Table 2.1 Financial Position of Finance Company (Billion Rp)</t>
    </r>
  </si>
  <si>
    <r>
      <t xml:space="preserve">Tabel 2.3 Rekening Administratif Perusahaan Pembiayaan (Miliar Rp)
</t>
    </r>
    <r>
      <rPr>
        <b/>
        <i/>
        <sz val="10"/>
        <rFont val="Arial"/>
        <family val="2"/>
      </rPr>
      <t>Table 2.3 Off-Balance Sheet of Finance Company (Billion Rp)</t>
    </r>
  </si>
  <si>
    <r>
      <t xml:space="preserve">Tabel 2.4 Kinerja Keuangan Perusahaan Pembiayaan
</t>
    </r>
    <r>
      <rPr>
        <b/>
        <i/>
        <sz val="10"/>
        <rFont val="Arial"/>
        <family val="2"/>
      </rPr>
      <t>Table 2.4 Financial Performance of Finance Company</t>
    </r>
  </si>
  <si>
    <r>
      <t xml:space="preserve">Tabel 2.7 Piutang Pembiayaan Berdasarkan Sektor Ekonomi (Miliar Rp)
</t>
    </r>
    <r>
      <rPr>
        <b/>
        <i/>
        <sz val="10"/>
        <rFont val="Arial"/>
        <family val="2"/>
      </rPr>
      <t>Table 2.7 Financing Receivables Based On Economy Sectors (Billion Rp)</t>
    </r>
  </si>
  <si>
    <r>
      <t xml:space="preserve">Tabel 2.8 Piutang Pembiayaan Berdasarkan Lokasi (Miliar Rp)
</t>
    </r>
    <r>
      <rPr>
        <b/>
        <i/>
        <sz val="10"/>
        <rFont val="Arial"/>
        <family val="2"/>
      </rPr>
      <t>Table 2.8 Financing Receivables Based On Locations (Billion Rp)</t>
    </r>
  </si>
  <si>
    <r>
      <t xml:space="preserve">Tabel 2.2 Laporan Laba Rugi Perusahaan Pembiayaan (Miliar Rp)
</t>
    </r>
    <r>
      <rPr>
        <b/>
        <i/>
        <sz val="10"/>
        <rFont val="Arial"/>
        <family val="2"/>
      </rPr>
      <t>Table 2.2 Income Statement of Finance Company (Billion Rp)</t>
    </r>
  </si>
  <si>
    <t xml:space="preserve">Dengan terbitnya Statistik Lembaga Pembiayaan Indonesia ini, kami berharap data yang disajikan dapat memberikan manfaat bagi semua pihak.   </t>
  </si>
  <si>
    <t>Kata Pengantar</t>
  </si>
  <si>
    <t>Daftar Istilah</t>
  </si>
  <si>
    <t>Glossary</t>
  </si>
  <si>
    <t>Beban Operasional-Pendapatan Operasional</t>
  </si>
  <si>
    <t>Operational Efficiency Ratio</t>
  </si>
  <si>
    <t>Financing to Assets Ratio</t>
  </si>
  <si>
    <t>Gearing Ratio</t>
  </si>
  <si>
    <t>Investement and Financing to Assets Ratio</t>
  </si>
  <si>
    <t xml:space="preserve">Lembaga Pembiayaan </t>
  </si>
  <si>
    <t xml:space="preserve">Non Performing Financing </t>
  </si>
  <si>
    <t>Perusahaan Modal Ventura</t>
  </si>
  <si>
    <t>Venture Capital Company</t>
  </si>
  <si>
    <t>Perusahaan Pembiayaan</t>
  </si>
  <si>
    <t>Finance Company</t>
  </si>
  <si>
    <t>Perusahaan Pembiayaan Infrastruktur</t>
  </si>
  <si>
    <t>Infrastucture Finance Companies</t>
  </si>
  <si>
    <t>Rasio Modal Sendiri-Modal Disetor</t>
  </si>
  <si>
    <t>Equity to Paid-up Capital Ratio</t>
  </si>
  <si>
    <t>Rasio Penyertaan Modal</t>
  </si>
  <si>
    <t>Capital Investment Ratio</t>
  </si>
  <si>
    <t>Rasio Tingkat Pengembalian Terhadap Aset</t>
  </si>
  <si>
    <t xml:space="preserve">Return on Assets </t>
  </si>
  <si>
    <t>Rasio Tingkat Pengembalian Terhadap Ekuitas</t>
  </si>
  <si>
    <t xml:space="preserve">Return on Equity </t>
  </si>
  <si>
    <t>Rasio beban operasional terhadap pendapatan operasional yang menunjukkan efisiensi operasional suatu perusahaan.</t>
  </si>
  <si>
    <t>Ratio of operational expenses to operational income that indicates operational efficiency of a company.</t>
  </si>
  <si>
    <t>Channeling</t>
  </si>
  <si>
    <t>Dana pada kegiatan usaha pembiayaan untuk skema ini berasal dari pihak lain yang bekerja sama dengan Perusahaan Pembiayaan, terdiri atas Bank, perusahaan pembiayaan sekunder perumahan, lembaga keuangan mikro, dan perusahaan pembiayaan lainnya. Risiko yang timbul dari kegiatan ini ditanggung oleh pihak yang memiliki dana, sedangkan Perusahaan Pembiayaan hanya bertindak sebagai pengelola dana dan memperoleh imbalan atas hal tersebut.</t>
  </si>
  <si>
    <t>The funds in this financing activities comes from others parties who work with finance companies, consist of the Bank, the secondary housing finance companies, microfinance institutions, and other finance companies. Risks arising from this activity borne by the parties who has the funds, while the finance companies only act as the fund manager and obtaining fee from it.</t>
  </si>
  <si>
    <t>Rasio perbandingan piutang pembiayaan terhadap total aset.</t>
  </si>
  <si>
    <t>Ratio of financing receivables to total assets.</t>
  </si>
  <si>
    <t>Ratio of total loans to the total equity (net worth) and subordinated loans, deducting existing capital investments. Subordinated loan which can be calculated in the gearing ratio calculation shall be at a maximum of 50% of the paid-up capital.</t>
  </si>
  <si>
    <t xml:space="preserve">Investment and Financing to Assets Ratio </t>
  </si>
  <si>
    <t>Investment and Financing to Assets Ratio</t>
  </si>
  <si>
    <t>Rasio investasi/penyertaan terhadap total aset Perusahaan Modal Ventura.</t>
  </si>
  <si>
    <t>Ratio of investments/placement to total assets of Venture Capital Company.</t>
  </si>
  <si>
    <t>Joint Financing</t>
  </si>
  <si>
    <t>Dana pada skema ini bersumber dari Perusahaan Pembiayaan dan pihak lain yang menjalin kerja sama, yaitu Bank, perusahaan pembiayaan sekunder perumahan, lembaga keuangan mikro, dan perusahaan pembiayaan lainnya, dengan risiko yang timbul menjadi beban masing-masing pihak secara proporsional atau sesuai dengan yang diperjanjikan.</t>
  </si>
  <si>
    <t>The funds in this scheme come from Finance Company and the other parties, that are Bank, the secondary housing finance companies, microfinance institutions, and other finance companies, where the risk that arise will be borne proportionally by each parties, or based on their agreement.</t>
  </si>
  <si>
    <t>Financing Institutions</t>
  </si>
  <si>
    <t>Badan usaha yang melakukan kegiatan pembiayaan dalam bentuk penyediaan dana atau barang modal.</t>
  </si>
  <si>
    <t>A business entity which is doing financing activities in the form of provision of funds or capital goods.</t>
  </si>
  <si>
    <t>Proporsi kualitas aset piutang pembiayaan kategori macet dan diragukan terhadap total piutang atas kegiatan pembiayaan.</t>
  </si>
  <si>
    <t>The proportion of the quality of non-performing finance receivable to the total receivables on finance activities.</t>
  </si>
  <si>
    <t>Badan usaha yang didirikan khusus untuk melakukan pembiayaan dalam bentuk penyediaan dana pada proyek infrastruktur.</t>
  </si>
  <si>
    <t>A business entity which is established specifically to finance in the form of infrastucture project funds.</t>
  </si>
  <si>
    <t>Rasio perbandingan modal sendiri terhadap modal disetor.</t>
  </si>
  <si>
    <t>Ratio of equity to paid-up capital.</t>
  </si>
  <si>
    <t>Rasio perbandingan jumlah seluruh penyertaan modal Perusahaan Pembiayaan dibandingkan dengan jumlah modal sendirinya.</t>
  </si>
  <si>
    <t>Ratio of all capital investments of Finance Company to its equities.</t>
  </si>
  <si>
    <t>Rasio laba terhadap total aset perusahaan.</t>
  </si>
  <si>
    <t>Ratio of profit to company’s assets.</t>
  </si>
  <si>
    <t>Rasio laba bersih terhadap total ekuitas perusahaan.</t>
  </si>
  <si>
    <t>Ratio of net income to company’s equities.</t>
  </si>
  <si>
    <t>Volume Perdagangan</t>
  </si>
  <si>
    <t>Volume of Trade</t>
  </si>
  <si>
    <t>Jumlah lembar saham yang diperdagangkan pada periode tertentu.</t>
  </si>
  <si>
    <t>The number of shares traded at a certain period.</t>
  </si>
  <si>
    <t>BOPO</t>
  </si>
  <si>
    <t>:</t>
  </si>
  <si>
    <t>Euro</t>
  </si>
  <si>
    <t>FAR</t>
  </si>
  <si>
    <t>GR</t>
  </si>
  <si>
    <t>Indonesian Rupiah</t>
  </si>
  <si>
    <t>IFAR</t>
  </si>
  <si>
    <t>Japanese Yen</t>
  </si>
  <si>
    <t>NPF</t>
  </si>
  <si>
    <t>Non Performing Financing</t>
  </si>
  <si>
    <t>MSMD</t>
  </si>
  <si>
    <t>Philippine Peso</t>
  </si>
  <si>
    <t>ROA</t>
  </si>
  <si>
    <t>Return on Assets</t>
  </si>
  <si>
    <t>ROE</t>
  </si>
  <si>
    <t>Return on Equity</t>
  </si>
  <si>
    <t>Singapore Dollar</t>
  </si>
  <si>
    <t>United States Dollar</t>
  </si>
  <si>
    <t>Kalimantan Utara</t>
  </si>
  <si>
    <t>35.</t>
  </si>
  <si>
    <t>6. Konstruksi</t>
  </si>
  <si>
    <t>12. Real Estat</t>
  </si>
  <si>
    <t>1. Pembiayaan Investasi</t>
  </si>
  <si>
    <t>2. Pembiayaan Modal Kerja</t>
  </si>
  <si>
    <t>3. Pembiayaan Multiguna</t>
  </si>
  <si>
    <t>4. Pembiayaan Lainnya Berdasarkan Persetujuan OJK</t>
  </si>
  <si>
    <t>5. Pembiayaan Berdasarkan Prinsip Syariah</t>
  </si>
  <si>
    <t>i. Pembiayaan Jual Beli Berdasarkan Prinsip Syariah</t>
  </si>
  <si>
    <t>ii. Pembiayaan Investasi Berdasarkan Prinsip Syariah</t>
  </si>
  <si>
    <t>iii. Pembiayaan Jasa Berdasarkan Prinsip Syariah</t>
  </si>
  <si>
    <t>1. Fasilitas Pendanaan yang Belum Ditarik</t>
  </si>
  <si>
    <t>a. Fasilitas Pendanaan yang Belum Ditarik dari Dalam Negeri</t>
  </si>
  <si>
    <t>i. Fasilitas Pendanaan yang Belum Ditarik dari Bank di Dalam Negeri</t>
  </si>
  <si>
    <t>ii. Fasilitas Pendanaan yang Belum Ditarik dari Lembaga jasa Keuangan Bukan Bank di Dalam Negeri</t>
  </si>
  <si>
    <t>iii. Fasilitas Pendanaan yang Belum Ditarik dari Dalam Negeri Lainnya</t>
  </si>
  <si>
    <t>b. Fasilitas Pendanaan yang Belum Ditarik dari Luar Negeri</t>
  </si>
  <si>
    <t>i. Fasilitas Pendanaan yang Belum Ditarik dari Bank di Luar Negeri</t>
  </si>
  <si>
    <t>ii. Fasilitas Pendanaan yang Belum Ditarik dari Lembaga Jasa Keuangan Bukan Bank di Luar Negeri</t>
  </si>
  <si>
    <t>iii. Fasilitas Pendanaan yang Belum Ditarik dari Luar Negeri Lainnya</t>
  </si>
  <si>
    <t>a. Penerbitan Surat Sanggup Bayar untuk Pinjaman Dalam Negeri</t>
  </si>
  <si>
    <t>b. Penerbitan Surat Sanggup Bayar untuk Pinjaman Luar Negeri</t>
  </si>
  <si>
    <t>4. Penyaluran pembiayaan Bersama Porsi Pihak Ketiga</t>
  </si>
  <si>
    <t>a. Penerusan Kredit/Pembiayaan</t>
  </si>
  <si>
    <t>b. Penyaluran Kredit dalam Rangka Pembiayaan Bersama</t>
  </si>
  <si>
    <t>5. Nominal Instrumen Derivatif Untuk Lindung Nilai</t>
  </si>
  <si>
    <t>a. Nominal Interest Rate Swap</t>
  </si>
  <si>
    <t>b. Nominal Currency Swap</t>
  </si>
  <si>
    <t>c. Nominal Cross Currency Swap</t>
  </si>
  <si>
    <t>d. Nominal Forward</t>
  </si>
  <si>
    <t>e. Nominal Option</t>
  </si>
  <si>
    <t>f. Nominal Future</t>
  </si>
  <si>
    <t>g. Nominal Derivatif Lainnya</t>
  </si>
  <si>
    <t>6. Rekening Administratif Lainnya</t>
  </si>
  <si>
    <t>a. Piutang Pembiayaan Hapus Buku</t>
  </si>
  <si>
    <t>b. Piutang Pembiayaan Hapus Buku yang Berhasil Ditagih</t>
  </si>
  <si>
    <t>c. Piutang Pembiayaan Hapus Tagih</t>
  </si>
  <si>
    <t>7. Rekening Administratif</t>
  </si>
  <si>
    <t>b. Simpanan pada Bank Dalam Negeri</t>
  </si>
  <si>
    <t>i. Giro Pada Bank Dalam Negeri</t>
  </si>
  <si>
    <t>ii. Simpanan Lainnya Pada Bank Dalam Negeri</t>
  </si>
  <si>
    <t>c. Simpanan Pada Bank Luar Negeri</t>
  </si>
  <si>
    <t>i. Giro Pada Bank Luar Negeri</t>
  </si>
  <si>
    <t>ii. Simpanan Lainnya Pada Bank Luar Negeri</t>
  </si>
  <si>
    <t>2. Aset Tagihan Derivatif</t>
  </si>
  <si>
    <t>a. Piutang Pembiayaan Konvensional - Neto</t>
  </si>
  <si>
    <t>i. Piutang Pembiayaan Investasi - Neto</t>
  </si>
  <si>
    <t>ii. Piutang Pembiayaan Modal Kerja - Neto</t>
  </si>
  <si>
    <t>iii. Piutang Pembiayaan Multiguna - Neto</t>
  </si>
  <si>
    <t>iv. Piutang Pembiayaan Lainnya Berdasarkan Persetujuan OJK - Neto</t>
  </si>
  <si>
    <t>b. Piutang Pembiayaan Berdasarkan Prinsip Syariah - Neto</t>
  </si>
  <si>
    <t>i. Piutang Pembiayaan Jual Beli Berdasarkan Prinsip Syariah - Neto</t>
  </si>
  <si>
    <t>ii. Piutang Pembiayaan Investasi Berdasarkan Prinsip Syariah - Neto</t>
  </si>
  <si>
    <t>iii. Piutang Pembiayaan Jasa Berdasarkan Prinsip Syariah - Neto</t>
  </si>
  <si>
    <t>a. Penyertaan Modal Pada Bank</t>
  </si>
  <si>
    <t>b. Penyertaan Modal Pada Perusahaan Jasa Keuangan Lainnya</t>
  </si>
  <si>
    <t>c. Penyertaan Modal Pada Perusahaan Bukan Jasa Keuangan</t>
  </si>
  <si>
    <t>a. Aset yang Disewaoperasikan</t>
  </si>
  <si>
    <t>b. Akumulasi Penyusutan Aset yang Disewaoperasikan</t>
  </si>
  <si>
    <t>a. Aset tetap dan inventaris</t>
  </si>
  <si>
    <t>b. Akumulasi penyusutan Aset tetap dan Inventaris</t>
  </si>
  <si>
    <t>1. Liabilitas Segera</t>
  </si>
  <si>
    <t>a. Liabilitas Kepada Bank</t>
  </si>
  <si>
    <t>b. Liabilitas Kepada Perusahaan Jasa Keuangan Lainnya</t>
  </si>
  <si>
    <t>c. Liabilitas Kepada Perusahaan Bukan Jasa Keuangan</t>
  </si>
  <si>
    <t>d. Liabilitas Segera Lainnya</t>
  </si>
  <si>
    <t>2. Liabilitas Derivatif</t>
  </si>
  <si>
    <t>3. Utang Pajak</t>
  </si>
  <si>
    <t>4. Pendanaan Yang Diterima</t>
  </si>
  <si>
    <t>a. Pendanaan Yang Diterima Dalam Negeri</t>
  </si>
  <si>
    <t>i. Pendanaan Yang Diterima Dari Bank Dalam Negeri</t>
  </si>
  <si>
    <t>ii. Pendanaan Yang Diterima Dari Lembaga Jasa keuangan Bukan Bank Dalam Negeri</t>
  </si>
  <si>
    <t>iii. Pendanaan Yang Diterima Lainnya Dalam Negeri</t>
  </si>
  <si>
    <t>b. Pendanaan Yang Diterima Luar Negeri</t>
  </si>
  <si>
    <t>i. Pendanaan Yang Diterima Dari Bank Luar Negeri</t>
  </si>
  <si>
    <t>ii. Pendanaan Yang Diterima Dari Lembaga Jasa keuangan Bukan Bank Luar Negeri</t>
  </si>
  <si>
    <t>iii. Pendanaan Yang Diterima Lainnya Luar Negeri</t>
  </si>
  <si>
    <t>5. Surat Berharga yang Diterbitkan</t>
  </si>
  <si>
    <t>6. Liabilitas Pajak Tangguhan</t>
  </si>
  <si>
    <t>7. Pinjaman Subordinasi</t>
  </si>
  <si>
    <t>a. Pinjaman Subordinasi Dalam Negeri</t>
  </si>
  <si>
    <t>b. Pinjaman Subordinasi Luar Negeri</t>
  </si>
  <si>
    <t>8. Rupa-Rupa Liabilitas</t>
  </si>
  <si>
    <t>9. Modal</t>
  </si>
  <si>
    <t>b. Simpanan Pokok dan Simpanan Wajib</t>
  </si>
  <si>
    <t>c. Tambahan modal Disetor</t>
  </si>
  <si>
    <t>10. Cadangan Modal</t>
  </si>
  <si>
    <t>11. Saldo Laba (Rugi) yang Ditahan</t>
  </si>
  <si>
    <t>12. Laba (Rugi) Bersih Setelah Pajak</t>
  </si>
  <si>
    <t>13. Komponen Ekuitas Lainnya</t>
  </si>
  <si>
    <t>a. Saldo Komponen Ekuitas Lainnya</t>
  </si>
  <si>
    <t>i. Saldo Periode Sebelumnya Keuntungan (Kerugian) Akibat Perubahan dalam surplus revaluasi Aset Tetap</t>
  </si>
  <si>
    <t>ii. Saldo Periode Sebelumnya Keuntungan (Kerugian) akibat Selisih kurs karena penjabaran laporan keuangan dalam mata uang asing</t>
  </si>
  <si>
    <t>iii. Saldo Periode Sebelumnya Keuntungan (kerugian) Akibat pengukuran kembali aset keuangan tersedia untuk dijual</t>
  </si>
  <si>
    <t>iv. Saldo Periode Sebelumnya Keuntungan (Kerugian) Akibat Bagian efektif instrumen keuangan lindung nilai dalam rangka lindung nilai arus kas</t>
  </si>
  <si>
    <t>v. Saldo Periode Sebelumnya Keuntungan (Kerugian) Atas Komponen ekuitas lainnya sesuai prinsip standar akuntansi keuangan</t>
  </si>
  <si>
    <t>b. Keuntungan (Kerugian) Pendapatan Komprehensif Lainnya Tahun Berjalan</t>
  </si>
  <si>
    <t>A. PENDAPATAN</t>
  </si>
  <si>
    <t>1. Pendapatan Operasional</t>
  </si>
  <si>
    <t>a. Penyertaan Saham</t>
  </si>
  <si>
    <t>2. Pendapatan Non Operasional</t>
  </si>
  <si>
    <t>B. BEBAN</t>
  </si>
  <si>
    <t>1. Beban Operasional</t>
  </si>
  <si>
    <t>2. Beban Non Operasional</t>
  </si>
  <si>
    <t>C. LABA (RUGI) SEBELUM PAJAK</t>
  </si>
  <si>
    <t>D. TAKSIRAN PAJAK PENGHASILAN</t>
  </si>
  <si>
    <t>1. BOPO</t>
  </si>
  <si>
    <t>2. IFAR</t>
  </si>
  <si>
    <t>3. ROA</t>
  </si>
  <si>
    <t>4. ROE</t>
  </si>
  <si>
    <t>5. GR</t>
  </si>
  <si>
    <t>6. NPF</t>
  </si>
  <si>
    <t>1. Penyertaan Saham</t>
  </si>
  <si>
    <r>
      <t xml:space="preserve">Tabel 4.1 Posisi Keuangan Perusahaan Pembiayaan Infrastruktur (Miliar Rp)
</t>
    </r>
    <r>
      <rPr>
        <b/>
        <i/>
        <sz val="10"/>
        <rFont val="Arial"/>
        <family val="2"/>
      </rPr>
      <t>Table 4.1 Financial Position of Infrastructure Finance Company (Billion Rp)</t>
    </r>
  </si>
  <si>
    <r>
      <t xml:space="preserve">Tabel 4.2 Laporan Laba Rugi Perusahaan Pembiayaan Infrastruktur (Miliar Rp)
</t>
    </r>
    <r>
      <rPr>
        <b/>
        <i/>
        <sz val="10"/>
        <rFont val="Arial"/>
        <family val="2"/>
      </rPr>
      <t>Table 4.2 Income Statement of Infrastructure Finance Company (Billion Rp)</t>
    </r>
  </si>
  <si>
    <t>Foreword</t>
  </si>
  <si>
    <t>Untuk informasi lebih lanjut mengenai statistik dalam publikasi ini :</t>
  </si>
  <si>
    <t>For more information about the statistics in this publication:</t>
  </si>
  <si>
    <t>Jumlah Industri (Unit)
Number of Industries (Units)</t>
  </si>
  <si>
    <t>Aset (miliar Rp)
Assets (billion Rp)</t>
  </si>
  <si>
    <t>Liabilitas (miliar Rp)
Liabilities (billion Rp)</t>
  </si>
  <si>
    <t>Ekuitas (miliar Rp)
Equities (billion Rp)</t>
  </si>
  <si>
    <r>
      <t xml:space="preserve">Rasio total pinjaman terhadap total modal sendiri dan pinjaman subordinasi setelah dikurangi penyertaan modal yang ada. Pinjaman subordinasi yang termasuk dalam perhitungan </t>
    </r>
    <r>
      <rPr>
        <i/>
        <sz val="7"/>
        <rFont val="Arial"/>
        <family val="2"/>
      </rPr>
      <t>gearing ratio</t>
    </r>
    <r>
      <rPr>
        <sz val="7"/>
        <rFont val="Arial"/>
        <family val="2"/>
      </rPr>
      <t xml:space="preserve"> sebanyak-banyaknya sebesar 50% dari modal disetor.</t>
    </r>
  </si>
  <si>
    <t>Pembiayaan Investasi</t>
  </si>
  <si>
    <t>Investment Financing</t>
  </si>
  <si>
    <t>Pembiayaan untuk pengadaan barang-barang modal beserta jasa yang diperlukan untuk aktivitas usaha/investasi, rehabilitasi, modernisasi, ekspansi atau relokasi tempat usaha/investasi yang diberikan kepada debitur dalam jangka waktu lebih dari 2 (dua) tahun.</t>
  </si>
  <si>
    <t>Financing for the procurement of capital goods as well as services that are necessary for business activity/investment, rehabilitation, modernization, expansion or relocation of a business/investment given to the debtor within a period of 2 (two) years.</t>
  </si>
  <si>
    <t>Pembiayaan Modal Kerja</t>
  </si>
  <si>
    <t>Working Capital Financing</t>
  </si>
  <si>
    <t>Pembiayaan untuk memenuhi kebutuhan pengeluaran-pengeluaran yang habis dalam satu siklus aktivitas usaha debitur dan merupakan pembiayaan dengan jangka waktu paling lama 2 (dua) tahun.</t>
  </si>
  <si>
    <t>Financing to meet the expenses that out in one cycle of the debtor's business activity with a maximum period of 2 (two) years.</t>
  </si>
  <si>
    <t>Pembiayaan Multiguna</t>
  </si>
  <si>
    <t>Multipurpose Financing</t>
  </si>
  <si>
    <t>Pembiayaan untuk pengadaan barang dan/atau jasa yang diperlukan oleh debitur untuk pemakaian/konsumsi dan bukan untuk keperluan usaha (aktivitas produktif) dalam jangka waktu yang diperjanjikan.</t>
  </si>
  <si>
    <t>Financing for the procurement of goods and / or services needed by the debtor for the use / consumption and not for business purposes (productive activity) within the agreed time period.</t>
  </si>
  <si>
    <t>1.1 Pendapatan Bunga/Bagi Hasil/Margin/Imbal Jasa dari Kegiatan Operasi</t>
  </si>
  <si>
    <t>a. Pembiayaan Investasi</t>
  </si>
  <si>
    <t>b. Pembiayaan Modal Kerja</t>
  </si>
  <si>
    <t>c. Pembiayaan Multiguna</t>
  </si>
  <si>
    <t>d. Pembiayaan Lainnya Berdasarkan Persetujuan OJK</t>
  </si>
  <si>
    <t>e. Pembiayaan Berdasarkan Prinsip Syariah</t>
  </si>
  <si>
    <t>f. Pendapatan Imbal Jasa dari Kegiatan Penerusan Pembiayaan (Channeling)</t>
  </si>
  <si>
    <t>1.2 Pendapatan Operasional Lain Terkait Pembiayaan</t>
  </si>
  <si>
    <t>2.1 Pendapatan Bunga Non Operasional</t>
  </si>
  <si>
    <t>2.2 Pendapatan Non Operasional Lainnya</t>
  </si>
  <si>
    <t>1.1 Bunga</t>
  </si>
  <si>
    <t>1.2 Premi Atas Transaksi SWAP</t>
  </si>
  <si>
    <t>1.3 Premi Asuransi</t>
  </si>
  <si>
    <t>1.4 Tenaga Kerja</t>
  </si>
  <si>
    <t>1.5 Pemasaran</t>
  </si>
  <si>
    <t>1.6 Penyisihan/Penyusutan</t>
  </si>
  <si>
    <t>a. Piutang Pembiayaan</t>
  </si>
  <si>
    <t>b. Aset Tetap yang Disewaoperasikan</t>
  </si>
  <si>
    <t>c. Aset Tetap dan Inventaris</t>
  </si>
  <si>
    <t>1.7 Sewa</t>
  </si>
  <si>
    <t>1.8 Pemeliharaan dan Perbaikan</t>
  </si>
  <si>
    <t>1.9 Administrasi dan Umum</t>
  </si>
  <si>
    <t>2.0 Beban Operasional Lainnya</t>
  </si>
  <si>
    <t>1. Pajak Tahun Berjalan</t>
  </si>
  <si>
    <t>2. Pendapatan (Beban) Pajak Tangguhan</t>
  </si>
  <si>
    <t>D. LABA (RUGI) BERSIH SETELAH PAJAK</t>
  </si>
  <si>
    <t>E. KEUNTUNGAN (KERUGIAN) PENDAPATAN KOMPREHENSIF LAINNYA TAHUN BERJALAN</t>
  </si>
  <si>
    <t>F. LABA (RUGI) BERSIH KOMPREHENSIF TAHUN BERJALAN</t>
  </si>
  <si>
    <t>`</t>
  </si>
  <si>
    <t>Badan usaha yang melakukan kegiatan Usaha Modal Ventura, pengelolaan dana ventura, kegiatan jasa berbasis fee, dan kegiatan usaha lain dengan persetujuan Otoritas Jasa Keuangan.</t>
  </si>
  <si>
    <t>A business entity engaged in Venture Capital Business activities, venture fund management, fee-based services activities, and other business activities with the approval of the Indonesia Financial Services Authority.</t>
  </si>
  <si>
    <t>Badan usaha yang melakukan kegiatan pembiayaan untuk pengadaan barang dan/atau jasa.</t>
  </si>
  <si>
    <t>A business entity that conducting financing activities for procurement goods and / or services.</t>
  </si>
  <si>
    <t>1. Perusahaan Pembiayaan</t>
  </si>
  <si>
    <t>3. Perusahaan Pembiayaan Infrastruktur</t>
  </si>
  <si>
    <r>
      <t xml:space="preserve">Tabel 3.1 Posisi Keuangan Perusahaan Modal Ventura  (Miliar Rp)
</t>
    </r>
    <r>
      <rPr>
        <b/>
        <i/>
        <sz val="10"/>
        <rFont val="Arial"/>
        <family val="2"/>
      </rPr>
      <t>Table 3.1 Financial Position of Venture Capital Company (Billion Rp)</t>
    </r>
  </si>
  <si>
    <r>
      <t xml:space="preserve">Tabel 3.2 Laporan Laba Rugi Perusahaan Modal Ventura (Miliar Rp)
</t>
    </r>
    <r>
      <rPr>
        <b/>
        <i/>
        <sz val="10"/>
        <rFont val="Arial"/>
        <family val="2"/>
      </rPr>
      <t>Table 3.2 Income Statement of Venture Capital Company (Billion Rp)</t>
    </r>
  </si>
  <si>
    <r>
      <t xml:space="preserve">Tabel 3.3 Kinerja Keuangan Perusahaan Modal Ventura
</t>
    </r>
    <r>
      <rPr>
        <b/>
        <i/>
        <sz val="10"/>
        <rFont val="Arial"/>
        <family val="2"/>
      </rPr>
      <t>Table 3.3 Financial Performance of Venture Capital Company</t>
    </r>
  </si>
  <si>
    <r>
      <t xml:space="preserve">Tabel 3.5 Pembiayaan/Penyertaan Modal Ventura Berdasarkan Sektor Ekonomi (Miliar Rp)
</t>
    </r>
    <r>
      <rPr>
        <b/>
        <i/>
        <sz val="10"/>
        <rFont val="Arial"/>
        <family val="2"/>
      </rPr>
      <t>Table 3.5 Venture Capital Financing/Placement Based On Economy Sectors (Billion Rp)</t>
    </r>
  </si>
  <si>
    <r>
      <t xml:space="preserve">Tabel 3.7 Jumlah PPU Modal Ventura Berdasarkan Kegiatan Usaha (Unit)
</t>
    </r>
    <r>
      <rPr>
        <b/>
        <i/>
        <sz val="10"/>
        <rFont val="Arial"/>
        <family val="2"/>
      </rPr>
      <t>Table 3.7 Number of Venture Capital Investee Based On Business Activities (Units)</t>
    </r>
  </si>
  <si>
    <r>
      <t xml:space="preserve">Tabel 3.8 Jumlah PPU Modal Ventura Berdasarkan Sektor Ekonomi (Unit)
</t>
    </r>
    <r>
      <rPr>
        <b/>
        <i/>
        <sz val="10"/>
        <rFont val="Arial"/>
        <family val="2"/>
      </rPr>
      <t>Table 3.8 Number of Venture Capital Investee Based On Economy Sectors (Units)</t>
    </r>
  </si>
  <si>
    <r>
      <t xml:space="preserve">Tabel 3.9 Jumlah PPU Berdasarkan Lokasi Perusahaan Modal Ventura (Unit)
</t>
    </r>
    <r>
      <rPr>
        <b/>
        <i/>
        <sz val="10"/>
        <rFont val="Arial"/>
        <family val="2"/>
      </rPr>
      <t>Table 3.9 Number of Investee Based On Venture Capital Company Locations (Units)</t>
    </r>
  </si>
  <si>
    <r>
      <t xml:space="preserve">*) Data termasuk Syariah
</t>
    </r>
    <r>
      <rPr>
        <i/>
        <sz val="6"/>
        <rFont val="Arial"/>
        <family val="2"/>
      </rPr>
      <t>*) Include Sharia data</t>
    </r>
  </si>
  <si>
    <r>
      <t xml:space="preserve">*)Data termasuk Syariah
</t>
    </r>
    <r>
      <rPr>
        <i/>
        <sz val="6"/>
        <rFont val="Arial"/>
        <family val="2"/>
      </rPr>
      <t>*) Include Sharia Data</t>
    </r>
  </si>
  <si>
    <t>We hope the publication of Indonesian Finance Institutions Statistics provides benefits to the readers.</t>
  </si>
  <si>
    <t>1. Alat-alat Berat</t>
  </si>
  <si>
    <t>2. Alat-alat Kantor</t>
  </si>
  <si>
    <t>3. Alat-alat Foto</t>
  </si>
  <si>
    <t>4. Alat-alat Medis</t>
  </si>
  <si>
    <t>5. Alat-alat Printer</t>
  </si>
  <si>
    <t>6. Mesin-mesin</t>
  </si>
  <si>
    <t>7. Mobil Pengangkutan</t>
  </si>
  <si>
    <t>8. Kapal Laut/Alat Transportasi Air</t>
  </si>
  <si>
    <t>9. Pesawat Terbang</t>
  </si>
  <si>
    <t>10. Gedung</t>
  </si>
  <si>
    <t>11. Komputer</t>
  </si>
  <si>
    <t>12. Barang Produktif - Rumah Toko Baru</t>
  </si>
  <si>
    <t>13. Barang Produktif - Rumah Toko Bekas</t>
  </si>
  <si>
    <t>14. Barang Produktif - Rumah Kantor Baru</t>
  </si>
  <si>
    <t>15. Barang Produktif - Rumah Kantor Bekas</t>
  </si>
  <si>
    <t>16. Barang Produktif - Flat dan Apartemen Baru Pertama</t>
  </si>
  <si>
    <t>17. Barang Produktif - Flat dan Apartemen Baru Kedua dan seterusnya</t>
  </si>
  <si>
    <t>18. Barang Produktif - Flat dan Apartemen Bekas Pertama</t>
  </si>
  <si>
    <t>19. Barang Produktif - Flat dan Apartemen Bekas Kedua dan seterusnya</t>
  </si>
  <si>
    <t>20. Barang Produktif Lainnya</t>
  </si>
  <si>
    <r>
      <t xml:space="preserve">Tabel 2.9 Piutang Pembiayaan Berdasarkan Objek Pembiayaan (Miliar Rp)
</t>
    </r>
    <r>
      <rPr>
        <b/>
        <i/>
        <sz val="10"/>
        <rFont val="Arial"/>
        <family val="2"/>
      </rPr>
      <t>Table 2.9 Financing Receivables Based On Financing Objects (Billion Rp)</t>
    </r>
  </si>
  <si>
    <t>Objek Pembiayaan</t>
  </si>
  <si>
    <t>Kategori Usaha</t>
  </si>
  <si>
    <t>1. Usaha Besar</t>
  </si>
  <si>
    <t>2. Usaha Menengah</t>
  </si>
  <si>
    <t>3. Usaha Kecil</t>
  </si>
  <si>
    <t>4. Usaha Mikro</t>
  </si>
  <si>
    <t>5. Kategori Lainnya</t>
  </si>
  <si>
    <t>Sektor Pariwasata</t>
  </si>
  <si>
    <r>
      <t xml:space="preserve">Tabel 2.12 Piutang Pembiayaan Berdasarkan Jenis Valuta (Miliar Rp)
</t>
    </r>
    <r>
      <rPr>
        <b/>
        <i/>
        <sz val="10"/>
        <rFont val="Arial"/>
        <family val="2"/>
      </rPr>
      <t>Table 2.12 Financing Receivables Based On Type Of Currency (Billion Rp)</t>
    </r>
  </si>
  <si>
    <r>
      <t xml:space="preserve">Tabel 2.13 Pinjaman Berdasarkan Jenis Valuta (Miliar Rp)
</t>
    </r>
    <r>
      <rPr>
        <b/>
        <i/>
        <sz val="10"/>
        <rFont val="Arial"/>
        <family val="2"/>
      </rPr>
      <t>Table 2.13 Loans Based On Type Of Currency (Billion Rp)</t>
    </r>
  </si>
  <si>
    <t>Harga / Price</t>
  </si>
  <si>
    <r>
      <t xml:space="preserve">Statistik Lembaga Pembiayaan Indonesia / </t>
    </r>
    <r>
      <rPr>
        <b/>
        <i/>
        <sz val="24"/>
        <color theme="8" tint="-0.249977111117893"/>
        <rFont val="Arial"/>
        <family val="2"/>
      </rPr>
      <t>Indonesian Multifinance Institutions Statistics</t>
    </r>
  </si>
  <si>
    <t>Fuji Finance Indonesia Tbk. (FUJI)</t>
  </si>
  <si>
    <t>2. Perusahaan Modal Ventura</t>
  </si>
  <si>
    <r>
      <t xml:space="preserve">Tabel 2.10 Penyaluran Pembiayaan Berdasarkan Kategori Usaha Debitur (Miliar Rp)
</t>
    </r>
    <r>
      <rPr>
        <b/>
        <i/>
        <sz val="10"/>
        <rFont val="Arial"/>
        <family val="2"/>
      </rPr>
      <t>Table 2.10 Financing Distribution Based On Debtor Business Categories (Billion Rp)</t>
    </r>
  </si>
  <si>
    <t>Penyediaan Akomodasi</t>
  </si>
  <si>
    <t>Hotel bintang</t>
  </si>
  <si>
    <t>Hotel melati</t>
  </si>
  <si>
    <t>Pondok wisata (home stay)</t>
  </si>
  <si>
    <t>Penyediaan akomodasi jangka pendek lainnya</t>
  </si>
  <si>
    <t>Penyediaan akomodasi lainnya</t>
  </si>
  <si>
    <t>Real estat yang dimiliki sendiri atau disewa</t>
  </si>
  <si>
    <t>Kawasan pariwisata</t>
  </si>
  <si>
    <t>Real estat atas dasar balas jasa (fee) atau kontrak</t>
  </si>
  <si>
    <t>Penyediaan Makanan dan Minuman</t>
  </si>
  <si>
    <t>Restoran dan penyediaan makanan keliling</t>
  </si>
  <si>
    <t>Penyediaan makanan lainnya</t>
  </si>
  <si>
    <t>Penyediaan minuman</t>
  </si>
  <si>
    <t>Jasa Transportasi Angkutan Kereta Api</t>
  </si>
  <si>
    <t>Angkutan jalan rel untuk penumpang</t>
  </si>
  <si>
    <t>Angkutan darat perkotaan dan perdesaan untuk penumpang</t>
  </si>
  <si>
    <t>Jasa Transportasi Angkutan Darat</t>
  </si>
  <si>
    <t>Angkutan bus tidak bertrayek</t>
  </si>
  <si>
    <t>Angkutan darat lainnya untuk penumpang</t>
  </si>
  <si>
    <t>Jasa Transportasi Angkutan Laut</t>
  </si>
  <si>
    <t>Angkutan laut domestik untuk penumpang</t>
  </si>
  <si>
    <t>Angkutan sungai, danau dan penyeberangan untuk penumpang</t>
  </si>
  <si>
    <t>Jasa Transportasi Angkutan Udara</t>
  </si>
  <si>
    <t>Angkutan udara untuk penumpang</t>
  </si>
  <si>
    <t>Jasa Penyewaan Transportasi</t>
  </si>
  <si>
    <t>Jasa persewaan dan sewa guna usaha tanpa hak opsi mobil, bus, truk dan sejenisnya</t>
  </si>
  <si>
    <t>Agen Perjalanan dan Jasa Reservasi Lainnya</t>
  </si>
  <si>
    <t>Jasa agen perjalanan</t>
  </si>
  <si>
    <t>Jasa biro perjalanan wisata</t>
  </si>
  <si>
    <t>Jasa informasi pariwisata</t>
  </si>
  <si>
    <t>Jasa pramuwisata</t>
  </si>
  <si>
    <t>Jasa reservasi lainnya ybdi ytdl</t>
  </si>
  <si>
    <t>Kegiatan Budaya</t>
  </si>
  <si>
    <t>Kegiatan hiburan, kesenian dan kreativitas</t>
  </si>
  <si>
    <t>Kegiatan museum dan kegiatan operasional bangunan dan situs bersejarah</t>
  </si>
  <si>
    <t>Kegiatan kebun binatang, taman botani dan cadangan alam</t>
  </si>
  <si>
    <t>Kegiatan Olahraga dan Rekreasi</t>
  </si>
  <si>
    <t>Jasa persewaan dan sewa guna usaha tanpa hak opsi alat rekreasi dan olahraga</t>
  </si>
  <si>
    <t>Kegiatan perjudian dan pertaruhan</t>
  </si>
  <si>
    <t>Kegiatan operasional fasilitas olahraga</t>
  </si>
  <si>
    <t>Kegiatan lainnya yang berkaitan dengan olahraga</t>
  </si>
  <si>
    <t>Kegiatan taman bertema atau taman hiburan</t>
  </si>
  <si>
    <t>Daya tarik wisata alam</t>
  </si>
  <si>
    <t>Daya tarik wisata buatan/binaan manusia</t>
  </si>
  <si>
    <t>Wisata tirta</t>
  </si>
  <si>
    <t>Kegiatan hiburan dan rekreasi lainnya ytdl</t>
  </si>
  <si>
    <t>Barang Dagangan terkait dengan Pariwisata</t>
  </si>
  <si>
    <t>Perdagangan eceran yang utamanya makanan, minuman atau tembakau di toko</t>
  </si>
  <si>
    <t>Perdagangan eceran berbagai macam barang yang didominasi oleh barang bukan makanan dan tembakau di toko</t>
  </si>
  <si>
    <t>Perdagangan eceran khusus minuman di toko</t>
  </si>
  <si>
    <t>Perdagangan eceran khusus rokok dan tembakau di toko</t>
  </si>
  <si>
    <t>Perdagangan eceran khusus bahan bakar kendaraan bermotor</t>
  </si>
  <si>
    <t>Perdagangan eceran khusus tekstil di toko</t>
  </si>
  <si>
    <t>Perdagangan eceran khusus pakaian, alas kaki dan barang dari kulit di toko</t>
  </si>
  <si>
    <t>Perdagangan eceran khusus bahan kimia, barang farmasi, alat kedokteran, parfum dan kosmetik di toko</t>
  </si>
  <si>
    <t>Perdagangan eceran khusus barang bekas di toko</t>
  </si>
  <si>
    <t>Perdagangan eceran barang kerajinan dan lukisan di toko</t>
  </si>
  <si>
    <t>Perdagangan eceran kaki lima dan los pasar barang kerajinan, mainan anak - anak dan lukisan</t>
  </si>
  <si>
    <t>Perdagangan eceran kaki lima dan los pasar barang lainnya dan barang bekas</t>
  </si>
  <si>
    <t>Jasa terkait dengan Pariwisata</t>
  </si>
  <si>
    <t>Jasa boga untuk suatu event tertentu (event catering)</t>
  </si>
  <si>
    <t>Kegiatan pemutaran film</t>
  </si>
  <si>
    <t>Asuransi non jiwa</t>
  </si>
  <si>
    <t>Perdagangan perantara kontrak komoditas dan surat berharga</t>
  </si>
  <si>
    <t>Kegiatan konsultasi manajemen</t>
  </si>
  <si>
    <t>Jasa penyelenggara konvensi dan pameran dagang</t>
  </si>
  <si>
    <t>Jasa pendidikan kebudayaan</t>
  </si>
  <si>
    <t>Jasa pendidikan lainnya ytdl</t>
  </si>
  <si>
    <t>Jasa kebugaran</t>
  </si>
  <si>
    <t>Produk Konsumsi Lainnya</t>
  </si>
  <si>
    <t>Perdagangan eceran khusus makanan hasil industri di toko</t>
  </si>
  <si>
    <t>Perdagangan eceran khusus barang baru lainnya di toko</t>
  </si>
  <si>
    <t>Perdagangan eceran kaki lima dan los pasar makanan, minuman dan produk tembakau hasil industri pengolahan</t>
  </si>
  <si>
    <t>Perdagangan eceran kaki lima dan los pasar tekstil, pakaian dan alas kaki</t>
  </si>
  <si>
    <t>Perdagangan eceran kaki lima dan los pasar bahan kimia, farmasi, kosmetik dan ybdi</t>
  </si>
  <si>
    <t>Perdagangan eceran kaki lima dan los pasar barang pribadi</t>
  </si>
  <si>
    <t>Angkutan bus bertrayek</t>
  </si>
  <si>
    <t>Jasa rumah sakit</t>
  </si>
  <si>
    <t>TOTAL PEMBIAYAAN SEKTOR PARIWISATA</t>
  </si>
  <si>
    <t>3. Piutang Pembiayaan - Neto</t>
  </si>
  <si>
    <t>4. Penyertaan Modal</t>
  </si>
  <si>
    <t>5. Investasi Dalam Surat Berharga</t>
  </si>
  <si>
    <t>6. Aset yang Disewaoperasikan - Neto</t>
  </si>
  <si>
    <t>7. Aset Tetap dan Inventaris - Neto</t>
  </si>
  <si>
    <t>8. Aset Pajak Tangguhan</t>
  </si>
  <si>
    <t>9. Rupa-Rupa Aset</t>
  </si>
  <si>
    <t>d. Disagio</t>
  </si>
  <si>
    <t>e. Modal Saham Diperoleh Kembali</t>
  </si>
  <si>
    <t>f. Selisih Nilai Transaksi Restrukturisasi Entitas Sepengendali</t>
  </si>
  <si>
    <t>1.3 Pendapatan Operasional Tidak Terkait Pembiayaan</t>
  </si>
  <si>
    <t>d. Pembiayaan Alihan dengan Pengelolaan Penagihan</t>
  </si>
  <si>
    <t>1. Pertanian, Kehutanan Dan Perikanan</t>
  </si>
  <si>
    <t>2. Pertambangan Dan Penggalian</t>
  </si>
  <si>
    <t>3. Industri Pengolahan</t>
  </si>
  <si>
    <t>4. Pengadaan Listrik, Gas, Uap/Air Panas Dan Udara Dingin</t>
  </si>
  <si>
    <t>5. Pengelolaan Air, Pengelolaan Air Limbah, Pengelolaan Dan Daur Ulang Sampah, Dan Aktivitas Remediasi</t>
  </si>
  <si>
    <t>7. Perdagangan Besar Dan Eceran; Reparasi Dan Perawatan Mobil Dan Sepeda Motor</t>
  </si>
  <si>
    <t>8. Pengangkutan Dan Pergudangan</t>
  </si>
  <si>
    <t>9. Penyediaan Akomodasi Dan Penyediaan Makan Minum</t>
  </si>
  <si>
    <t>10. Informasi Dan Komunikasi</t>
  </si>
  <si>
    <t>11. Aktivitas Keuangan Dan Asuransi</t>
  </si>
  <si>
    <t>13. Aktivitas Profesional, Ilmiah Dan Teknis</t>
  </si>
  <si>
    <t>14. Aktivitas Penyewaan Dan Sewa Guna Usaha Tanpa Hak Opsi, Ketenagakerjaan, Agen Perjalanan Dan Penunjang Usaha Lainnya</t>
  </si>
  <si>
    <t>15. Administrasi Pemerintahan, Pertahanan Dan Jaminan Sosial Wajib</t>
  </si>
  <si>
    <t>16. Pendidikan</t>
  </si>
  <si>
    <t>17. Aktivitas Kesehatan Manusia Dan Aktivitas Sosial</t>
  </si>
  <si>
    <t>18. Kesenian, Hiburan Dan Rekreasi</t>
  </si>
  <si>
    <t>19. Aktivitas Jasa Lainnya</t>
  </si>
  <si>
    <t>20. Aktivitas Rumah Tangga Sebagai Pemberi Kerja; Aktivitas Yang Menghasilkan Barang Dan Jasa Oleh Rumah Tangga Yang Digunakan Untuk Memenuhi Kebutuhan Sendiri</t>
  </si>
  <si>
    <t>21. Aktivitas Badan Internasional Dan Badan Ekstra Internasional Lainnya</t>
  </si>
  <si>
    <t>22. Rumah Tangga</t>
  </si>
  <si>
    <t>23. Bukan Lapangan Usaha Lainnya</t>
  </si>
  <si>
    <t>Pool Advista Finance Tbk (POLA)</t>
  </si>
  <si>
    <t>Sumber: IDX
Source: IDX</t>
  </si>
  <si>
    <r>
      <t xml:space="preserve">Tabel 3.6 Pembiayaan/Penyertaan Berdasarkan Lokasi (Miliar Rp)
</t>
    </r>
    <r>
      <rPr>
        <b/>
        <i/>
        <sz val="10"/>
        <rFont val="Arial"/>
        <family val="2"/>
      </rPr>
      <t>Table 3.6 Financing/Placement Based On Locations (Billion Rp)</t>
    </r>
  </si>
  <si>
    <t>TOTAL LIABILITAS DAN EKUITAS</t>
  </si>
  <si>
    <t>TOTAL ASET</t>
  </si>
  <si>
    <t>i. Giro</t>
  </si>
  <si>
    <t>ii. Simpanan Lainnya</t>
  </si>
  <si>
    <t>3. Pembiayaan/Penyertaan Modal Ventura</t>
  </si>
  <si>
    <t>b. Penyertaan Melalui Pembelian Obligasi Konversi (Neto)</t>
  </si>
  <si>
    <t>c. Pembiayaan Melalui Pembelian Surat Utang yang Diterbitkan Pasangan Usaha pada Tahap Rintisan Awal (Start-Up) dan/atau Pengembangan Usaha (Neto)</t>
  </si>
  <si>
    <t>d. Pembiayaan Usaha Produktif (Neto)</t>
  </si>
  <si>
    <t>4. Investasi Modal Ventura Berdasarkan Prinsip Syariah</t>
  </si>
  <si>
    <t>b. Pembelian Sukuk atau Obligasi Syariah Konversi (Neto)</t>
  </si>
  <si>
    <t>c. Pembelian Sukuk atau Obligasi Syariah yang Diterbitkan Pasangan Usaha pada Tahap Rintisan Awal (Start-Up) dan/atau Pengembangan Usaha (Neto)</t>
  </si>
  <si>
    <t>d. Pembiayaan Berdasarkan Prinsip Bagi Hasil (Neto)</t>
  </si>
  <si>
    <t>5. Penyertaan pada Dana Ventura</t>
  </si>
  <si>
    <t>6. Piutang Pengelolaan Dana Ventura</t>
  </si>
  <si>
    <t>7. Tagihan Terkait Kegiatan Usaha Lain</t>
  </si>
  <si>
    <t>a. Tagihan terkait Pembiayaan Murabahah Neto</t>
  </si>
  <si>
    <t>b. Tagihan terkait Kegiatan Jasa Berbasis Fee</t>
  </si>
  <si>
    <t>c. Tagihan terkait Kegiatan Usaha Lain dengan Persetujuan Otoritas Jasa Keuangan</t>
  </si>
  <si>
    <t>8. Investasi dalam Surat Berharga</t>
  </si>
  <si>
    <t>9. Aset Tetap dan Inventaris - Neto</t>
  </si>
  <si>
    <t>a. Aset Tetap dan Inventaris Bruto</t>
  </si>
  <si>
    <t>b. Akumulasi Penyusutan Aset Tetap dan Inventaris</t>
  </si>
  <si>
    <t>10. Aset Pajak Tangguhan</t>
  </si>
  <si>
    <t>11. Rupa-Rupa Aset</t>
  </si>
  <si>
    <t>4. Pinjaman yang diterima</t>
  </si>
  <si>
    <t>a. Pinjaman/Pendanaan yang Diterima dari Dalam Negeri</t>
  </si>
  <si>
    <t>i. Pinjaman/Pendanaan Yang Diterima dari Bank</t>
  </si>
  <si>
    <t>ii. Pinjaman/Pendanaan yang Diterima dari Lembaga Jasa Keuangan Nonbank</t>
  </si>
  <si>
    <t>iii. Pinjaman/Pendanaan yang Diterima Lainnya</t>
  </si>
  <si>
    <t>b. Pinjaman/Pendanaan yang Diterima dari Luar Negeri</t>
  </si>
  <si>
    <t>i. Pinjaman/Pendanaan yang Diterima dari Bank</t>
  </si>
  <si>
    <t>ii. Pinjaman/Pendanaan yang Diterima dari Lembaga Jasa keuangan Nonbank</t>
  </si>
  <si>
    <t>7. Pinjaman/Pendanaan Subordinasi</t>
  </si>
  <si>
    <t>a. Pinjaman/Pendanaan Subordinasi Dalam Negeri</t>
  </si>
  <si>
    <t>b. Pinjaman/Pendanaan Subordinasi Luar Negeri</t>
  </si>
  <si>
    <t>10. Cadangan</t>
  </si>
  <si>
    <t>1.1 Pendapatan dari Kegiatan Operasi</t>
  </si>
  <si>
    <t xml:space="preserve">a. Pendapatan Dividen dari Kegiatan Penyertaan Saham </t>
  </si>
  <si>
    <t xml:space="preserve">b. Pendapatan dari Keuntungan Penjualan Aset Penyertaan atau Surat Berharga  </t>
  </si>
  <si>
    <t>c. Pendapatan Bunga dari Kegiatan Penyertaan Melalui Pembelian Obligasi Konversi</t>
  </si>
  <si>
    <t>d. Pendapatan Bunga  dari Kegiatan Pembiayaan Melalui Pembelian Surat Utang yang Diterbitkan Pasangan Usaha pada Tahap Rintisan Awal (Start-up) dan/atau Pengembangan Usaha</t>
  </si>
  <si>
    <t>e. Pendapatan Bunga dari Kegiatan Pembiayaan Usaha Produktif</t>
  </si>
  <si>
    <t>1.2 Pendapatan dari Kegiatan Operasi Berdasarkan Prinsip Syariah</t>
  </si>
  <si>
    <t>a. Pendapatan Dividen dari Kegiatan Penyertaan Saham</t>
  </si>
  <si>
    <t>b. Pendapatan dari Keuntungan Penjualan Aset Penyertaan atau Surat Berharga</t>
  </si>
  <si>
    <t>c. Pendapatan Imbal Hasil dari Kegiatan Pembelian Sukuk atau Obligasi Syariah Konversi</t>
  </si>
  <si>
    <t>d. Pendapatan Imbal Hasil dari Kegiatan Pembelian Sukuk atau Obligasi Syariah yang Diterbitkan Pasangan Usaha pada Tahap Rintisan Awal (Start-up) dan/atau Pengembangan Usaha</t>
  </si>
  <si>
    <t>e. Pendapatan Bagi Hasil dari Kegiatan Pembiayaan Berdasarkan Prinsip Bagi Hasil</t>
  </si>
  <si>
    <t>1.3 Pendapatan dari Penyertaan pada Dana Ventura</t>
  </si>
  <si>
    <t>1.4 Pendapatan dari Kegiatan Pengelolaan Dana Ventura</t>
  </si>
  <si>
    <t>1.5 Pendapatan dari Kegiatan Usaha Lain</t>
  </si>
  <si>
    <t>a. Pendapatan dari Kegiatan Jasa Berbasis Fee</t>
  </si>
  <si>
    <t>b. Pendapatan dari Kegiatan Usaha Lain dengan Persetujuan OJK</t>
  </si>
  <si>
    <t>1.6 Pendapatan Fee/Imbal Jasa dari Kegiatan Penerusan Pembiayaan (Channeling)</t>
  </si>
  <si>
    <t>2. Pendapatan Operasional Lain Terkait Pembiayaan</t>
  </si>
  <si>
    <t>3. Pendapatan Operasional Lainnya</t>
  </si>
  <si>
    <t>4. Pendapatan Non Operasional</t>
  </si>
  <si>
    <t>1.1 Beban Bunga dan/atau Imbal Hasil</t>
  </si>
  <si>
    <t>1.2 Beban Premi Atas Transaksi SWAP</t>
  </si>
  <si>
    <t>1.3 Beban Premi Asuransi</t>
  </si>
  <si>
    <t>1.4 Beban Tenaga Kerja</t>
  </si>
  <si>
    <t>1.5 Beban Pemasaran</t>
  </si>
  <si>
    <t>1.6 Beban Penyisihan/Penyusutan</t>
  </si>
  <si>
    <t>1.7 Beban Sewa</t>
  </si>
  <si>
    <t>1.8 Beban Pemeliharaan dan Perbaikan</t>
  </si>
  <si>
    <t>1.9 Beban Administrasi dan Umum</t>
  </si>
  <si>
    <t>1.10 Beban Operasional Lainnya</t>
  </si>
  <si>
    <t>E. LABA (RUGI) BERSIH SETELAH PAJAK</t>
  </si>
  <si>
    <t>F. KEUNTUNGAN (KERUGIAN) KOMPEREHENSIF LAINNYA PERIODE BERJALAN</t>
  </si>
  <si>
    <t>G. LABA (RUGI) BERSIH KOMPREHENSIF TAHUN BERJALAN</t>
  </si>
  <si>
    <t>2. Penyertaan Melalui Pembelian Obligasi Konversi</t>
  </si>
  <si>
    <t>3. Pembiayaan Melalui Pembelian Surat Utang yang Diterbitkan Pasangan Usaha pada Tahap Rintisan Awal (Start-Up) dan/atau Pengembangan Usaha</t>
  </si>
  <si>
    <t>4. Pembiayaan Usaha Produktif</t>
  </si>
  <si>
    <t xml:space="preserve">The data used in the Indonesian Finance Institutions Statistics is included with Sharia data and derived from Finance Company and Venture Capital Company Monthly Report that delivered through SILARAS, and Infrastructure Finance Company Monthly Report. </t>
  </si>
  <si>
    <t>Data yang digunakan dalam Statistik Lembaga Pembiayaan Indonesia ini sudah termasuk dengan data Syariah dan bersumber dari Laporan Bulanan Perusahaan Pembiayaan dan Laporan Bulanan Perusahaan Modal Ventura yang disampaikan melalui Sistem Informasi Pelaporan Terintegrasi (SILARAS), serta Laporan Bulanan Perusahaan Pembiayaan Infrastruktur.</t>
  </si>
  <si>
    <t>KDB Tifa Finance Tbk. (TIFA)</t>
  </si>
  <si>
    <t>6. ROE</t>
  </si>
  <si>
    <t>5. ROA</t>
  </si>
  <si>
    <r>
      <t xml:space="preserve">Tabel 2.6 Piutang Pembiayaan Neto Berdasarkan Jenis Kegiatan Usaha (Miliar Rp)
</t>
    </r>
    <r>
      <rPr>
        <b/>
        <i/>
        <sz val="10"/>
        <rFont val="Arial"/>
        <family val="2"/>
      </rPr>
      <t>Table 2.6 Net Financing Receivables Based On Business Activities (Billion Rp)</t>
    </r>
  </si>
  <si>
    <t>Kas dan Setara Kas</t>
  </si>
  <si>
    <t>Kas</t>
  </si>
  <si>
    <t>Simpanan pada Bank Dalam Negeri</t>
  </si>
  <si>
    <t>Giro Pada Bank Dalam Negeri</t>
  </si>
  <si>
    <t>Simpanan Lainnya Pada Bank Dalam Negeri</t>
  </si>
  <si>
    <t>Simpanan Pada Bank Luar Negeri</t>
  </si>
  <si>
    <t>Giro Pada Bank Luar Negeri</t>
  </si>
  <si>
    <t>Simpanan Lainnya Pada Bank Luar Negeri</t>
  </si>
  <si>
    <t>Dana yang Dibatasi Penggunaannya
(Restricted Fund)</t>
  </si>
  <si>
    <t>Investasi dalam Surat Berharga/Surat
Berharga Syariah</t>
  </si>
  <si>
    <t>Aset Tagihan Derivatif</t>
  </si>
  <si>
    <t>Piutang Pembiayaan Neto</t>
  </si>
  <si>
    <t>Pemberian Pinjaman Langsung (Direct Lending) untuk Pembiayaan Infrastruktur Neto</t>
  </si>
  <si>
    <t>Refinancing atas Infrastruktur yang Telah Dibiayai Pihak Lain Neto</t>
  </si>
  <si>
    <t>Pemberian Pembiayaan Subordinasi yang Berkaitan dengan Pembiayaan Infrastruktur Neto</t>
  </si>
  <si>
    <t>Kegiatan atau Pemberian Fasilitas Pembiayaan Lain yang Berkaitan dengan Pembiayaan Infrastruktur Setelah Memperoleh Persetujuan Otoritas Jasa Keuangan Neto</t>
  </si>
  <si>
    <t>Kegiatan atau Pemberian Fasilitas Pembiayaan Lain yang Tidak Berkaitan dengan Pembiayaan Infrastruktur Berdasarkan Penugasan Pemerintah Neto</t>
  </si>
  <si>
    <t>Piutang Pembiayaan Berdasarkan Prinsip Syariah Neto</t>
  </si>
  <si>
    <t>Pemberian Pembiayaan Langsung (Direct Financing) untuk Pembiayaan Infrastruktur Berdasarkan Prinsip Syariah Neto</t>
  </si>
  <si>
    <t>Refinancing atas Infrastruktur yang Telah Dibiayai Pihak Lain Berdasarkan Prinsip Syariah Neto</t>
  </si>
  <si>
    <t>Pemberian Pembiayaan Subordinasi yang Berkaitan dengan Pembiayaan Infrastruktur Berdasarkan Prinsip Syariah Neto</t>
  </si>
  <si>
    <t xml:space="preserve">Kegiatan atau Pemberian Fasilitas Pembiayaan Lain yang Berkaitan dengan Pembiayaan Infrastruktur Setelah Memperoleh Persetujuan Otoritas Jasa Keuangan Berdasarkan Prinsip Syariah Neto </t>
  </si>
  <si>
    <t>Kegiatan atau Pemberian Fasilitas Pembiayaan Lain yang Tidak Berkaitan dengan Pembiayaan Infrastruktur Berdasarkan Penugasan Pemerintah Berdasarkan Prinsip Syariah Neto</t>
  </si>
  <si>
    <t>Aset Ijarah Neto</t>
  </si>
  <si>
    <t>Aset Ijarah Bruto</t>
  </si>
  <si>
    <t>Pendapatan dan Biaya Lainnya sehubungan Transaksi Pembiayaan yang Diamortisasi</t>
  </si>
  <si>
    <t>Akumulasi Penyusutan</t>
  </si>
  <si>
    <t>Penyertaan Modal</t>
  </si>
  <si>
    <t>Penyertaan Modal pada Perusahaan di Sektor Jasa Keuangan</t>
  </si>
  <si>
    <t>Penyertaan Modal pada Perusahaan yang Bergerak dalam Proyek Infrastruktur</t>
  </si>
  <si>
    <t>Tagihan terkait Kegiatan Usaha Lain:</t>
  </si>
  <si>
    <t>Tagihan terkait Pemberian Dukungan Kredit/Pembiayaan</t>
  </si>
  <si>
    <t>Tagihan terkait Pemberian Jasa Konsultasi</t>
  </si>
  <si>
    <t>Tagihan terkait Upaya Mencarikan Pasar Swap yang Berkaitan dengan Pembiayaan Infrastruktur</t>
  </si>
  <si>
    <t>Aset Tetap dan Inventaris Neto</t>
  </si>
  <si>
    <t>Aset Tetap dan Inventaris Bruto</t>
  </si>
  <si>
    <t>Akumulasi Penyusutan Aset Tetap
dan Inventaris</t>
  </si>
  <si>
    <t>Aset Tak Berwujud Neto</t>
  </si>
  <si>
    <t>Aset Tidak Berwujud Bruto</t>
  </si>
  <si>
    <t>Akumulasi Amortisasi Aset Tidak
Berwujud</t>
  </si>
  <si>
    <t>Aset Pajak Tangguhan</t>
  </si>
  <si>
    <t>Rupa-Rupa Aset</t>
  </si>
  <si>
    <t>Liabilitas Segera</t>
  </si>
  <si>
    <t>Liabilitas Derivatif</t>
  </si>
  <si>
    <t>Utang Pajak</t>
  </si>
  <si>
    <t>Pinjaman/Pendanaan Yang Diterima</t>
  </si>
  <si>
    <t>Pinjaman/Pendanaan yang Diterima dari Pemerintah</t>
  </si>
  <si>
    <t>Pinjaman/Pendanaan yang Diterima dari Pemerintah Pusat</t>
  </si>
  <si>
    <t>Pinjaman/Pendanaan yang Diterima dari Pemerintah Daerah</t>
  </si>
  <si>
    <t>Pinjaman/Pendanaan yang Diterima dari Pemerintah Asing</t>
  </si>
  <si>
    <t>Pinjaman/Pendanaan yang Diterima dari Organisasi Multilateral</t>
  </si>
  <si>
    <t>Pinjaman/Pendanaan yang Diterima dari Bank</t>
  </si>
  <si>
    <t>Pinjaman/Pendanaan Yang Diterima Dari Bank Dalam Negeri</t>
  </si>
  <si>
    <t>Pinjaman/Pendanaan Yang Diterima Dari Bank Luar Negeri</t>
  </si>
  <si>
    <t>Pinjaman/Pendanaan yang Diterima dari Lembaga Keuangan non Bank</t>
  </si>
  <si>
    <t>Pinjaman/Pendanaan yang Diterima dari Lembaga Keuangan non Bank Dalam Negeri</t>
  </si>
  <si>
    <t>Pinjaman/Pendanaan yang Diterima dari Lembaga Keuangan non Bank Luar Negeri</t>
  </si>
  <si>
    <t>Surat Berharga/Surat Berharga Syariah yang Diterbitkan</t>
  </si>
  <si>
    <t>Liabilitas Imbalan Pasca Kerja</t>
  </si>
  <si>
    <t>Liabilitas Pajak Tangguhan</t>
  </si>
  <si>
    <t>Pinjaman/Pendanaan Subordinasi</t>
  </si>
  <si>
    <t>Pinjaman/Pendanaan Subordinasi Dalam Negeri</t>
  </si>
  <si>
    <t>Pinjaman/Pendanaan Subordinasi Luar Negeri</t>
  </si>
  <si>
    <t>Rupa-Rupa Liabilitas</t>
  </si>
  <si>
    <t>Modal</t>
  </si>
  <si>
    <t>Modal Disetor</t>
  </si>
  <si>
    <t>Tambahan modal Disetor</t>
  </si>
  <si>
    <t>Disagio</t>
  </si>
  <si>
    <t>Modal Saham Diperoleh Kembali</t>
  </si>
  <si>
    <t>Biaya Emisi Efek Ekuitas</t>
  </si>
  <si>
    <t>Cadangan</t>
  </si>
  <si>
    <t>Cadangan Umum</t>
  </si>
  <si>
    <t>Cadangan Tujuan</t>
  </si>
  <si>
    <t>Saldo Laba (Rugi) yang Ditahan</t>
  </si>
  <si>
    <t>Laba (Rugi) Bersih Setelah Pajak</t>
  </si>
  <si>
    <t>Komponen Ekuitas Lainnya</t>
  </si>
  <si>
    <t>Total Liabilitas dan Ekuitas</t>
  </si>
  <si>
    <t>PENDAPATAN</t>
  </si>
  <si>
    <t>Pendapatan Operasional</t>
  </si>
  <si>
    <t>Pendapatan dari Kegiatan Operasi</t>
  </si>
  <si>
    <t>Pendapatan Bunga Pinjaman yang Diberikan</t>
  </si>
  <si>
    <t>Pemberian Pinjaman Langsung (Direct Lending) untuk Pembiayaan Infrastruktur</t>
  </si>
  <si>
    <t>Refinancing atas Infrastruktur yang Telah Dibiayai Pihak Lain</t>
  </si>
  <si>
    <t>Pemberian Pembiayaan Subordinasi yang Berkaitan dengan Pembiayaan Infrastruktur Pengembangan Usaha</t>
  </si>
  <si>
    <t>Kegiatan atau Pemberian Fasilitas Pembiayaan Lain yang Berkaitan dengan Pembiayaan Infrastruktur Setelah Memperoleh Persetujuan Otoritas Jasa Keuangan</t>
  </si>
  <si>
    <t>Kegiatan atau Pemberian Fasilita Pembiayaan Lain yang Tidak Berkaitan dengan Pembiayaan Infrastruktur Berdasarkan Penugasan Pemerintah</t>
  </si>
  <si>
    <t>Pendapatan Pembiayaan yang Diberikan Berdasarkan Prinsip Syariah</t>
  </si>
  <si>
    <t>Pemberian Pembiayaan Langsung (Direct Financing) untuk Pembiayaan Infrastruktur</t>
  </si>
  <si>
    <t>Pemberian Pembiayaan Subordinasi yang Berkaitan dengan Pembiayaan Infrastruktur</t>
  </si>
  <si>
    <t>Kegiatan atau Pemberian Fasilitas Pembiayaan Lain yang Berkaitan dengan Pembiayaan Infrastruktur setelah memperoleh Persetujuan Otoritas Jasa Keuangan</t>
  </si>
  <si>
    <t>Kegiatan atau Pemberian Fasilitas Pembiayaan Lain yang Tidak Berkaitan dengan Pembiayaan Infrastruktur Berdasarkan Penugasan Pemerintah</t>
  </si>
  <si>
    <t>Pendapatan dari Kegiatan Usaha Lain</t>
  </si>
  <si>
    <t>Pendapatan Operasional Lain terkait Pembiayaan</t>
  </si>
  <si>
    <t>Pendapatan Operasional Lainnya</t>
  </si>
  <si>
    <t>Pendapatan Non Operasional</t>
  </si>
  <si>
    <t>BEBAN</t>
  </si>
  <si>
    <t xml:space="preserve">Beban Operasional </t>
  </si>
  <si>
    <t>Beban Bunga, Imbal Hasil, Provisi, dan Fee</t>
  </si>
  <si>
    <t>Beban Premi atas Transaksi Swap</t>
  </si>
  <si>
    <t>Beban Tenaga Kerja</t>
  </si>
  <si>
    <t>Beban Pemasaran</t>
  </si>
  <si>
    <t>Beban Penyisihan/Penyusutan</t>
  </si>
  <si>
    <t>Beban Penurunan Nilai Aset Keuangan</t>
  </si>
  <si>
    <t>Beban Sewa</t>
  </si>
  <si>
    <t>Beban Pemeliharaan dan Perbaikan</t>
  </si>
  <si>
    <t>Beban Administrasi dan Umum</t>
  </si>
  <si>
    <t>Beban Operasional Lainnya</t>
  </si>
  <si>
    <t>Beban Non Operasional</t>
  </si>
  <si>
    <t>LABA (RUGI) SEBELUM PAJAK</t>
  </si>
  <si>
    <t>Taksiran Pajak Penghasilan</t>
  </si>
  <si>
    <t>Pajak Tahun Berjalan</t>
  </si>
  <si>
    <t>Pendapatan (Beban) Pajak Tangguhan</t>
  </si>
  <si>
    <t>LABA (RUGI) BERSIH SETELAH PAJAK</t>
  </si>
  <si>
    <t>KEUNTUNGAN (KERUGIAN) PENDAPATAN KOMPREHENSIF LAINNYA PERIODE BERJALAN</t>
  </si>
  <si>
    <t>LABA (RUGI) BERSIH KOMPREHENSIF TAHUN BERJALAN</t>
  </si>
  <si>
    <t>2. ROA</t>
  </si>
  <si>
    <t>3. ROE</t>
  </si>
  <si>
    <t>4. GR</t>
  </si>
  <si>
    <t>5. NPF</t>
  </si>
  <si>
    <r>
      <t xml:space="preserve">Tabel 4.3 Kinerja Keuangan Perusahaan Pembiayaan Infrastruktur
</t>
    </r>
    <r>
      <rPr>
        <b/>
        <i/>
        <sz val="10"/>
        <rFont val="Arial"/>
        <family val="2"/>
      </rPr>
      <t>Table 4.3 Financial Performance of Infrastructure Finance Company</t>
    </r>
  </si>
  <si>
    <r>
      <t xml:space="preserve">Tabel 4.4 Pembiayaan Infrastruktur Berdasarkan Kegiatan Usaha (Miliar Rp)
</t>
    </r>
    <r>
      <rPr>
        <b/>
        <i/>
        <sz val="10"/>
        <rFont val="Arial"/>
        <family val="2"/>
      </rPr>
      <t>Table 4.4  Infrastructure  Financing Based On Business Activities (Billion Rp)</t>
    </r>
  </si>
  <si>
    <t>1. Pemberian Pinjaman Langsung (Direct Lending) untuk Pembiayaan Infrastruktur</t>
  </si>
  <si>
    <t>2. Refinancing atas Infrastruktur yang Telah Dibiayai Pihak Lain</t>
  </si>
  <si>
    <t>3. Pemberian Pembiayaan Subordinasi yang Berkaitan dengan Pembiayaan Infrastruktur</t>
  </si>
  <si>
    <t>4. Kegiatan atau Pemberian Fasilitas Pembiayaan Lain yang Berkaitan dengan Pembiayaan Infrastruktur Setelah Memperoleh Persetujuan Otoritas Jasa Keuangan</t>
  </si>
  <si>
    <t>5. Kegiatan atau Pemberian Fasilitas Pembiayaan Lain yang Tidak Berkaitan dengan Pembiayaan Infrastruktur Berdasarkan Penugasan Pemerintah</t>
  </si>
  <si>
    <t>Tabel 4.5 Piutang Pembiayaan Berdasarkan Sektor Ekonomi (Miliar Rp)
Table 4.5 Financing Receivables Based On Economy Sectors (Billion Rp)</t>
  </si>
  <si>
    <t>Tabel 4.6 Piutang Pembiayaan Berdasarkan Lokasi (Miliar Rp)
Table 4.6 Financing Receivables Based On Locations (Billion Rp)</t>
  </si>
  <si>
    <t>Total Aset</t>
  </si>
  <si>
    <t xml:space="preserve">Jenis Infrastruktur / </t>
  </si>
  <si>
    <t>Infrastruktur Transportasi</t>
  </si>
  <si>
    <t>Infrastruktur Jalan</t>
  </si>
  <si>
    <t>Infrastruktur Sumber Daya Air dan Irigasi</t>
  </si>
  <si>
    <t>Infrastruktur Air Minum</t>
  </si>
  <si>
    <t>Infrastruktur Sistem Pengelolaan Air Limbah Terpusat</t>
  </si>
  <si>
    <t>Infrastruktur Sistem Pengelolaan Air Limbah Setempat</t>
  </si>
  <si>
    <t>Infrastruktur Sistem Pengelolaan Persampahan</t>
  </si>
  <si>
    <t>Infrastruktur Telekomunikasi dan Informatika</t>
  </si>
  <si>
    <t>Infrastruktur Ketenagalistrikan</t>
  </si>
  <si>
    <t>Infrastruktur Minyak dan Gas Bumi dan Energi Terbarukan</t>
  </si>
  <si>
    <t>Infrastruktur Konservasi Energi</t>
  </si>
  <si>
    <t>Infrastruktur Fasilitas Perkotaan</t>
  </si>
  <si>
    <t>Infrastruktur Fasilitas Pendidikan</t>
  </si>
  <si>
    <t>Infrastruktur Fasilitas Sarana dan Prasarana Olahraga, serta Kesenian</t>
  </si>
  <si>
    <t>Infrastruktur Kawasan</t>
  </si>
  <si>
    <t>Infrastruktur Pariwisata</t>
  </si>
  <si>
    <t>Infrastruktur Kesehatan</t>
  </si>
  <si>
    <t>Infrastruktur Lembaga Pemasyarakatan</t>
  </si>
  <si>
    <t>Infrastruktur Perumahan Rakyat</t>
  </si>
  <si>
    <t>Infrastruktur Bangunan Negara dan</t>
  </si>
  <si>
    <t>Infrastruktur Lain</t>
  </si>
  <si>
    <r>
      <t xml:space="preserve">Tabel 4.7 Piutang Pembiayaan Berdasarkan Infrastruktur (Miliar Rp)
</t>
    </r>
    <r>
      <rPr>
        <b/>
        <i/>
        <sz val="10"/>
        <rFont val="Arial"/>
        <family val="2"/>
      </rPr>
      <t>Table 4.7 Financing Receivables Based On Infrastructure (Billion Rp)</t>
    </r>
  </si>
  <si>
    <r>
      <t xml:space="preserve">Tabel 3.4 Pembiayaan/Penyertaan Neto Modal Ventura Berdasarkan Kegiatan Usaha (Miliar Rp)
</t>
    </r>
    <r>
      <rPr>
        <b/>
        <i/>
        <sz val="10"/>
        <rFont val="Arial"/>
        <family val="2"/>
      </rPr>
      <t>Table 3.4 Venture Capital Net Financing/Placement Based On Business Activities (Billion Rp)</t>
    </r>
  </si>
  <si>
    <t>21. Pelabuhan Laut dan Sungai</t>
  </si>
  <si>
    <t>22. Bandar Udara</t>
  </si>
  <si>
    <t>23. Jaringan Rel</t>
  </si>
  <si>
    <t>24. Stasiun Kereta Api</t>
  </si>
  <si>
    <t>25. Jalan</t>
  </si>
  <si>
    <t>26. Jalan Tol</t>
  </si>
  <si>
    <t>27. Pengairan</t>
  </si>
  <si>
    <t>28. Instalasi Pengolahan Air Minum</t>
  </si>
  <si>
    <t>29. Instalasi Pengolahan Air Limbah</t>
  </si>
  <si>
    <t>30. Tempat Pembuangan Sampah</t>
  </si>
  <si>
    <t>31. Jaringan Telekomunikasi</t>
  </si>
  <si>
    <t>32. Pembangkit Listrik</t>
  </si>
  <si>
    <t>33. Instalasi Minyak dan Gas</t>
  </si>
  <si>
    <t>34. Kendaraan Bermotor Roda Dua Baru</t>
  </si>
  <si>
    <t>Sumber Pendanaan Lainnya Sesuai dengan Peraturan Perundang-Undangan</t>
  </si>
  <si>
    <t>Woori Finance Indonesia Tbk. (BPFI)</t>
  </si>
  <si>
    <r>
      <t xml:space="preserve">Tabel 2.11 Penyaluran Pembiayaan pada Sektor Pariwisata (Miliar Rp)
</t>
    </r>
    <r>
      <rPr>
        <b/>
        <i/>
        <sz val="7"/>
        <rFont val="Arial"/>
        <family val="2"/>
      </rPr>
      <t>Table 2.11 Financing Distribution to Tourism Sector (Billion Rp)</t>
    </r>
  </si>
  <si>
    <t>Mizuho Leasing Indonesia Tbk. (VRNA)</t>
  </si>
  <si>
    <t>The Indonesian Finance Institutions Statistics is a publication media that provides data of Indonesia Finance Institutions. The Indonesian Finance Institutions Statistics is published by Department of Data Management and Statistics. It is also accessible through the official website of Indonesian Financial Services Authority at www.ojk.go.id.</t>
  </si>
  <si>
    <t>Statistik Lembaga Pembiayaan Indonesia merupakan media publikasi yang menyajikan data mengenai Lembaga Pembiayaan Indonesia. Statistik Lembaga Pembiayaan Indonesia diterbitkan secara bulanan oleh Departemen Pengelolaan Data dan Statistik. Statistik Lembaga Pembiayaan dapat diakses melalui situs resmi Otoritas Jasa Keuangan di alamat www.ojk.go.id.</t>
  </si>
  <si>
    <t>Departemen Pengelolaan Data dan Statistik</t>
  </si>
  <si>
    <t>Menara Radius Prawiwo Lantai 14</t>
  </si>
  <si>
    <t>Jl. MH Thamrin No. 2</t>
  </si>
  <si>
    <t>Jakarta Pusat</t>
  </si>
  <si>
    <t>Email : layanan.data@ojk.go.id</t>
  </si>
  <si>
    <t>Department of Data Management and Statistics</t>
  </si>
  <si>
    <t>Menara Radius Prawiro, 14th Floor</t>
  </si>
  <si>
    <t>Central Jakarta</t>
  </si>
  <si>
    <r>
      <t xml:space="preserve">Tabel 2.5 Pangsa Pasar Perusahaan Pembiayaan (Miliar Rp)
</t>
    </r>
    <r>
      <rPr>
        <b/>
        <i/>
        <sz val="10"/>
        <rFont val="Arial"/>
        <family val="2"/>
      </rPr>
      <t>Table 2.5 Market Share of Finance Company (Billion Rp)</t>
    </r>
  </si>
  <si>
    <t>Disclaimer</t>
  </si>
  <si>
    <t>Data dan informasi dalam Statistik Lembaga Pembiayaan Indonesia Bulanan ini ditujukan untuk publikasi semata. Otoritas Jasa Keuangan telah berupaya memastikan kualitas data dalam Statistik Lembaga Pembiayaan Indonesia Bulanan ini. Namun demikian, segala kerugian yang timbul akibat penggunaan data/informasi tidak menjadi tanggung jawab Otoritas Jasa Keuangan.</t>
  </si>
  <si>
    <t>Data and information in these Monthly Indonesian Finance Institutions Statistics are intended for publication only. Indonesia Financial Services Authority has made efforts to ensure the quality of data in these Monthly Indonesian Finance Institutions Statistics. However, any losses arising from the use of data/information are not the responsibility of Indonesia Financial Services Authority.</t>
  </si>
  <si>
    <t>Items</t>
  </si>
  <si>
    <t>Total</t>
  </si>
  <si>
    <t>Full Fledge</t>
  </si>
  <si>
    <t>Sharia Unit</t>
  </si>
  <si>
    <t>1. Finance Company (include Sharia data)</t>
  </si>
  <si>
    <t>2. Conventional Venture Capital Company</t>
  </si>
  <si>
    <t>3. Infrastructure Finance Company (include Sharia data)</t>
  </si>
  <si>
    <t>TOTAL</t>
  </si>
  <si>
    <r>
      <t xml:space="preserve">*) Jumlah Industri berasal dari penjumlahan industri konvensional dan full fledge syariah
</t>
    </r>
    <r>
      <rPr>
        <i/>
        <sz val="6"/>
        <rFont val="Arial"/>
        <family val="2"/>
      </rPr>
      <t>*) Number of industries is a sum of conventional and full fledge shariah</t>
    </r>
    <r>
      <rPr>
        <sz val="6"/>
        <rFont val="Arial"/>
        <family val="2"/>
      </rPr>
      <t xml:space="preserve">
***) Per Agustus 2023 PT. Sarana Multi Infrastruktur (Persero) tidak lagi dikategorikan sebagai Perusahaan Pembiayaan Infrastruktur	
</t>
    </r>
    <r>
      <rPr>
        <i/>
        <sz val="6"/>
        <rFont val="Arial"/>
        <family val="2"/>
      </rPr>
      <t>***) As of August 2023 PT Sarana Multi Infrastruktur (Persero) is no longer categorized as Infrastructure Finance Company</t>
    </r>
  </si>
  <si>
    <r>
      <t xml:space="preserve">*) Per Agustus 2023 PT. Sarana Multi Infrastruktur (Persero) tidak lagi dikategorikan sebagai Perusahaan Pembiayaan Infrastruktur	
*) </t>
    </r>
    <r>
      <rPr>
        <i/>
        <sz val="6"/>
        <rFont val="Arial"/>
        <family val="2"/>
      </rPr>
      <t>As of August 2023 PT Sarana Multi Infrastruktur (Persero) is no longer categorized as Infrastructure Finance Company</t>
    </r>
  </si>
  <si>
    <r>
      <t xml:space="preserve">*) Data termasuk Syariah
*) </t>
    </r>
    <r>
      <rPr>
        <i/>
        <sz val="6"/>
        <rFont val="Arial"/>
        <family val="2"/>
      </rPr>
      <t>Include Sharia Data</t>
    </r>
  </si>
  <si>
    <r>
      <t>*) Per Agustus 2023 PT. Sarana Multi Infrastruktur (Persero) tidak lagi dikategorikan sebagai Perusahaan Pembiayaan Infrastruktur	
*)</t>
    </r>
    <r>
      <rPr>
        <i/>
        <sz val="6"/>
        <rFont val="Arial"/>
        <family val="2"/>
      </rPr>
      <t xml:space="preserve"> As of August 2023 PT Sarana Multi Infrastruktur (Persero) is no longer categorized as Infrastructure Finance Company</t>
    </r>
  </si>
  <si>
    <r>
      <t xml:space="preserve">*) Data pembiayaan outstanding principal sebelum dikurangi pencadangan
</t>
    </r>
    <r>
      <rPr>
        <i/>
        <sz val="6"/>
        <rFont val="Arial"/>
        <family val="2"/>
      </rPr>
      <t xml:space="preserve">*) </t>
    </r>
    <r>
      <rPr>
        <sz val="6"/>
        <rFont val="Arial"/>
        <family val="2"/>
      </rPr>
      <t xml:space="preserve">Financing data outstanding principal before deducted by reserves
**) Per Agustus 2023 PT. Sarana Multi Infrastruktur (Persero) tidak lagi dikategorikan sebagai Perusahaan Pembiayaan Infrastruktur	
**) </t>
    </r>
    <r>
      <rPr>
        <i/>
        <sz val="6"/>
        <rFont val="Arial"/>
        <family val="2"/>
      </rPr>
      <t>As of August 2023 PT Sarana Multi Infrastruktur (Persero) is no longer categorized as Infrastructure Finance Company</t>
    </r>
  </si>
  <si>
    <r>
      <t xml:space="preserve">*) Data termasuk Syariah
</t>
    </r>
    <r>
      <rPr>
        <i/>
        <sz val="6"/>
        <rFont val="Arial"/>
        <family val="2"/>
      </rPr>
      <t>*) Include Sharia Data</t>
    </r>
  </si>
  <si>
    <r>
      <t xml:space="preserve">*) Data termasuk Syariah
</t>
    </r>
    <r>
      <rPr>
        <i/>
        <sz val="6"/>
        <color theme="1"/>
        <rFont val="Arial"/>
        <family val="2"/>
      </rPr>
      <t>*) Include Sharia Data</t>
    </r>
  </si>
  <si>
    <r>
      <t xml:space="preserve">*) Data termasuk Syariah
</t>
    </r>
    <r>
      <rPr>
        <i/>
        <sz val="6"/>
        <rFont val="Arial"/>
        <family val="2"/>
      </rPr>
      <t xml:space="preserve">*) Include Sharia Data
</t>
    </r>
    <r>
      <rPr>
        <sz val="6"/>
        <rFont val="Arial"/>
        <family val="2"/>
      </rPr>
      <t xml:space="preserve">**) Data piutang outstanding principal sebelum dikurangi pencadangan
</t>
    </r>
    <r>
      <rPr>
        <i/>
        <sz val="6"/>
        <rFont val="Arial"/>
        <family val="2"/>
      </rPr>
      <t>**) Receivables data outstanding principal before deducted by reserves</t>
    </r>
  </si>
  <si>
    <r>
      <t xml:space="preserve">*) Data termasuk Syariah
</t>
    </r>
    <r>
      <rPr>
        <i/>
        <sz val="6"/>
        <rFont val="Arial"/>
        <family val="2"/>
      </rPr>
      <t>*) Include Sharia Data</t>
    </r>
    <r>
      <rPr>
        <sz val="6"/>
        <rFont val="Arial"/>
        <family val="2"/>
      </rPr>
      <t xml:space="preserve">
**) Data piutang outstanding principal sebelum dikurangi pencadangan
</t>
    </r>
    <r>
      <rPr>
        <i/>
        <sz val="6"/>
        <rFont val="Arial"/>
        <family val="2"/>
      </rPr>
      <t>**) Receivables data outstanding principal before deducted by reserves</t>
    </r>
  </si>
  <si>
    <r>
      <t>*) Data termasuk Syariah</t>
    </r>
    <r>
      <rPr>
        <i/>
        <sz val="6"/>
        <rFont val="Arial"/>
        <family val="2"/>
      </rPr>
      <t xml:space="preserve">
*) Include Sharia Data
</t>
    </r>
    <r>
      <rPr>
        <sz val="6"/>
        <rFont val="Arial"/>
        <family val="2"/>
      </rPr>
      <t xml:space="preserve">**) Jumlah Piutang Pembiayaan dalam valuta asing disajikan dalam mata uang Rupiah menggunakan kurs tengah BI pada periode laporan
**) </t>
    </r>
    <r>
      <rPr>
        <i/>
        <sz val="6"/>
        <rFont val="Arial"/>
        <family val="2"/>
      </rPr>
      <t xml:space="preserve">Financing Receivable in foreign currencies are presented in Indonesian Rupiah currency using BI mid rate on the reporting period
</t>
    </r>
    <r>
      <rPr>
        <sz val="6"/>
        <rFont val="Arial"/>
        <family val="2"/>
      </rPr>
      <t xml:space="preserve">***) Data piutang outstanding principal sebelum dikurangi pencadangan
***) </t>
    </r>
    <r>
      <rPr>
        <i/>
        <sz val="6"/>
        <rFont val="Arial"/>
        <family val="2"/>
      </rPr>
      <t>Receivables data outstanding principal before deducted by reserves</t>
    </r>
  </si>
  <si>
    <r>
      <t>*) Data termasuk Syariah</t>
    </r>
    <r>
      <rPr>
        <i/>
        <sz val="6"/>
        <rFont val="Arial"/>
        <family val="2"/>
      </rPr>
      <t xml:space="preserve">
*) Include Sharia Data
</t>
    </r>
    <r>
      <rPr>
        <sz val="6"/>
        <rFont val="Arial"/>
        <family val="2"/>
      </rPr>
      <t xml:space="preserve">*) Jumlah Pinjaman dalam valuta asing disajikan dalam mata uang Rupiah menggunakan kurs tengah BI pada periode laporan
</t>
    </r>
    <r>
      <rPr>
        <i/>
        <sz val="6"/>
        <rFont val="Arial"/>
        <family val="2"/>
      </rPr>
      <t>*) Loans in foreign currencies are presented in Indonesian Rupiah currency using BI mid rate on the reporting period</t>
    </r>
  </si>
  <si>
    <r>
      <t xml:space="preserve">*)Data termasuk Syariah
</t>
    </r>
    <r>
      <rPr>
        <i/>
        <sz val="6"/>
        <rFont val="Arial"/>
        <family val="2"/>
      </rPr>
      <t>*) Include Sharia Data</t>
    </r>
    <r>
      <rPr>
        <sz val="6"/>
        <rFont val="Arial"/>
        <family val="2"/>
      </rPr>
      <t xml:space="preserve">
**) Data piutang outstanding principal sebelum dikurangi pencadangan
**) </t>
    </r>
    <r>
      <rPr>
        <i/>
        <sz val="6"/>
        <rFont val="Arial"/>
        <family val="2"/>
      </rPr>
      <t>Receivables data outstanding principal before deducted by reserve</t>
    </r>
    <r>
      <rPr>
        <sz val="6"/>
        <rFont val="Arial"/>
        <family val="2"/>
      </rPr>
      <t>s</t>
    </r>
  </si>
  <si>
    <r>
      <t xml:space="preserve">*) Data pembiayaan outstanding principal sebelum dikurangi pencadangan
</t>
    </r>
    <r>
      <rPr>
        <i/>
        <sz val="6"/>
        <rFont val="Arial"/>
        <family val="2"/>
      </rPr>
      <t>*) Financing data outstanding principal before deducted by reserves</t>
    </r>
    <r>
      <rPr>
        <sz val="6"/>
        <rFont val="Arial"/>
        <family val="2"/>
      </rPr>
      <t xml:space="preserve">
**) Per Agustus 2023 PT. Sarana Multi Infrastruktur (Persero) tidak lagi dikategorikan sebagai Perusahaan Pembiayaan Infrastruktur	
</t>
    </r>
    <r>
      <rPr>
        <i/>
        <sz val="6"/>
        <rFont val="Arial"/>
        <family val="2"/>
      </rPr>
      <t>**) As of August 2023 PT Sarana Multi Infrastruktur (Persero) is no longer categorized as Infrastructure Finance Company</t>
    </r>
  </si>
  <si>
    <t>b. Simpanan pada Bank Syariah Dalam Negeri</t>
  </si>
  <si>
    <t>i. Giro Wadiah</t>
  </si>
  <si>
    <t xml:space="preserve">ii. Simpanan Lainnya </t>
  </si>
  <si>
    <t>c. Simpanan pada Bank Syariah Luar Negeri</t>
  </si>
  <si>
    <t>a. Piutang Pembiayaan Jual Beli - Neto</t>
  </si>
  <si>
    <t>b. Piutang Pembiayaan Investasi - Neto</t>
  </si>
  <si>
    <t>c. Piutang Pembiayaan Jasa - Neto</t>
  </si>
  <si>
    <r>
      <t xml:space="preserve">Tabel 1 Overview Lembaga Pembiayaan  (Syariah)
</t>
    </r>
    <r>
      <rPr>
        <b/>
        <i/>
        <sz val="10"/>
        <rFont val="Arial"/>
        <family val="2"/>
      </rPr>
      <t>Table 1 Multifinance Overview (Sharia)</t>
    </r>
  </si>
  <si>
    <t>a. Penyertaan Modal Pada Bank Syariah</t>
  </si>
  <si>
    <t>b. Penyertaan Modal Pada Perusahaan Sektor Jasa Keuangan Syariah</t>
  </si>
  <si>
    <t>c. Penyertaan Modal Pada Perusahaan Non Sektor Jasa Keuangan</t>
  </si>
  <si>
    <t>5. Investasi dalam Surat Berharga Syariah</t>
  </si>
  <si>
    <t>6. Aset yang Digunakan Untuk Kegiatan Usaha Pembiayaan - Neto</t>
  </si>
  <si>
    <t>a. Aset yang Digunakan Untuk Kegiatan Usaha Pembiayaan</t>
  </si>
  <si>
    <t>b. Akumulasi Penyusutan Aset yang Digunakan untuk Kegiatan Usaha Pembiayaan</t>
  </si>
  <si>
    <t>a. Aset Tetap dan Inventaris</t>
  </si>
  <si>
    <t>b. Akumulasi penyusutan Aset Tetap dan Inventaris</t>
  </si>
  <si>
    <t>a.Akad Mudharabah</t>
  </si>
  <si>
    <t>b. Akad Mudharabah Musytarakah</t>
  </si>
  <si>
    <t>c. Akad Musyarakah</t>
  </si>
  <si>
    <t>d. Akad Qardh</t>
  </si>
  <si>
    <t>e. Akad Pendanaan Lainnya</t>
  </si>
  <si>
    <t>f. Liabilitas Segera Lainnya</t>
  </si>
  <si>
    <t>a. Pendanaan Yang Diterima dari Dalam Negeri</t>
  </si>
  <si>
    <t>i. Pendanaan yang Diterima dari Bank Syariah</t>
  </si>
  <si>
    <t>ii .Pendanaan Yang Diterima Dari Non - Bank</t>
  </si>
  <si>
    <t>iii. Pendanaan Lainnya Dalam Negeri</t>
  </si>
  <si>
    <t>ii. Pendanaan Yang Diterima Dari Non - Bank</t>
  </si>
  <si>
    <t>iii. Pendanaan Lainnya Luar Negeri</t>
  </si>
  <si>
    <t>5. Surat Berharga Syariah yang Diterbitkan</t>
  </si>
  <si>
    <t>7. Pinjaman (Qardh) Subordinasi</t>
  </si>
  <si>
    <t>a. Pinjaman (Qardh) Subordinasi Dalam Negeri</t>
  </si>
  <si>
    <t>b. Pinjaman (Qardh) Subordinasi Luar Negeri</t>
  </si>
  <si>
    <t>a. Modal Disetor / Modal Kerja</t>
  </si>
  <si>
    <t>i. Saldo Keuntungan (Kerugian) Akibat Perubahan dalam Surplus Revaluasi Aset Tetap</t>
  </si>
  <si>
    <t>ii. Saldo Keuntungan (Kerugian) Akibat Selisih Kurs Karena Penjabaran Laporan Keuangan Dalam Mata Uang Asing</t>
  </si>
  <si>
    <t>iii. Saldo Keuntungan (Kerugian) Akibat Pengukuran Kembali Aset Keuangan Tersedia Untuk Dijual</t>
  </si>
  <si>
    <t>iv. Saldo Keuntungan (Kerugian) Akibat Bagian Efektif Instrumen Keuangan Lindung Nilai dalam Rangka Lindung Nilai Arus Kas</t>
  </si>
  <si>
    <t>v. Saldo Keuntungan (Kerugian) atas Komponen Ekuitas Lainnya Sesuai Prinsip Standar Akuntansi Keuangan</t>
  </si>
  <si>
    <t>b. Keuntungan (Kerugian) Komprehensif Lainnya Periode Berjalan</t>
  </si>
  <si>
    <t>1.1 Pendapatan dari Kegiatan Pembiayaan</t>
  </si>
  <si>
    <t>a. Pendapatan Margin dari Kegiatan Pembiayaan Jual Beli Berdasarkan Prinsip Syariah</t>
  </si>
  <si>
    <t>b. Pendapatan Bagi Hasil Pembiayaan Investasi</t>
  </si>
  <si>
    <t>c. Pendapatan Imbal Jasa Pembiayaan Jasa</t>
  </si>
  <si>
    <t>d. Pendapatan dari Kegiatan Pembiayaan Penerusan (Channeling)</t>
  </si>
  <si>
    <t>2.1 Pendapatan Imbal Jasa/Jasa Giro</t>
  </si>
  <si>
    <t>2.2. Pendapatan Non-Operasional Lainnya</t>
  </si>
  <si>
    <t>1.1 Beban Margin/Bagi Hasil/Imbal Jasa</t>
  </si>
  <si>
    <t>1.3 Beban Kontribusi (Premi) Asuransi</t>
  </si>
  <si>
    <t>a. Beban Penyisihan Piutang Ragu-Ragu</t>
  </si>
  <si>
    <t>b. Beban Penyusutan Aset yang Digunakan untuk Kegiatan Usaha Pembiayaan (Khusus Ijarah dan IMBT)</t>
  </si>
  <si>
    <t>c. Beban Penyusutan Aset Tetap dan Inventaris</t>
  </si>
  <si>
    <t>i. Fasilitas Pendanaan yang Belum Ditarik dari Bank Syariah</t>
  </si>
  <si>
    <t>ii. Fasilitas Pendanaan yang Belum Ditarik dari Lembaga Jasa Keuangan Nonbank Syariah</t>
  </si>
  <si>
    <t>2. Fasilitas Pembiayaan kepada Debitur yang belum ditarik</t>
  </si>
  <si>
    <t>3. Penerbitan Surat Sanggup Bayar dengan Prinsip Syariah</t>
  </si>
  <si>
    <t>a. Pendanaan Surat Sanggup Bayar Dalam Negeri</t>
  </si>
  <si>
    <t>b. Pendanaan Surat Sanggup Bayar Luar Negeri</t>
  </si>
  <si>
    <t>a. Penerusan Pembiayaan (Channeling) dengan Akad Wakalah Bil Ujrah</t>
  </si>
  <si>
    <t>b. Penyaluran Pinjaman dalam Rangka Pembiayaan Bersama (Joint Financing)</t>
  </si>
  <si>
    <t>5. Instrumen Derivatif Untuk Lindung Nilai Syariah</t>
  </si>
  <si>
    <t>a. Spot</t>
  </si>
  <si>
    <t>b. Forward Agreement</t>
  </si>
  <si>
    <t>1. Pembiayaan Jual Beli Berdasarkan Prinsip Syariah</t>
  </si>
  <si>
    <t>2. Pembiayaan Investasi Berdasarkan Prinsip Syariah</t>
  </si>
  <si>
    <t>3. Pembiayaan Jasa Berdasarkan Prinsip Syariah</t>
  </si>
  <si>
    <r>
      <t xml:space="preserve">Tabel 5.1 Posisi Keuangan Perusahaan Pembiayaan Syariah (Miliar Rp)
</t>
    </r>
    <r>
      <rPr>
        <b/>
        <i/>
        <sz val="10"/>
        <rFont val="Arial"/>
        <family val="2"/>
      </rPr>
      <t>Table 5.1 Financial Position of Sharia Finance Company (Billion Rp)</t>
    </r>
  </si>
  <si>
    <r>
      <t xml:space="preserve">Tabel 5.2 Laporan Laba Rugi Perusahaan Pembiayaan Syariah (Miliar Rp)
</t>
    </r>
    <r>
      <rPr>
        <b/>
        <i/>
        <sz val="10"/>
        <rFont val="Arial"/>
        <family val="2"/>
      </rPr>
      <t>Table 5.2 Income Statement of Sharia Finance Company (Billion Rp)</t>
    </r>
  </si>
  <si>
    <r>
      <t xml:space="preserve">Tabel 5.3 Rekening Administratif Perusahaan Pembiayaan Syariah (Miliar Rp)
</t>
    </r>
    <r>
      <rPr>
        <b/>
        <i/>
        <sz val="10"/>
        <rFont val="Arial"/>
        <family val="2"/>
      </rPr>
      <t>Table 5.3 Off-Balance Sheet of Sharia Finance Company (Billion Rp)</t>
    </r>
  </si>
  <si>
    <r>
      <t xml:space="preserve">Tabel 5.4 Kinerja Keuangan Perusahaan Pembiayaan Syariah
</t>
    </r>
    <r>
      <rPr>
        <b/>
        <i/>
        <sz val="10"/>
        <rFont val="Arial"/>
        <family val="2"/>
      </rPr>
      <t>Table 5.4 Financial Performance of Sharia Finance Company</t>
    </r>
  </si>
  <si>
    <r>
      <t xml:space="preserve">Tabel 5.5 Pangsa Pasar Perusahaan Pembiayaan Syariah(Miliar Rp)
</t>
    </r>
    <r>
      <rPr>
        <b/>
        <i/>
        <sz val="10"/>
        <rFont val="Arial"/>
        <family val="2"/>
      </rPr>
      <t>Table 5.5 Market Share of Sharia Finance Company (Billion Rp)</t>
    </r>
  </si>
  <si>
    <r>
      <t xml:space="preserve">Tabel 5.7 Piutang Pembiayaan Syariah Berdasarkan Sektor Ekonomi (Miliar Rp)
</t>
    </r>
    <r>
      <rPr>
        <b/>
        <i/>
        <sz val="10"/>
        <rFont val="Arial"/>
        <family val="2"/>
      </rPr>
      <t>Table 5.7 Sharia Financing Receivables Based On Economy Sectors (Billion Rp)</t>
    </r>
  </si>
  <si>
    <r>
      <t xml:space="preserve">*) Data piutang outstanding principal sebelum dikurangi pencadangan
</t>
    </r>
    <r>
      <rPr>
        <i/>
        <sz val="6"/>
        <rFont val="Arial"/>
        <family val="2"/>
      </rPr>
      <t>*) Receivables data outstanding principal before deducted by reserves</t>
    </r>
  </si>
  <si>
    <r>
      <t xml:space="preserve">Tabel 5.9 Piutang Pembiayaan Syariah Berdasarkan Objek Pembiayaan (Miliar Rp)
</t>
    </r>
    <r>
      <rPr>
        <b/>
        <i/>
        <sz val="10"/>
        <rFont val="Arial"/>
        <family val="2"/>
      </rPr>
      <t>Table 5.9 Sharia Financing Receivables Based On Financing Objects (Billion Rp)</t>
    </r>
  </si>
  <si>
    <r>
      <t xml:space="preserve">Tabel 5.10 Penyaluran Pembiayaan Syariah Berdasarkan Kategori Usaha Debitur (Miliar Rp)
</t>
    </r>
    <r>
      <rPr>
        <b/>
        <i/>
        <sz val="10"/>
        <rFont val="Arial"/>
        <family val="2"/>
      </rPr>
      <t>Table 5.10 Sharia Financing Distribution Based On Debtor Business Categories (Billion Rp)</t>
    </r>
  </si>
  <si>
    <r>
      <t xml:space="preserve">Tabel 5.8 Piutang Pembiayaan Syariah Berdasarkan Lokasi (Miliar Rp)
</t>
    </r>
    <r>
      <rPr>
        <b/>
        <i/>
        <sz val="10"/>
        <rFont val="Arial"/>
        <family val="2"/>
      </rPr>
      <t>Table 5.8 Sharia Financing Receivables Based On Locations (Billion Rp)</t>
    </r>
  </si>
  <si>
    <r>
      <t xml:space="preserve">Tabel 6.1 Posisi Keuangan Perusahaan Modal Ventura Syariah (Miliar Rp)
</t>
    </r>
    <r>
      <rPr>
        <b/>
        <i/>
        <sz val="10"/>
        <rFont val="Arial"/>
        <family val="2"/>
      </rPr>
      <t>Table 6.1 Financial Position of Sharia Venture Capital Company (Billion Rp)</t>
    </r>
  </si>
  <si>
    <t>3. Investasi Modal Ventura Berdasarkan Prinsip Syariah</t>
  </si>
  <si>
    <t>4. Penyertaan pada Dana Ventura</t>
  </si>
  <si>
    <t>5. Piutang Pengelolaan Dana Ventura</t>
  </si>
  <si>
    <t>6. Tagihan Kegiatan Usaha Lain</t>
  </si>
  <si>
    <t>7. Investasi dalam Surat Berharga</t>
  </si>
  <si>
    <t>8. Aset Tetap dan Inventaris - Neto</t>
  </si>
  <si>
    <t>9. Aset Pajak Tangguhan</t>
  </si>
  <si>
    <t>10. Rupa-Rupa Aset</t>
  </si>
  <si>
    <t>i. Giro Pada Bank Syariah Dalam Negeri</t>
  </si>
  <si>
    <t>ii. Simpanan Lainnya Pada Bank Syariah Dalam Negeri</t>
  </si>
  <si>
    <t>b. Simpanan Pada Bank Syariah Luar Negeri</t>
  </si>
  <si>
    <t>i. Giro Pada Bank Syariah Luar Negeri</t>
  </si>
  <si>
    <t>ii. Simpanan Lainnya Pada Bank Syariah Luar Negeri</t>
  </si>
  <si>
    <t>a. Penyertaan Saham Berdasarkan Prinsip Syariah</t>
  </si>
  <si>
    <t>c. Pembelian Sukuk atau Obligasi Syariah yang Diterbitkan Pasangan Usaha pada Tahap Rintisan Awal (Start-up) dan/atau Pengembangan Usaha (Neto)</t>
  </si>
  <si>
    <t>b. Tagihan Kegiatan Jasa Berbasis Fee</t>
  </si>
  <si>
    <t>c. Tagihan Kegiatan Usaha Lain dengan Persetujuan OJK</t>
  </si>
  <si>
    <t>a. Aset Tetap dan Inventaris - Bruto</t>
  </si>
  <si>
    <t>4. Pendanaan yang diterima</t>
  </si>
  <si>
    <t>a. Pendanaan yang Diterima dari Dalam Negeri</t>
  </si>
  <si>
    <t>i. Pendanaan Yang Diterima dari Bank</t>
  </si>
  <si>
    <t>ii. Pendanaan yang Diterima dari Lembaga Jasa Keuangan Nonbank</t>
  </si>
  <si>
    <t>iii. Pendanaan yang Diterima Lainnya</t>
  </si>
  <si>
    <t>b. Pendanaan yang Diterima dari Luar Negeri</t>
  </si>
  <si>
    <t>i. Pendanaan yang Diterima dari Bank</t>
  </si>
  <si>
    <t>ii. Pendanaan yang Diterima dari Lembaga Jasa keuangan Nonbank</t>
  </si>
  <si>
    <t>7. Pendanaan Subordinasi</t>
  </si>
  <si>
    <t>a. Pendanaan Subordinasi Dalam Negeri</t>
  </si>
  <si>
    <t>b. Pendanaan Subordinasi Luar Negeri</t>
  </si>
  <si>
    <t>1.1 Pendapatan dari Kegiatan Operasi Berdasarkan Prinsip Syariah</t>
  </si>
  <si>
    <t xml:space="preserve">1.2 Pendapatan dari Penyertaan pada Dana Ventura    </t>
  </si>
  <si>
    <t>1.3 Pendapatan dari Kegiatan Pengelolaan Dana Ventura</t>
  </si>
  <si>
    <t>1.4 Pendapatan dari Kegiatan Usaha Lain</t>
  </si>
  <si>
    <t xml:space="preserve">a. Pendapatan dari Kegiatan Pelayanan Jasa </t>
  </si>
  <si>
    <t>1.5 Pendapatan Imbal Jasa dari Kegiatan Penerusan Pembiayaan (Channeling)</t>
  </si>
  <si>
    <t xml:space="preserve">1. Beban Operasional </t>
  </si>
  <si>
    <t xml:space="preserve">1.1 Beban Imbal Hasil </t>
  </si>
  <si>
    <t>1.2 Beban Kontribusi (Premi) atas Transaksi Swap</t>
  </si>
  <si>
    <r>
      <t xml:space="preserve">Tabel 6.2 Laporan Laba Rugi Perusahaan Modal Ventura Syariah (Miliar Rp)
</t>
    </r>
    <r>
      <rPr>
        <b/>
        <i/>
        <sz val="10"/>
        <rFont val="Arial"/>
        <family val="2"/>
      </rPr>
      <t>Table 6.2 Income Statement of Sharia Venture Capital Company (Billion Rp)</t>
    </r>
  </si>
  <si>
    <t>1. IFAR</t>
  </si>
  <si>
    <r>
      <t xml:space="preserve">Tabel 6.3 Kinerja Keuangan Perusahaan Modal Ventura Syariah
</t>
    </r>
    <r>
      <rPr>
        <b/>
        <i/>
        <sz val="10"/>
        <rFont val="Arial"/>
        <family val="2"/>
      </rPr>
      <t>Table 6.3 Financial Performance of Sharia Venture Capital Company</t>
    </r>
  </si>
  <si>
    <r>
      <t xml:space="preserve">Tabel 6.4 Pembiayaan/Penyertaan Neto Modal Ventura Syariah Berdasarkan Kegiatan Usaha (Miliar Rp)
</t>
    </r>
    <r>
      <rPr>
        <b/>
        <i/>
        <sz val="10"/>
        <rFont val="Arial"/>
        <family val="2"/>
      </rPr>
      <t>Table 6.4 Sharia Venture Capital Net Financing/Placement Based On Business Activities (Billion Rp)</t>
    </r>
  </si>
  <si>
    <t>1. Penyertaan Saham Berdasarkan Prinsip Syariah</t>
  </si>
  <si>
    <t>2. Pembelian Sukuk atau Obligasi Syariah Konversi (Neto)</t>
  </si>
  <si>
    <t>3. Pembelian Sukuk atau Obligasi Syariah yang Diterbitkan Pasangan Usaha pada Tahap Rintisan Awal (Start-up) dan/atau Pengembangan Usaha (Neto)</t>
  </si>
  <si>
    <t>4. Pembiayaan Berdasarkan Prinsip Bagi Hasil (Neto)</t>
  </si>
  <si>
    <r>
      <t xml:space="preserve">*) Data piutang outstanding principal sebelum dikurangi pencadangan
*) </t>
    </r>
    <r>
      <rPr>
        <i/>
        <sz val="6"/>
        <rFont val="Arial"/>
        <family val="2"/>
      </rPr>
      <t>Receivables data outstanding principal before deducted by reserve</t>
    </r>
    <r>
      <rPr>
        <sz val="6"/>
        <rFont val="Arial"/>
        <family val="2"/>
      </rPr>
      <t>s</t>
    </r>
  </si>
  <si>
    <r>
      <t xml:space="preserve">Tabel 6.6 Pembiayaan/Penyertaan Syariah Berdasarkan Lokasi (Miliar Rp)
</t>
    </r>
    <r>
      <rPr>
        <b/>
        <i/>
        <sz val="10"/>
        <rFont val="Arial"/>
        <family val="2"/>
      </rPr>
      <t>Table 6.6 Sharia Financing/Placement Based On Locations (Billion Rp)</t>
    </r>
  </si>
  <si>
    <r>
      <t xml:space="preserve">*)Data termasuk Syariah
</t>
    </r>
    <r>
      <rPr>
        <i/>
        <sz val="6"/>
        <rFont val="Arial"/>
        <family val="2"/>
      </rPr>
      <t>*) Include Sharia Data</t>
    </r>
    <r>
      <rPr>
        <sz val="6"/>
        <rFont val="Arial"/>
        <family val="2"/>
      </rPr>
      <t xml:space="preserve">
**) Data piutang outstanding principal sebelum dikurangi pencadangan
</t>
    </r>
    <r>
      <rPr>
        <i/>
        <sz val="6"/>
        <rFont val="Arial"/>
        <family val="2"/>
      </rPr>
      <t>**) Receivables data outstanding principal before deducted by reserves</t>
    </r>
  </si>
  <si>
    <t>2. Penyertaan Melalui Pembelian Obligasi Konversi (Neto)</t>
  </si>
  <si>
    <t>3. Pembiayaan Melalui Pembelian Surat Utang yang Diterbitkan Pasangan Usaha pada Tahap Rintisan Awal (Start-Up) dan/atau Pengembangan Usaha (Neto)</t>
  </si>
  <si>
    <t>4. Pembiayaan Usaha Produktif (Neto)</t>
  </si>
  <si>
    <r>
      <t xml:space="preserve">Tabel 6.9 Jumlah PPU Berdasarkan Lokasi Perusahaan Modal Ventura Syariah (Unit)
</t>
    </r>
    <r>
      <rPr>
        <b/>
        <i/>
        <sz val="10"/>
        <rFont val="Arial"/>
        <family val="2"/>
      </rPr>
      <t>Table 6.9 Number of Investee Based On Sharia Venture Capital Company Locations (Units)</t>
    </r>
  </si>
  <si>
    <r>
      <t xml:space="preserve">Tabel 5.6 Piutang Pembiayaan Neto Syariah Berdasarkan Jenis Kegiatan Usaha (Miliar Rp)
</t>
    </r>
    <r>
      <rPr>
        <b/>
        <i/>
        <sz val="10"/>
        <rFont val="Arial"/>
        <family val="2"/>
      </rPr>
      <t>Table 5.6 Sharia Net Financing Receivables Based On Business Activities (Billion Rp)</t>
    </r>
  </si>
  <si>
    <r>
      <t xml:space="preserve">Tabel 6.5 Pembiayaan/Penyertaan Modal Ventura Berdasarkan Sektor Ekonomi (Miliar Rp)
</t>
    </r>
    <r>
      <rPr>
        <b/>
        <i/>
        <sz val="10"/>
        <rFont val="Arial"/>
        <family val="2"/>
      </rPr>
      <t>Table 6.5 Venture Capital Financing/Placement Based On Economy Sectors (Billion Rp)</t>
    </r>
  </si>
  <si>
    <r>
      <t xml:space="preserve">Tabel 6.7 Jumlah PPU Modal Ventura Syariah Berdasarkan Kegiatan Usaha (Unit)
</t>
    </r>
    <r>
      <rPr>
        <b/>
        <i/>
        <sz val="10"/>
        <rFont val="Arial"/>
        <family val="2"/>
      </rPr>
      <t>Table 6.7 Number of Sharia Venture Capital Investee Based On Business Activities (Units)</t>
    </r>
  </si>
  <si>
    <r>
      <t xml:space="preserve">Tabel 6.8 Jumlah PPU Modal Ventura Berdasarkan Sektor Ekonomi (Unit)
</t>
    </r>
    <r>
      <rPr>
        <b/>
        <i/>
        <sz val="10"/>
        <rFont val="Arial"/>
        <family val="2"/>
      </rPr>
      <t>Table 6.8 Number of Venture Capital Investee Based On Economy Sectors (Units)</t>
    </r>
  </si>
  <si>
    <r>
      <t xml:space="preserve">Tabel 1 Overview Lembaga Pembiayaan (Gabungan)
</t>
    </r>
    <r>
      <rPr>
        <b/>
        <i/>
        <sz val="10"/>
        <rFont val="Arial"/>
        <family val="2"/>
      </rPr>
      <t>Table 1 Finance Institutions Overview (Combined)</t>
    </r>
  </si>
  <si>
    <r>
      <t xml:space="preserve">Tabel 1 Overview Lembaga Pembiayaan (Konvensional)
</t>
    </r>
    <r>
      <rPr>
        <b/>
        <i/>
        <sz val="10"/>
        <rFont val="Arial"/>
        <family val="2"/>
      </rPr>
      <t>Table 1 Finance Institutions Overview (Conventional)</t>
    </r>
  </si>
  <si>
    <t>Mulai Januari 2024 terdapat penambahan statistik lembaga pembiayaan syariah. Sehubungan dengan belum terdapatnya perusahaan pembiayaan infrastruktur yang menggunakan prinsip syariah, maka statistik lembaga pembiayaan syariah hanya  menyajikan statistik perusahaan perusahaan pembiayaan syariah dan perusahaan modal ventura syariah.</t>
  </si>
  <si>
    <t>Starting from January 2024 there is an additional Sharia Finance Institutions Statistics. However,  since none of the Infrastructure Finance Companies uses Sharia principles, thus Sharia statistics were only made for Sharia finance and Sharia venture capital companies.</t>
  </si>
  <si>
    <t>Piutang Pembiayaan (miliar Rp)
 Financing Receivables (billion Rp)</t>
  </si>
  <si>
    <t xml:space="preserve">1. Finance Company </t>
  </si>
  <si>
    <t xml:space="preserve">3. Infrastructure Finance Company </t>
  </si>
  <si>
    <t>35. Kendaraan Bermotor Roda Dua Listrik Baru</t>
  </si>
  <si>
    <t>36. Kendaraan Bermotor Roda Dua Non Listrik Baru</t>
  </si>
  <si>
    <t>37. Kendaraan Bermotor Roda Dua Hybrid Baru</t>
  </si>
  <si>
    <t>38. Kendaraan Bermotor Roda Dua Bekas</t>
  </si>
  <si>
    <t>39. Kendaraan Bermotor Roda Dua Listrik Bekas</t>
  </si>
  <si>
    <t>40. Kendaraan Bermotor Roda Dua Non Listrik Bekas</t>
  </si>
  <si>
    <t>41. Kendaraan Bermotor Roda Dua Hybrid Bekas</t>
  </si>
  <si>
    <t>42. Kendaraan Bermotor Roda Empat Baru</t>
  </si>
  <si>
    <t>43. Kendaraan Bermotor Roda Empat Listrik Baru</t>
  </si>
  <si>
    <t>44. Kendaraan Bermotor Roda Empat Non Listrik Baru</t>
  </si>
  <si>
    <t>45. Kendaraan Bermotor Roda Empat Hybrid Baru</t>
  </si>
  <si>
    <t>46. Kendaraan Bermotor Roda Empat Bekas</t>
  </si>
  <si>
    <t>47. Kendaraan Bermotor Roda Empat Listrik Bekas</t>
  </si>
  <si>
    <t>48. Kendaraan Bermotor Roda Empat Non Listrik Bekas</t>
  </si>
  <si>
    <t>49. Kendaraan Bermotor Roda Empat Hybrid Bekas</t>
  </si>
  <si>
    <t>50. Rumah Tinggal Baru Pertama</t>
  </si>
  <si>
    <t>51. Rumah Tinggal Baru Kedua dan seterusnya</t>
  </si>
  <si>
    <t>52. Rumah Tinggal Bekas Pertama</t>
  </si>
  <si>
    <t>53. Rumah Tinggal Bekas Kedua dan seterusnya</t>
  </si>
  <si>
    <t>54. Barang Konsumsi - Rumah Toko Baru</t>
  </si>
  <si>
    <t>55. Barang Konsumsi - Rumah Toko Bekas</t>
  </si>
  <si>
    <t>56. Barang Konsumsi - Rumah Kantor Baru</t>
  </si>
  <si>
    <t>57. Barang Konsumsi - Rumah Kantor Bekas</t>
  </si>
  <si>
    <t>58. Barang Konsumsi - Flat dan Apartemen Baru Pertama</t>
  </si>
  <si>
    <t>59. Barang Konsumsi - Flat dan Apartemen Baru Kedua dan seterusnya</t>
  </si>
  <si>
    <t>60. Barang Konsumsi - Flat dan Apartemen Bekas Pertama</t>
  </si>
  <si>
    <t>61. Barang Konsumsi - Flat dan Apartemen Bekas Kedua dan seterusnya</t>
  </si>
  <si>
    <t>62. Alat-alat Rumah Tangga Non Elektronik</t>
  </si>
  <si>
    <t>63. Barang-barang Elektronik</t>
  </si>
  <si>
    <t>64. Barang Konsumsi Lainnya</t>
  </si>
  <si>
    <t>65. Jasa Pendidikan</t>
  </si>
  <si>
    <t>66. Jasa Kesehatan</t>
  </si>
  <si>
    <t>67. Jasa Wisata/Perjalanan</t>
  </si>
  <si>
    <t>68. Jasa Pernikahan</t>
  </si>
  <si>
    <t>69. Jasa Seminar/Training/Workshop</t>
  </si>
  <si>
    <t>70. Jasa Lainnya</t>
  </si>
  <si>
    <t>71. Piutang Usaha</t>
  </si>
  <si>
    <t>sy</t>
  </si>
  <si>
    <t>Agustus 2025</t>
  </si>
  <si>
    <r>
      <t xml:space="preserve">Tabel 2.14 Kinerja Perusahaan Pembiayaan Terbuka per Agustus 2025
</t>
    </r>
    <r>
      <rPr>
        <b/>
        <i/>
        <sz val="10"/>
        <rFont val="Arial"/>
        <family val="2"/>
      </rPr>
      <t>Table 2.14 Public Finance Company Performance as of Agustus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</si>
</sst>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_(* \(#,##0\);_(* &quot;-&quot;_);_(@_)"/>
    <numFmt numFmtId="165" formatCode="_(* #,##0.00_);_(* \(#,##0.00\);_(* &quot;-&quot;??_);_(@_)"/>
    <numFmt numFmtId="166" formatCode="_(* #,##0_);_(* \(#,##0\);_(* &quot;-&quot;??_);_(@_)"/>
    <numFmt numFmtId="167" formatCode="_-* #,##0_-;\-* #,##0_-;_-* &quot;-&quot;??_-;_-@_-"/>
    <numFmt numFmtId="168" formatCode="[$-421]mmm\ yyyy;@"/>
  </numFmts>
  <fonts count="52">
    <font>
      <sz val="11"/>
      <color theme="1"/>
      <name val="Calibri"/>
      <family val="2"/>
      <scheme val="minor"/>
    </font>
    <font>
      <sz val="11"/>
      <color theme="1"/>
      <name val="Calibri"/>
      <family val="2"/>
      <charset val="1"/>
      <scheme val="minor"/>
    </font>
    <font>
      <sz val="11"/>
      <color theme="1"/>
      <name val="Calibri"/>
      <family val="2"/>
      <charset val="1"/>
      <scheme val="minor"/>
    </font>
    <font>
      <sz val="10"/>
      <color theme="1"/>
      <name val="Calibri"/>
      <family val="2"/>
      <scheme val="minor"/>
    </font>
    <font>
      <sz val="11"/>
      <color theme="1"/>
      <name val="Calibri"/>
      <family val="2"/>
      <scheme val="minor"/>
    </font>
    <font>
      <b/>
      <sz val="11"/>
      <color theme="1"/>
      <name val="Calibri"/>
      <family val="2"/>
      <scheme val="minor"/>
    </font>
    <font>
      <sz val="8"/>
      <color rgb="FF4C483D"/>
      <name val="Garamond"/>
      <family val="1"/>
    </font>
    <font>
      <b/>
      <sz val="10"/>
      <name val="Arial"/>
      <family val="2"/>
    </font>
    <font>
      <sz val="11"/>
      <color theme="1"/>
      <name val="Arial"/>
      <family val="2"/>
    </font>
    <font>
      <b/>
      <i/>
      <sz val="10"/>
      <name val="Arial"/>
      <family val="2"/>
    </font>
    <font>
      <sz val="6"/>
      <name val="Arial"/>
      <family val="2"/>
    </font>
    <font>
      <i/>
      <sz val="6"/>
      <name val="Arial"/>
      <family val="2"/>
    </font>
    <font>
      <b/>
      <sz val="7"/>
      <name val="Arial"/>
      <family val="2"/>
    </font>
    <font>
      <b/>
      <i/>
      <sz val="7"/>
      <name val="Arial"/>
      <family val="2"/>
    </font>
    <font>
      <sz val="7"/>
      <name val="Arial"/>
      <family val="2"/>
    </font>
    <font>
      <sz val="7"/>
      <color theme="1"/>
      <name val="Arial"/>
      <family val="2"/>
    </font>
    <font>
      <sz val="8"/>
      <name val="Arial"/>
      <family val="2"/>
    </font>
    <font>
      <sz val="9"/>
      <color theme="1"/>
      <name val="Arial"/>
      <family val="2"/>
    </font>
    <font>
      <sz val="9"/>
      <color theme="8"/>
      <name val="Arial"/>
      <family val="2"/>
    </font>
    <font>
      <sz val="11"/>
      <color rgb="FF000000"/>
      <name val="Calibri"/>
      <family val="2"/>
      <scheme val="minor"/>
    </font>
    <font>
      <b/>
      <i/>
      <sz val="11"/>
      <color theme="1"/>
      <name val="Arial Narrow"/>
      <family val="2"/>
    </font>
    <font>
      <sz val="11"/>
      <color theme="1"/>
      <name val="Arial Narrow"/>
      <family val="2"/>
    </font>
    <font>
      <i/>
      <sz val="11"/>
      <color theme="1"/>
      <name val="Arial Narrow"/>
      <family val="2"/>
    </font>
    <font>
      <b/>
      <sz val="8"/>
      <name val="Arial"/>
      <family val="2"/>
    </font>
    <font>
      <b/>
      <sz val="9"/>
      <color theme="1"/>
      <name val="Arial"/>
      <family val="2"/>
    </font>
    <font>
      <b/>
      <sz val="24"/>
      <color theme="8" tint="-0.249977111117893"/>
      <name val="Arial"/>
      <family val="2"/>
    </font>
    <font>
      <sz val="11"/>
      <color theme="8" tint="-0.249977111117893"/>
      <name val="Arial"/>
      <family val="2"/>
    </font>
    <font>
      <b/>
      <sz val="22"/>
      <color theme="8" tint="-0.249977111117893"/>
      <name val="Arial"/>
      <family val="2"/>
    </font>
    <font>
      <b/>
      <sz val="20"/>
      <color theme="8" tint="-0.249977111117893"/>
      <name val="Arial"/>
      <family val="2"/>
    </font>
    <font>
      <sz val="11"/>
      <color theme="8" tint="-0.249977111117893"/>
      <name val="Calibri"/>
      <family val="2"/>
      <scheme val="minor"/>
    </font>
    <font>
      <b/>
      <i/>
      <sz val="20"/>
      <color theme="8" tint="-0.249977111117893"/>
      <name val="Arial"/>
      <family val="2"/>
    </font>
    <font>
      <i/>
      <sz val="7"/>
      <name val="Arial"/>
      <family val="2"/>
    </font>
    <font>
      <b/>
      <i/>
      <sz val="24"/>
      <color theme="8" tint="-0.249977111117893"/>
      <name val="Arial"/>
      <family val="2"/>
    </font>
    <font>
      <i/>
      <sz val="9"/>
      <color theme="1"/>
      <name val="Arial"/>
      <family val="2"/>
    </font>
    <font>
      <b/>
      <i/>
      <sz val="9"/>
      <color theme="1"/>
      <name val="Arial"/>
      <family val="2"/>
    </font>
    <font>
      <sz val="7"/>
      <name val="Times New Roman"/>
      <family val="1"/>
    </font>
    <font>
      <b/>
      <sz val="9"/>
      <color theme="1"/>
      <name val="Calibri"/>
      <family val="2"/>
      <scheme val="minor"/>
    </font>
    <font>
      <sz val="9"/>
      <color theme="1"/>
      <name val="Calibri"/>
      <family val="2"/>
      <scheme val="minor"/>
    </font>
    <font>
      <sz val="8"/>
      <color theme="1"/>
      <name val="Calibri"/>
      <family val="2"/>
      <scheme val="minor"/>
    </font>
    <font>
      <b/>
      <sz val="7"/>
      <color theme="1"/>
      <name val="Arial"/>
      <family val="2"/>
    </font>
    <font>
      <sz val="6"/>
      <color theme="1"/>
      <name val="Arial"/>
      <family val="2"/>
    </font>
    <font>
      <sz val="10"/>
      <name val="Calibri"/>
      <family val="2"/>
      <scheme val="minor"/>
    </font>
    <font>
      <i/>
      <sz val="6"/>
      <color theme="1"/>
      <name val="Arial"/>
      <family val="2"/>
    </font>
    <font>
      <sz val="10"/>
      <name val="Arial"/>
      <family val="2"/>
    </font>
    <font>
      <sz val="12"/>
      <color theme="1"/>
      <name val="Calibri"/>
      <family val="2"/>
      <scheme val="minor"/>
    </font>
    <font>
      <u/>
      <sz val="13"/>
      <color theme="10"/>
      <name val="Calibri"/>
      <family val="2"/>
      <charset val="1"/>
    </font>
    <font>
      <u/>
      <sz val="10"/>
      <color theme="10"/>
      <name val="Arial"/>
      <family val="2"/>
    </font>
    <font>
      <sz val="9"/>
      <color theme="1"/>
      <name val="Calibri"/>
      <family val="2"/>
      <charset val="128"/>
      <scheme val="minor"/>
    </font>
    <font>
      <sz val="11"/>
      <color indexed="8"/>
      <name val="Calibri"/>
      <family val="2"/>
      <scheme val="minor"/>
    </font>
    <font>
      <sz val="8"/>
      <color indexed="8"/>
      <name val="Cambria"/>
      <family val="2"/>
      <charset val="238"/>
    </font>
    <font>
      <sz val="11"/>
      <color rgb="FF000000"/>
      <name val="Calibri"/>
      <family val="2"/>
    </font>
    <font>
      <sz val="11"/>
      <color theme="1"/>
      <name val="Calibri"/>
      <family val="2"/>
      <charset val="238"/>
      <scheme val="minor"/>
    </font>
  </fonts>
  <fills count="9">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
      <patternFill patternType="solid">
        <fgColor theme="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5" tint="0.79998168889431442"/>
        <bgColor indexed="65"/>
      </patternFill>
    </fill>
    <fill>
      <patternFill patternType="solid">
        <fgColor theme="6" tint="0.59999389629810485"/>
        <bgColor indexed="65"/>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auto="1"/>
      </bottom>
      <diagonal/>
    </border>
  </borders>
  <cellStyleXfs count="140">
    <xf numFmtId="0" fontId="0" fillId="0" borderId="0"/>
    <xf numFmtId="164"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19" fillId="0" borderId="0"/>
    <xf numFmtId="0" fontId="2" fillId="0" borderId="0"/>
    <xf numFmtId="41" fontId="4" fillId="0" borderId="0" applyFont="0" applyFill="0" applyBorder="0" applyAlignment="0" applyProtection="0"/>
    <xf numFmtId="168" fontId="4" fillId="0" borderId="0"/>
    <xf numFmtId="168" fontId="4" fillId="0" borderId="0"/>
    <xf numFmtId="168" fontId="4" fillId="0" borderId="0"/>
    <xf numFmtId="168" fontId="4" fillId="0" borderId="0"/>
    <xf numFmtId="0" fontId="43" fillId="0" borderId="0"/>
    <xf numFmtId="0" fontId="4" fillId="0" borderId="0"/>
    <xf numFmtId="0" fontId="2" fillId="0" borderId="0"/>
    <xf numFmtId="0" fontId="44"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41" fontId="2" fillId="0" borderId="0" applyFont="0" applyFill="0" applyBorder="0" applyAlignment="0" applyProtection="0"/>
    <xf numFmtId="41" fontId="43" fillId="0" borderId="0" applyFont="0" applyFill="0" applyBorder="0" applyAlignment="0" applyProtection="0"/>
    <xf numFmtId="41" fontId="2" fillId="0" borderId="0" applyFont="0" applyFill="0" applyBorder="0" applyAlignment="0" applyProtection="0"/>
    <xf numFmtId="41" fontId="4"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5" fillId="0" borderId="0" applyNumberFormat="0" applyFill="0" applyBorder="0" applyAlignment="0" applyProtection="0">
      <alignment vertical="top"/>
      <protection locked="0"/>
    </xf>
    <xf numFmtId="0" fontId="46" fillId="0" borderId="0" applyNumberFormat="0" applyFill="0" applyBorder="0" applyAlignment="0" applyProtection="0"/>
    <xf numFmtId="0" fontId="19" fillId="0" borderId="0"/>
    <xf numFmtId="0" fontId="2" fillId="0" borderId="0"/>
    <xf numFmtId="168" fontId="4" fillId="0" borderId="0"/>
    <xf numFmtId="168" fontId="43" fillId="0" borderId="0"/>
    <xf numFmtId="0" fontId="43" fillId="0" borderId="0"/>
    <xf numFmtId="0" fontId="43" fillId="0" borderId="0"/>
    <xf numFmtId="43" fontId="4" fillId="0" borderId="0" applyFont="0" applyFill="0" applyBorder="0" applyAlignment="0" applyProtection="0"/>
    <xf numFmtId="0" fontId="2" fillId="0" borderId="0"/>
    <xf numFmtId="0" fontId="2" fillId="0" borderId="0"/>
    <xf numFmtId="0" fontId="4" fillId="0" borderId="0"/>
    <xf numFmtId="0" fontId="2" fillId="0" borderId="0"/>
    <xf numFmtId="0" fontId="4" fillId="0" borderId="0"/>
    <xf numFmtId="0" fontId="43" fillId="0" borderId="0"/>
    <xf numFmtId="0" fontId="2" fillId="0" borderId="0"/>
    <xf numFmtId="0" fontId="2" fillId="0" borderId="0"/>
    <xf numFmtId="0" fontId="43" fillId="0" borderId="0"/>
    <xf numFmtId="0" fontId="2" fillId="0" borderId="0"/>
    <xf numFmtId="0" fontId="43" fillId="0" borderId="0"/>
    <xf numFmtId="168" fontId="4" fillId="0" borderId="0"/>
    <xf numFmtId="0" fontId="4" fillId="0" borderId="0"/>
    <xf numFmtId="0" fontId="4" fillId="0" borderId="0"/>
    <xf numFmtId="0" fontId="2" fillId="0" borderId="0"/>
    <xf numFmtId="9" fontId="4"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0" fontId="48" fillId="0" borderId="0"/>
    <xf numFmtId="0" fontId="47" fillId="0" borderId="0">
      <alignmen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9" fillId="0" borderId="0"/>
    <xf numFmtId="164" fontId="2" fillId="0" borderId="0" applyFont="0" applyFill="0" applyBorder="0" applyAlignment="0" applyProtection="0"/>
    <xf numFmtId="164" fontId="43"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3"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0" fillId="0" borderId="0" applyBorder="0"/>
    <xf numFmtId="0" fontId="51" fillId="0" borderId="0"/>
    <xf numFmtId="0" fontId="19" fillId="0" borderId="0"/>
    <xf numFmtId="0" fontId="19" fillId="0" borderId="0"/>
    <xf numFmtId="43" fontId="4"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7">
    <xf numFmtId="0" fontId="0" fillId="0" borderId="0" xfId="0"/>
    <xf numFmtId="0" fontId="3" fillId="0" borderId="0" xfId="0" applyFont="1"/>
    <xf numFmtId="0" fontId="0" fillId="0" borderId="0" xfId="0" applyAlignment="1">
      <alignment horizontal="right"/>
    </xf>
    <xf numFmtId="3" fontId="0" fillId="0" borderId="0" xfId="0" applyNumberFormat="1"/>
    <xf numFmtId="0" fontId="5" fillId="0" borderId="0" xfId="0" applyFont="1"/>
    <xf numFmtId="0" fontId="6" fillId="0" borderId="0" xfId="0" applyFont="1" applyAlignment="1">
      <alignment vertical="center"/>
    </xf>
    <xf numFmtId="164" fontId="0" fillId="0" borderId="0" xfId="1" applyFont="1"/>
    <xf numFmtId="164" fontId="0" fillId="0" borderId="0" xfId="0" applyNumberFormat="1"/>
    <xf numFmtId="0" fontId="8" fillId="0" borderId="0" xfId="0" applyFont="1"/>
    <xf numFmtId="17" fontId="12" fillId="2" borderId="1" xfId="0" applyNumberFormat="1" applyFont="1" applyFill="1" applyBorder="1" applyAlignment="1">
      <alignment horizontal="center" vertical="center"/>
    </xf>
    <xf numFmtId="164" fontId="14" fillId="0" borderId="2" xfId="1" applyFont="1" applyBorder="1" applyAlignment="1">
      <alignment horizontal="right" vertical="center"/>
    </xf>
    <xf numFmtId="17" fontId="12" fillId="2" borderId="1" xfId="0" applyNumberFormat="1" applyFont="1" applyFill="1" applyBorder="1" applyAlignment="1">
      <alignment horizontal="center"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166" fontId="14" fillId="0" borderId="2" xfId="2" applyNumberFormat="1" applyFont="1" applyBorder="1" applyAlignment="1">
      <alignment horizontal="right" vertical="center" wrapText="1"/>
    </xf>
    <xf numFmtId="166" fontId="12" fillId="0" borderId="3" xfId="2" applyNumberFormat="1" applyFont="1" applyBorder="1" applyAlignment="1">
      <alignment horizontal="right" vertical="center" wrapText="1"/>
    </xf>
    <xf numFmtId="164" fontId="14" fillId="0" borderId="2" xfId="1" applyFont="1" applyBorder="1" applyAlignment="1">
      <alignment horizontal="right" vertical="center" wrapText="1"/>
    </xf>
    <xf numFmtId="164" fontId="12" fillId="0" borderId="3" xfId="1" applyFont="1" applyBorder="1" applyAlignment="1">
      <alignment horizontal="right" vertical="center" wrapText="1"/>
    </xf>
    <xf numFmtId="164" fontId="14" fillId="0" borderId="2" xfId="0" applyNumberFormat="1" applyFont="1" applyBorder="1" applyAlignment="1">
      <alignment horizontal="right" vertical="center" wrapText="1"/>
    </xf>
    <xf numFmtId="0" fontId="15" fillId="0" borderId="6" xfId="0" applyFont="1" applyBorder="1" applyAlignment="1">
      <alignment horizontal="left" vertical="center"/>
    </xf>
    <xf numFmtId="164" fontId="12" fillId="0" borderId="3" xfId="0" applyNumberFormat="1" applyFont="1" applyBorder="1" applyAlignment="1">
      <alignment horizontal="right" vertical="center" wrapText="1"/>
    </xf>
    <xf numFmtId="0" fontId="12" fillId="0" borderId="6" xfId="0" applyFont="1" applyBorder="1" applyAlignment="1">
      <alignment horizontal="center" vertical="center"/>
    </xf>
    <xf numFmtId="166" fontId="0" fillId="0" borderId="0" xfId="0" applyNumberFormat="1"/>
    <xf numFmtId="0" fontId="12" fillId="0" borderId="2" xfId="0" applyFont="1" applyBorder="1" applyAlignment="1">
      <alignment horizontal="center" vertical="center"/>
    </xf>
    <xf numFmtId="0" fontId="14" fillId="0" borderId="4" xfId="0" applyFont="1" applyBorder="1" applyAlignment="1">
      <alignment horizontal="left" vertical="center"/>
    </xf>
    <xf numFmtId="0" fontId="14" fillId="0" borderId="2" xfId="0" applyFont="1" applyBorder="1" applyAlignment="1">
      <alignment horizontal="left" vertical="center"/>
    </xf>
    <xf numFmtId="0" fontId="15" fillId="0" borderId="2" xfId="0" applyFont="1" applyBorder="1" applyAlignment="1">
      <alignment horizontal="left" vertic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4" fillId="0" borderId="12" xfId="0" applyFont="1" applyBorder="1" applyAlignment="1">
      <alignment horizontal="right" vertical="center"/>
    </xf>
    <xf numFmtId="0" fontId="14" fillId="0" borderId="13" xfId="0" applyFont="1" applyBorder="1" applyAlignment="1">
      <alignment horizontal="right" vertical="center"/>
    </xf>
    <xf numFmtId="0" fontId="14" fillId="0" borderId="13" xfId="0" applyFont="1" applyBorder="1" applyAlignment="1">
      <alignment horizontal="right"/>
    </xf>
    <xf numFmtId="0" fontId="15" fillId="0" borderId="12" xfId="0" applyFont="1" applyBorder="1" applyAlignment="1">
      <alignment horizontal="right" vertical="center"/>
    </xf>
    <xf numFmtId="0" fontId="15" fillId="0" borderId="13" xfId="0" applyFont="1" applyBorder="1" applyAlignment="1">
      <alignment horizontal="right" vertical="center"/>
    </xf>
    <xf numFmtId="0" fontId="14" fillId="0" borderId="2" xfId="0" applyFont="1" applyBorder="1" applyAlignment="1">
      <alignment horizontal="left" vertical="center" wrapText="1" indent="2"/>
    </xf>
    <xf numFmtId="9" fontId="0" fillId="0" borderId="0" xfId="3" applyFont="1"/>
    <xf numFmtId="0" fontId="20" fillId="0" borderId="0" xfId="0" applyFont="1" applyAlignment="1">
      <alignment vertical="top" wrapText="1"/>
    </xf>
    <xf numFmtId="0" fontId="21" fillId="0" borderId="0" xfId="0" applyFont="1" applyAlignment="1">
      <alignment vertical="top" wrapText="1"/>
    </xf>
    <xf numFmtId="0" fontId="22" fillId="0" borderId="0" xfId="0" applyFont="1" applyAlignment="1">
      <alignment horizontal="justify" vertical="center" wrapText="1"/>
    </xf>
    <xf numFmtId="0" fontId="0" fillId="0" borderId="0" xfId="0" applyAlignment="1">
      <alignment vertical="top"/>
    </xf>
    <xf numFmtId="0" fontId="0" fillId="0" borderId="0" xfId="0" applyAlignment="1">
      <alignment vertical="top" wrapText="1"/>
    </xf>
    <xf numFmtId="0" fontId="16" fillId="0" borderId="0" xfId="0" applyFont="1" applyAlignment="1">
      <alignment horizontal="justify" vertical="center" wrapText="1"/>
    </xf>
    <xf numFmtId="0" fontId="23" fillId="0" borderId="0" xfId="0" applyFont="1" applyAlignment="1">
      <alignment horizontal="left" vertical="center" wrapText="1" indent="2"/>
    </xf>
    <xf numFmtId="0" fontId="23" fillId="0" borderId="0" xfId="0" applyFont="1" applyAlignment="1">
      <alignment horizontal="center" vertical="center" wrapText="1"/>
    </xf>
    <xf numFmtId="0" fontId="17" fillId="0" borderId="0" xfId="0" applyFont="1" applyAlignment="1">
      <alignment horizontal="justify" vertical="top" wrapText="1"/>
    </xf>
    <xf numFmtId="0" fontId="0" fillId="3" borderId="0" xfId="0" applyFill="1"/>
    <xf numFmtId="0" fontId="25" fillId="0" borderId="0" xfId="0" applyFont="1" applyAlignment="1">
      <alignment vertical="top" wrapText="1"/>
    </xf>
    <xf numFmtId="0" fontId="26" fillId="0" borderId="0" xfId="0" applyFont="1"/>
    <xf numFmtId="17" fontId="27" fillId="0" borderId="0" xfId="0" quotePrefix="1" applyNumberFormat="1" applyFont="1"/>
    <xf numFmtId="0" fontId="28" fillId="0" borderId="0" xfId="0" applyFont="1" applyAlignment="1">
      <alignment wrapText="1"/>
    </xf>
    <xf numFmtId="0" fontId="29" fillId="0" borderId="0" xfId="0" applyFont="1"/>
    <xf numFmtId="0" fontId="30" fillId="0" borderId="0" xfId="0" applyFont="1" applyAlignment="1">
      <alignment wrapText="1"/>
    </xf>
    <xf numFmtId="0" fontId="12" fillId="0" borderId="2" xfId="0" applyFont="1" applyBorder="1" applyAlignment="1">
      <alignment horizontal="center" vertical="center" wrapText="1"/>
    </xf>
    <xf numFmtId="164" fontId="12" fillId="0" borderId="2" xfId="0" applyNumberFormat="1" applyFont="1" applyBorder="1" applyAlignment="1">
      <alignment horizontal="right" vertical="center" wrapText="1"/>
    </xf>
    <xf numFmtId="0" fontId="12" fillId="2" borderId="3" xfId="0" applyFont="1" applyFill="1" applyBorder="1" applyAlignment="1">
      <alignment horizontal="center" vertical="center"/>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vertical="center" wrapText="1"/>
    </xf>
    <xf numFmtId="0" fontId="14" fillId="0" borderId="2" xfId="0" applyFont="1" applyBorder="1" applyAlignment="1">
      <alignment horizontal="left" vertical="center" wrapText="1" indent="4"/>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2" xfId="0" applyFont="1" applyBorder="1" applyAlignment="1">
      <alignment horizontal="left" vertical="center" wrapText="1" indent="1"/>
    </xf>
    <xf numFmtId="0" fontId="14" fillId="0" borderId="2" xfId="0" applyFont="1" applyBorder="1" applyAlignment="1">
      <alignment horizontal="left" vertical="center" wrapText="1" indent="3"/>
    </xf>
    <xf numFmtId="0" fontId="12" fillId="2" borderId="14" xfId="0" applyFont="1" applyFill="1" applyBorder="1" applyAlignment="1">
      <alignment horizontal="center" vertical="center" wrapText="1"/>
    </xf>
    <xf numFmtId="0" fontId="12" fillId="2" borderId="1" xfId="0" applyFont="1" applyFill="1" applyBorder="1" applyAlignment="1">
      <alignment horizontal="center" vertical="center"/>
    </xf>
    <xf numFmtId="0" fontId="14" fillId="0" borderId="2" xfId="0" applyFont="1" applyBorder="1" applyAlignment="1">
      <alignment horizontal="left" vertical="center" indent="2"/>
    </xf>
    <xf numFmtId="0" fontId="14" fillId="0" borderId="2" xfId="0" applyFont="1" applyBorder="1" applyAlignment="1">
      <alignment horizontal="left" vertical="center" indent="1"/>
    </xf>
    <xf numFmtId="0" fontId="14" fillId="0" borderId="2" xfId="0" applyFont="1" applyBorder="1" applyAlignment="1">
      <alignment horizontal="left" vertical="center" indent="3"/>
    </xf>
    <xf numFmtId="0" fontId="14" fillId="0" borderId="4" xfId="0" applyFont="1" applyBorder="1" applyAlignment="1">
      <alignment vertical="center"/>
    </xf>
    <xf numFmtId="0" fontId="14" fillId="0" borderId="2" xfId="0" applyFont="1" applyBorder="1" applyAlignment="1">
      <alignment vertical="center"/>
    </xf>
    <xf numFmtId="10" fontId="14" fillId="0" borderId="2" xfId="3" applyNumberFormat="1" applyFont="1" applyBorder="1" applyAlignment="1">
      <alignment horizontal="right"/>
    </xf>
    <xf numFmtId="165" fontId="14" fillId="0" borderId="2" xfId="2" applyFont="1" applyBorder="1" applyAlignment="1">
      <alignment horizontal="right"/>
    </xf>
    <xf numFmtId="10" fontId="14" fillId="0" borderId="3" xfId="3" applyNumberFormat="1" applyFont="1" applyBorder="1" applyAlignment="1">
      <alignment horizontal="right"/>
    </xf>
    <xf numFmtId="164" fontId="14" fillId="0" borderId="2" xfId="0" applyNumberFormat="1" applyFont="1" applyBorder="1" applyAlignment="1">
      <alignment horizontal="right" vertical="center" indent="1"/>
    </xf>
    <xf numFmtId="0" fontId="33" fillId="0" borderId="0" xfId="0" applyFont="1" applyAlignment="1">
      <alignment horizontal="justify" vertical="top" wrapText="1"/>
    </xf>
    <xf numFmtId="0" fontId="0" fillId="0" borderId="0" xfId="0" applyAlignment="1">
      <alignment horizontal="justify" vertical="top"/>
    </xf>
    <xf numFmtId="0" fontId="18" fillId="0" borderId="0" xfId="0" applyFont="1" applyAlignment="1">
      <alignment horizontal="justify" vertical="top" wrapText="1"/>
    </xf>
    <xf numFmtId="17" fontId="18" fillId="0" borderId="0" xfId="0" quotePrefix="1" applyNumberFormat="1" applyFont="1" applyAlignment="1">
      <alignment horizontal="justify" vertical="top" wrapText="1"/>
    </xf>
    <xf numFmtId="0" fontId="17" fillId="0" borderId="0" xfId="0" applyFont="1" applyAlignment="1">
      <alignment vertical="top" wrapText="1"/>
    </xf>
    <xf numFmtId="0" fontId="24" fillId="0" borderId="0" xfId="0" applyFont="1" applyAlignment="1">
      <alignment vertical="top" wrapText="1"/>
    </xf>
    <xf numFmtId="0" fontId="34" fillId="0" borderId="0" xfId="0" applyFont="1" applyAlignment="1">
      <alignment vertical="top" wrapText="1"/>
    </xf>
    <xf numFmtId="0" fontId="33" fillId="0" borderId="0" xfId="0" applyFont="1" applyAlignment="1">
      <alignment vertical="top" wrapText="1"/>
    </xf>
    <xf numFmtId="0" fontId="12" fillId="2" borderId="1" xfId="0" applyFont="1" applyFill="1" applyBorder="1" applyAlignment="1">
      <alignment horizontal="center" vertical="center" wrapText="1"/>
    </xf>
    <xf numFmtId="0" fontId="14" fillId="0" borderId="4" xfId="0" applyFont="1" applyBorder="1" applyAlignment="1">
      <alignment horizontal="right" vertical="center"/>
    </xf>
    <xf numFmtId="3" fontId="14" fillId="0" borderId="2" xfId="0" applyNumberFormat="1" applyFont="1" applyBorder="1" applyAlignment="1">
      <alignment horizontal="right" vertical="center"/>
    </xf>
    <xf numFmtId="0" fontId="14" fillId="0" borderId="2" xfId="0" applyFont="1" applyBorder="1" applyAlignment="1">
      <alignment horizontal="right" vertical="center"/>
    </xf>
    <xf numFmtId="0" fontId="12" fillId="0" borderId="2" xfId="0" applyFont="1" applyBorder="1" applyAlignment="1">
      <alignment horizontal="right" vertical="center"/>
    </xf>
    <xf numFmtId="0" fontId="0" fillId="3" borderId="0" xfId="0" applyFill="1" applyAlignment="1">
      <alignment vertical="top"/>
    </xf>
    <xf numFmtId="0" fontId="22" fillId="0" borderId="0" xfId="0" applyFont="1" applyAlignment="1">
      <alignment horizontal="justify" vertical="top" wrapText="1"/>
    </xf>
    <xf numFmtId="0" fontId="0" fillId="3" borderId="0" xfId="0" applyFill="1" applyAlignment="1">
      <alignment horizontal="left" vertical="top"/>
    </xf>
    <xf numFmtId="0" fontId="0" fillId="0" borderId="0" xfId="0" applyAlignment="1">
      <alignment horizontal="left" vertical="top"/>
    </xf>
    <xf numFmtId="0" fontId="14" fillId="0" borderId="0" xfId="0" applyFont="1" applyAlignment="1">
      <alignment horizontal="left" vertical="top" wrapText="1"/>
    </xf>
    <xf numFmtId="0" fontId="31"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35" fillId="0" borderId="0" xfId="0" applyFont="1" applyAlignment="1">
      <alignment horizontal="left" vertical="top" wrapText="1"/>
    </xf>
    <xf numFmtId="0" fontId="21" fillId="0" borderId="0" xfId="0" applyFont="1" applyAlignment="1">
      <alignment horizontal="left" vertical="top" wrapText="1"/>
    </xf>
    <xf numFmtId="0" fontId="36" fillId="0" borderId="0" xfId="0" applyFont="1"/>
    <xf numFmtId="0" fontId="37" fillId="0" borderId="0" xfId="0" applyFont="1" applyAlignment="1">
      <alignment horizontal="left" wrapText="1"/>
    </xf>
    <xf numFmtId="0" fontId="38" fillId="0" borderId="0" xfId="0" applyFont="1" applyAlignment="1">
      <alignment vertical="top" wrapText="1"/>
    </xf>
    <xf numFmtId="17" fontId="12" fillId="2" borderId="3" xfId="0" applyNumberFormat="1" applyFont="1" applyFill="1" applyBorder="1" applyAlignment="1">
      <alignment horizontal="center" vertical="center"/>
    </xf>
    <xf numFmtId="0" fontId="39" fillId="0" borderId="4" xfId="0" applyFont="1" applyBorder="1"/>
    <xf numFmtId="0" fontId="15" fillId="0" borderId="2" xfId="0" applyFont="1" applyBorder="1" applyAlignment="1">
      <alignment horizontal="left" indent="2"/>
    </xf>
    <xf numFmtId="0" fontId="39" fillId="0" borderId="2" xfId="0" applyFont="1" applyBorder="1"/>
    <xf numFmtId="17" fontId="12" fillId="2" borderId="4" xfId="0" applyNumberFormat="1" applyFont="1" applyFill="1" applyBorder="1" applyAlignment="1">
      <alignment horizontal="center" vertical="center" wrapText="1"/>
    </xf>
    <xf numFmtId="0" fontId="14" fillId="0" borderId="9" xfId="0" applyFont="1" applyBorder="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166" fontId="12" fillId="0" borderId="2" xfId="2" applyNumberFormat="1" applyFont="1" applyBorder="1" applyAlignment="1">
      <alignment horizontal="right" vertical="center" wrapText="1"/>
    </xf>
    <xf numFmtId="166" fontId="14" fillId="0" borderId="2" xfId="2" applyNumberFormat="1" applyFont="1" applyBorder="1" applyAlignment="1">
      <alignment horizontal="right"/>
    </xf>
    <xf numFmtId="166" fontId="12" fillId="0" borderId="3" xfId="2" applyNumberFormat="1" applyFont="1" applyBorder="1" applyAlignment="1">
      <alignment horizontal="right"/>
    </xf>
    <xf numFmtId="0" fontId="14" fillId="4" borderId="2" xfId="4" applyFont="1" applyFill="1" applyBorder="1" applyAlignment="1">
      <alignment horizontal="left" vertical="center" indent="2"/>
    </xf>
    <xf numFmtId="0" fontId="14" fillId="4" borderId="2" xfId="4" applyFont="1" applyFill="1" applyBorder="1" applyAlignment="1">
      <alignment horizontal="left" vertical="center" indent="3"/>
    </xf>
    <xf numFmtId="0" fontId="14" fillId="4" borderId="2" xfId="4" applyFont="1" applyFill="1" applyBorder="1" applyAlignment="1">
      <alignment horizontal="left" vertical="center" indent="1"/>
    </xf>
    <xf numFmtId="0" fontId="12" fillId="4" borderId="2" xfId="4" applyFont="1" applyFill="1" applyBorder="1" applyAlignment="1">
      <alignment horizontal="center" vertical="center"/>
    </xf>
    <xf numFmtId="0" fontId="14" fillId="4" borderId="2" xfId="4" applyFont="1" applyFill="1" applyBorder="1" applyAlignment="1">
      <alignment horizontal="left" vertical="center" indent="4"/>
    </xf>
    <xf numFmtId="0" fontId="14" fillId="4" borderId="2" xfId="4" applyFont="1" applyFill="1" applyBorder="1" applyAlignment="1">
      <alignment vertical="center"/>
    </xf>
    <xf numFmtId="0" fontId="14" fillId="4" borderId="2" xfId="4" applyFont="1" applyFill="1" applyBorder="1" applyAlignment="1">
      <alignment horizontal="left" vertical="center"/>
    </xf>
    <xf numFmtId="0" fontId="14" fillId="4" borderId="4" xfId="4" applyFont="1" applyFill="1" applyBorder="1" applyAlignment="1">
      <alignment horizontal="left" vertical="center"/>
    </xf>
    <xf numFmtId="166" fontId="14" fillId="0" borderId="3" xfId="2" applyNumberFormat="1" applyFont="1" applyBorder="1" applyAlignment="1">
      <alignment horizontal="right" vertical="center" wrapText="1"/>
    </xf>
    <xf numFmtId="0" fontId="15" fillId="0" borderId="0" xfId="0" applyFont="1"/>
    <xf numFmtId="0" fontId="15" fillId="0" borderId="0" xfId="0" applyFont="1" applyAlignment="1">
      <alignment vertical="center" wrapText="1"/>
    </xf>
    <xf numFmtId="164" fontId="14" fillId="0" borderId="2" xfId="1" applyFont="1" applyBorder="1" applyAlignment="1">
      <alignment horizontal="right" vertical="center" indent="1"/>
    </xf>
    <xf numFmtId="164" fontId="12" fillId="0" borderId="2" xfId="0" applyNumberFormat="1" applyFont="1" applyBorder="1" applyAlignment="1">
      <alignment horizontal="right" vertical="center" indent="1"/>
    </xf>
    <xf numFmtId="17" fontId="12" fillId="2" borderId="4" xfId="0" applyNumberFormat="1" applyFont="1" applyFill="1" applyBorder="1" applyAlignment="1">
      <alignment horizontal="center" vertical="center"/>
    </xf>
    <xf numFmtId="0" fontId="12" fillId="0" borderId="14" xfId="0" applyFont="1" applyBorder="1" applyAlignment="1">
      <alignment horizontal="center" vertical="center"/>
    </xf>
    <xf numFmtId="164" fontId="14" fillId="0" borderId="4" xfId="1" applyFont="1" applyBorder="1" applyAlignment="1">
      <alignment horizontal="right" vertical="center" wrapText="1"/>
    </xf>
    <xf numFmtId="0" fontId="14" fillId="0" borderId="2" xfId="0" applyFont="1" applyBorder="1" applyAlignment="1">
      <alignment horizontal="left" vertical="center" indent="4"/>
    </xf>
    <xf numFmtId="0" fontId="39" fillId="0" borderId="2" xfId="0" applyFont="1" applyBorder="1" applyAlignment="1">
      <alignment horizontal="center"/>
    </xf>
    <xf numFmtId="3" fontId="15" fillId="0" borderId="2" xfId="0" applyNumberFormat="1" applyFont="1" applyBorder="1"/>
    <xf numFmtId="3" fontId="39" fillId="0" borderId="2" xfId="0" applyNumberFormat="1" applyFont="1" applyBorder="1"/>
    <xf numFmtId="166" fontId="39" fillId="0" borderId="3" xfId="2" applyNumberFormat="1" applyFont="1" applyBorder="1"/>
    <xf numFmtId="17" fontId="12" fillId="2" borderId="5" xfId="0" applyNumberFormat="1" applyFont="1" applyFill="1" applyBorder="1" applyAlignment="1">
      <alignment horizontal="center" vertical="center" wrapText="1"/>
    </xf>
    <xf numFmtId="0" fontId="0" fillId="0" borderId="0" xfId="0" applyAlignment="1">
      <alignment vertical="center"/>
    </xf>
    <xf numFmtId="14" fontId="15" fillId="0" borderId="4" xfId="0" applyNumberFormat="1" applyFont="1" applyBorder="1" applyAlignment="1">
      <alignment horizontal="center" vertical="center"/>
    </xf>
    <xf numFmtId="14" fontId="15" fillId="0" borderId="2" xfId="0" applyNumberFormat="1" applyFont="1" applyBorder="1" applyAlignment="1">
      <alignment horizontal="center" vertical="center"/>
    </xf>
    <xf numFmtId="166" fontId="15" fillId="0" borderId="2" xfId="2" applyNumberFormat="1" applyFont="1" applyBorder="1" applyAlignment="1">
      <alignment horizontal="right" vertical="center" wrapText="1"/>
    </xf>
    <xf numFmtId="166" fontId="39" fillId="0" borderId="3" xfId="2" applyNumberFormat="1" applyFont="1" applyBorder="1" applyAlignment="1">
      <alignment horizontal="right" vertical="center" wrapText="1"/>
    </xf>
    <xf numFmtId="164" fontId="15" fillId="0" borderId="2" xfId="1" applyFont="1" applyFill="1" applyBorder="1" applyAlignment="1">
      <alignment horizontal="right" vertical="center" wrapText="1"/>
    </xf>
    <xf numFmtId="166" fontId="39" fillId="0" borderId="3" xfId="2" applyNumberFormat="1" applyFont="1" applyFill="1" applyBorder="1" applyAlignment="1">
      <alignment horizontal="right" vertical="center" wrapText="1"/>
    </xf>
    <xf numFmtId="167" fontId="15" fillId="0" borderId="0" xfId="2" applyNumberFormat="1" applyFont="1" applyBorder="1" applyAlignment="1">
      <alignment horizontal="center"/>
    </xf>
    <xf numFmtId="167" fontId="39" fillId="0" borderId="0" xfId="2" applyNumberFormat="1" applyFont="1" applyBorder="1" applyAlignment="1">
      <alignment horizontal="center"/>
    </xf>
    <xf numFmtId="0" fontId="14" fillId="4" borderId="12" xfId="0" applyFont="1" applyFill="1" applyBorder="1" applyAlignment="1">
      <alignment horizontal="right" vertical="center"/>
    </xf>
    <xf numFmtId="0" fontId="14" fillId="4" borderId="5" xfId="0" applyFont="1" applyFill="1" applyBorder="1" applyAlignment="1">
      <alignment horizontal="left" vertical="center"/>
    </xf>
    <xf numFmtId="3" fontId="15" fillId="4" borderId="2" xfId="0" applyNumberFormat="1" applyFont="1" applyFill="1" applyBorder="1"/>
    <xf numFmtId="0" fontId="0" fillId="4" borderId="0" xfId="0" applyFill="1"/>
    <xf numFmtId="0" fontId="14" fillId="4" borderId="13" xfId="0" applyFont="1" applyFill="1" applyBorder="1" applyAlignment="1">
      <alignment horizontal="right" vertical="center"/>
    </xf>
    <xf numFmtId="0" fontId="14" fillId="4" borderId="6" xfId="0" applyFont="1" applyFill="1" applyBorder="1" applyAlignment="1">
      <alignment horizontal="left" vertical="center"/>
    </xf>
    <xf numFmtId="0" fontId="15" fillId="4" borderId="6" xfId="0" applyFont="1" applyFill="1" applyBorder="1" applyAlignment="1">
      <alignment horizontal="left" vertical="center"/>
    </xf>
    <xf numFmtId="0" fontId="14" fillId="4" borderId="13" xfId="0" applyFont="1" applyFill="1" applyBorder="1" applyAlignment="1">
      <alignment horizontal="right"/>
    </xf>
    <xf numFmtId="0" fontId="12" fillId="4" borderId="6" xfId="0" applyFont="1" applyFill="1" applyBorder="1" applyAlignment="1">
      <alignment horizontal="center" vertical="center"/>
    </xf>
    <xf numFmtId="3" fontId="39" fillId="4" borderId="3" xfId="0" applyNumberFormat="1" applyFont="1" applyFill="1" applyBorder="1"/>
    <xf numFmtId="0" fontId="0" fillId="4" borderId="0" xfId="0" applyFill="1" applyAlignment="1">
      <alignment horizontal="right"/>
    </xf>
    <xf numFmtId="1" fontId="41" fillId="0" borderId="0" xfId="0" applyNumberFormat="1" applyFont="1" applyAlignment="1">
      <alignment horizontal="center"/>
    </xf>
    <xf numFmtId="1" fontId="4" fillId="0" borderId="0" xfId="2" applyNumberFormat="1" applyFont="1" applyFill="1" applyBorder="1"/>
    <xf numFmtId="11" fontId="0" fillId="0" borderId="0" xfId="0" applyNumberFormat="1"/>
    <xf numFmtId="3" fontId="15" fillId="0" borderId="2" xfId="0" applyNumberFormat="1" applyFont="1" applyBorder="1" applyAlignment="1">
      <alignment vertical="center"/>
    </xf>
    <xf numFmtId="3" fontId="15" fillId="0" borderId="3" xfId="0" applyNumberFormat="1" applyFont="1" applyBorder="1" applyAlignment="1">
      <alignment vertical="center"/>
    </xf>
    <xf numFmtId="166" fontId="15" fillId="0" borderId="2" xfId="2" applyNumberFormat="1" applyFont="1" applyBorder="1" applyAlignment="1">
      <alignment vertical="center"/>
    </xf>
    <xf numFmtId="3" fontId="39" fillId="0" borderId="2" xfId="0" applyNumberFormat="1" applyFont="1" applyBorder="1" applyAlignment="1">
      <alignment vertical="center"/>
    </xf>
    <xf numFmtId="3" fontId="39" fillId="0" borderId="3" xfId="0" applyNumberFormat="1" applyFont="1" applyBorder="1" applyAlignment="1">
      <alignment vertical="center"/>
    </xf>
    <xf numFmtId="166" fontId="39" fillId="0" borderId="3" xfId="2" applyNumberFormat="1" applyFont="1" applyFill="1" applyBorder="1" applyAlignment="1">
      <alignment vertical="center"/>
    </xf>
    <xf numFmtId="3" fontId="15" fillId="0" borderId="4" xfId="0" applyNumberFormat="1" applyFont="1" applyBorder="1" applyAlignment="1">
      <alignment vertical="center"/>
    </xf>
    <xf numFmtId="3" fontId="15" fillId="0" borderId="5" xfId="0" applyNumberFormat="1" applyFont="1" applyBorder="1" applyAlignment="1">
      <alignment vertical="center"/>
    </xf>
    <xf numFmtId="3" fontId="15" fillId="0" borderId="6" xfId="0" applyNumberFormat="1" applyFont="1" applyBorder="1" applyAlignment="1">
      <alignment vertical="center"/>
    </xf>
    <xf numFmtId="10" fontId="14" fillId="0" borderId="4" xfId="3" applyNumberFormat="1" applyFont="1" applyBorder="1" applyAlignment="1">
      <alignment vertical="center"/>
    </xf>
    <xf numFmtId="4" fontId="14" fillId="0" borderId="2" xfId="3" applyNumberFormat="1" applyFont="1" applyBorder="1" applyAlignment="1">
      <alignment vertical="center"/>
    </xf>
    <xf numFmtId="10" fontId="14" fillId="0" borderId="2" xfId="3" applyNumberFormat="1" applyFont="1" applyBorder="1" applyAlignment="1">
      <alignment vertical="center"/>
    </xf>
    <xf numFmtId="10" fontId="14" fillId="0" borderId="15" xfId="3" applyNumberFormat="1" applyFont="1" applyBorder="1" applyAlignment="1">
      <alignment horizontal="right"/>
    </xf>
    <xf numFmtId="17" fontId="12" fillId="2" borderId="11" xfId="0" applyNumberFormat="1" applyFont="1" applyFill="1" applyBorder="1" applyAlignment="1">
      <alignment horizontal="center" vertical="center" wrapText="1"/>
    </xf>
    <xf numFmtId="164" fontId="14" fillId="0" borderId="0" xfId="0" applyNumberFormat="1" applyFont="1" applyAlignment="1">
      <alignment horizontal="right" vertical="center" indent="1"/>
    </xf>
    <xf numFmtId="164" fontId="14" fillId="0" borderId="0" xfId="1" applyFont="1" applyFill="1" applyBorder="1" applyAlignment="1">
      <alignment horizontal="right" vertical="center" wrapText="1"/>
    </xf>
    <xf numFmtId="166" fontId="39" fillId="0" borderId="15" xfId="2" applyNumberFormat="1" applyFont="1" applyFill="1" applyBorder="1" applyAlignment="1">
      <alignment vertical="center"/>
    </xf>
    <xf numFmtId="0" fontId="17" fillId="0" borderId="0" xfId="0" applyFont="1" applyAlignment="1">
      <alignment horizontal="justify" vertical="top"/>
    </xf>
    <xf numFmtId="0" fontId="31" fillId="0" borderId="2" xfId="0" applyFont="1" applyBorder="1" applyAlignment="1">
      <alignment horizontal="left" vertical="center"/>
    </xf>
    <xf numFmtId="3" fontId="31" fillId="0" borderId="2" xfId="0" applyNumberFormat="1" applyFont="1" applyBorder="1" applyAlignment="1">
      <alignment horizontal="left" vertical="center"/>
    </xf>
    <xf numFmtId="164" fontId="14" fillId="0" borderId="2" xfId="0" applyNumberFormat="1" applyFont="1" applyBorder="1" applyAlignment="1">
      <alignment horizontal="right" vertical="center"/>
    </xf>
    <xf numFmtId="3" fontId="13" fillId="0" borderId="2" xfId="0" applyNumberFormat="1" applyFont="1" applyBorder="1" applyAlignment="1">
      <alignment horizontal="center" vertical="center"/>
    </xf>
    <xf numFmtId="0" fontId="40" fillId="0" borderId="13" xfId="0" applyFont="1" applyBorder="1" applyAlignment="1">
      <alignment vertical="center" wrapText="1"/>
    </xf>
    <xf numFmtId="17" fontId="12" fillId="2" borderId="14" xfId="0" applyNumberFormat="1" applyFont="1" applyFill="1" applyBorder="1" applyAlignment="1">
      <alignment horizontal="center" vertical="center" wrapText="1"/>
    </xf>
    <xf numFmtId="0" fontId="12" fillId="5" borderId="1" xfId="0" applyFont="1" applyFill="1" applyBorder="1" applyAlignment="1">
      <alignment horizontal="center" vertical="center"/>
    </xf>
    <xf numFmtId="17" fontId="12" fillId="5"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wrapText="1"/>
    </xf>
    <xf numFmtId="0" fontId="15" fillId="0" borderId="0" xfId="5" applyFont="1" applyAlignment="1">
      <alignment horizontal="left" vertical="center" wrapText="1" indent="4"/>
    </xf>
    <xf numFmtId="0" fontId="15" fillId="0" borderId="0" xfId="5" applyFont="1" applyAlignment="1">
      <alignment horizontal="left" vertical="center" wrapText="1" indent="3"/>
    </xf>
    <xf numFmtId="0" fontId="15" fillId="0" borderId="0" xfId="5" applyFont="1" applyAlignment="1">
      <alignment horizontal="left" vertical="center" wrapText="1" indent="1"/>
    </xf>
    <xf numFmtId="0" fontId="15" fillId="0" borderId="0" xfId="5" applyFont="1" applyAlignment="1">
      <alignment horizontal="left" vertical="center" wrapText="1"/>
    </xf>
    <xf numFmtId="0" fontId="15" fillId="0" borderId="0" xfId="5" applyFont="1" applyAlignment="1">
      <alignment horizontal="left" vertical="center" wrapText="1" indent="2"/>
    </xf>
    <xf numFmtId="0" fontId="12" fillId="5" borderId="14" xfId="0" applyFont="1" applyFill="1" applyBorder="1" applyAlignment="1">
      <alignment horizontal="center" vertical="center"/>
    </xf>
    <xf numFmtId="0" fontId="14" fillId="0" borderId="12" xfId="0" applyFont="1" applyBorder="1" applyAlignment="1">
      <alignment vertical="center" wrapText="1"/>
    </xf>
    <xf numFmtId="0" fontId="14" fillId="0" borderId="13" xfId="0" applyFont="1" applyBorder="1" applyAlignment="1">
      <alignment horizontal="left" vertical="center" wrapText="1" indent="1"/>
    </xf>
    <xf numFmtId="0" fontId="14" fillId="0" borderId="13" xfId="0" applyFont="1" applyBorder="1" applyAlignment="1">
      <alignment horizontal="left" vertical="center" wrapText="1" indent="2"/>
    </xf>
    <xf numFmtId="0" fontId="14" fillId="0" borderId="13" xfId="0" applyFont="1" applyBorder="1" applyAlignment="1">
      <alignment horizontal="left" vertical="center" wrapText="1" indent="4"/>
    </xf>
    <xf numFmtId="0" fontId="14" fillId="0" borderId="13" xfId="0" applyFont="1" applyBorder="1" applyAlignment="1">
      <alignment horizontal="left" vertical="center" wrapText="1"/>
    </xf>
    <xf numFmtId="17" fontId="12" fillId="5" borderId="1" xfId="0" applyNumberFormat="1" applyFont="1" applyFill="1" applyBorder="1" applyAlignment="1">
      <alignment horizontal="center" vertical="center" wrapText="1"/>
    </xf>
    <xf numFmtId="10" fontId="14" fillId="0" borderId="3" xfId="3" applyNumberFormat="1" applyFont="1" applyBorder="1" applyAlignment="1">
      <alignment vertical="center"/>
    </xf>
    <xf numFmtId="0" fontId="14" fillId="0" borderId="3" xfId="0" applyFont="1" applyBorder="1" applyAlignment="1">
      <alignment horizontal="left" vertical="center"/>
    </xf>
    <xf numFmtId="17" fontId="12" fillId="5" borderId="4" xfId="0" applyNumberFormat="1" applyFont="1" applyFill="1" applyBorder="1" applyAlignment="1">
      <alignment horizontal="center" vertical="center" wrapText="1"/>
    </xf>
    <xf numFmtId="0" fontId="12" fillId="5" borderId="14" xfId="0" applyFont="1" applyFill="1" applyBorder="1" applyAlignment="1">
      <alignment horizontal="center" vertical="center" wrapText="1"/>
    </xf>
    <xf numFmtId="17" fontId="12" fillId="5" borderId="14" xfId="0" applyNumberFormat="1" applyFont="1" applyFill="1" applyBorder="1" applyAlignment="1">
      <alignment horizontal="center" vertical="center" wrapText="1"/>
    </xf>
    <xf numFmtId="166" fontId="14" fillId="0" borderId="6" xfId="2" applyNumberFormat="1" applyFont="1" applyBorder="1" applyAlignment="1">
      <alignment horizontal="right" vertical="center" wrapText="1"/>
    </xf>
    <xf numFmtId="0" fontId="12" fillId="5" borderId="2" xfId="0" applyFont="1" applyFill="1" applyBorder="1" applyAlignment="1">
      <alignment horizontal="center" vertical="center"/>
    </xf>
    <xf numFmtId="0" fontId="12" fillId="5" borderId="13" xfId="0" applyFont="1" applyFill="1" applyBorder="1" applyAlignment="1">
      <alignment horizontal="center" vertical="center"/>
    </xf>
    <xf numFmtId="0" fontId="12" fillId="4" borderId="13" xfId="4" applyFont="1" applyFill="1" applyBorder="1" applyAlignment="1">
      <alignment horizontal="center" vertical="center"/>
    </xf>
    <xf numFmtId="0" fontId="15" fillId="0" borderId="0" xfId="5" applyFont="1" applyAlignment="1">
      <alignment vertical="center" wrapText="1"/>
    </xf>
    <xf numFmtId="2" fontId="14" fillId="0" borderId="2" xfId="3" applyNumberFormat="1" applyFont="1" applyBorder="1" applyAlignment="1">
      <alignment horizontal="right"/>
    </xf>
    <xf numFmtId="17" fontId="12" fillId="5" borderId="3" xfId="0" applyNumberFormat="1" applyFont="1" applyFill="1" applyBorder="1" applyAlignment="1">
      <alignment horizontal="center" vertical="center" wrapText="1"/>
    </xf>
    <xf numFmtId="166" fontId="15" fillId="0" borderId="2" xfId="2" applyNumberFormat="1" applyFont="1" applyFill="1" applyBorder="1" applyAlignment="1">
      <alignment horizontal="right" vertical="center" wrapText="1"/>
    </xf>
    <xf numFmtId="17" fontId="12" fillId="5" borderId="2" xfId="0" applyNumberFormat="1" applyFont="1" applyFill="1" applyBorder="1" applyAlignment="1">
      <alignment horizontal="center" vertical="center" wrapText="1"/>
    </xf>
    <xf numFmtId="164" fontId="12" fillId="0" borderId="3" xfId="0" applyNumberFormat="1" applyFont="1" applyBorder="1" applyAlignment="1">
      <alignment horizontal="right" vertical="center" indent="1"/>
    </xf>
    <xf numFmtId="166" fontId="12" fillId="0" borderId="2" xfId="2" applyNumberFormat="1" applyFont="1" applyBorder="1" applyAlignment="1">
      <alignment horizontal="right"/>
    </xf>
    <xf numFmtId="10" fontId="14" fillId="0" borderId="6" xfId="3" applyNumberFormat="1" applyFont="1" applyBorder="1" applyAlignment="1">
      <alignment horizontal="right"/>
    </xf>
    <xf numFmtId="165" fontId="14" fillId="0" borderId="6" xfId="2" applyFont="1" applyBorder="1" applyAlignment="1">
      <alignment horizontal="right"/>
    </xf>
    <xf numFmtId="166" fontId="15" fillId="0" borderId="4" xfId="2" applyNumberFormat="1" applyFont="1" applyBorder="1"/>
    <xf numFmtId="166" fontId="15" fillId="0" borderId="2" xfId="2" applyNumberFormat="1" applyFont="1" applyBorder="1"/>
    <xf numFmtId="0" fontId="13" fillId="2" borderId="1" xfId="0" applyFont="1" applyFill="1" applyBorder="1" applyAlignment="1">
      <alignment horizontal="center" vertical="center"/>
    </xf>
    <xf numFmtId="0" fontId="14" fillId="0" borderId="14" xfId="0" applyFont="1" applyBorder="1" applyAlignment="1">
      <alignment horizontal="right"/>
    </xf>
    <xf numFmtId="0" fontId="12" fillId="0" borderId="15"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166" fontId="12" fillId="0" borderId="2" xfId="2" applyNumberFormat="1" applyFont="1" applyBorder="1" applyAlignment="1">
      <alignment horizontal="right" vertical="center"/>
    </xf>
    <xf numFmtId="0" fontId="12" fillId="5" borderId="3" xfId="0" applyFont="1" applyFill="1" applyBorder="1" applyAlignment="1">
      <alignment horizontal="center" vertical="center" wrapText="1"/>
    </xf>
    <xf numFmtId="17" fontId="12" fillId="2" borderId="7" xfId="0" applyNumberFormat="1" applyFont="1" applyFill="1" applyBorder="1" applyAlignment="1">
      <alignment horizontal="center" vertical="center"/>
    </xf>
    <xf numFmtId="0" fontId="14" fillId="0" borderId="12" xfId="0" applyFont="1" applyBorder="1" applyAlignment="1">
      <alignment horizontal="left" vertical="center" wrapText="1"/>
    </xf>
    <xf numFmtId="0" fontId="12" fillId="0" borderId="13" xfId="0" applyFont="1" applyBorder="1" applyAlignment="1">
      <alignment horizontal="center" vertical="center" wrapText="1"/>
    </xf>
    <xf numFmtId="0" fontId="14" fillId="0" borderId="13" xfId="0" applyFont="1" applyBorder="1" applyAlignment="1">
      <alignment vertical="center" wrapText="1"/>
    </xf>
    <xf numFmtId="0" fontId="12" fillId="0" borderId="14" xfId="0" applyFont="1" applyBorder="1" applyAlignment="1">
      <alignment horizontal="center" vertical="center" wrapText="1"/>
    </xf>
    <xf numFmtId="0" fontId="0" fillId="0" borderId="0" xfId="0" applyAlignment="1">
      <alignment wrapText="1"/>
    </xf>
    <xf numFmtId="0" fontId="12" fillId="2" borderId="3" xfId="0" applyFont="1" applyFill="1" applyBorder="1" applyAlignment="1">
      <alignment horizontal="center" vertical="center" wrapText="1"/>
    </xf>
    <xf numFmtId="0" fontId="8" fillId="0" borderId="0" xfId="0" applyFont="1" applyAlignment="1">
      <alignment wrapText="1"/>
    </xf>
    <xf numFmtId="3" fontId="15" fillId="0" borderId="15" xfId="0" applyNumberFormat="1" applyFont="1" applyBorder="1" applyAlignment="1">
      <alignment vertical="center"/>
    </xf>
    <xf numFmtId="0" fontId="0" fillId="0" borderId="0" xfId="0" applyAlignment="1">
      <alignment horizontal="center" vertical="top"/>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0" fontId="10" fillId="5" borderId="11" xfId="0" applyFont="1" applyFill="1" applyBorder="1" applyAlignment="1">
      <alignment horizontal="left" vertical="center"/>
    </xf>
    <xf numFmtId="0" fontId="7" fillId="5" borderId="1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3" fillId="5" borderId="4" xfId="0" applyFont="1" applyFill="1" applyBorder="1" applyAlignment="1">
      <alignment horizontal="center" vertical="center"/>
    </xf>
    <xf numFmtId="0" fontId="13" fillId="5" borderId="2"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3"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8" xfId="0" applyFont="1" applyFill="1" applyBorder="1" applyAlignment="1">
      <alignment horizontal="center" vertical="center"/>
    </xf>
    <xf numFmtId="0" fontId="10" fillId="2" borderId="11"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12" fillId="2" borderId="1"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0" xfId="0" applyFont="1" applyFill="1" applyBorder="1" applyAlignment="1">
      <alignment horizontal="center" vertical="center" wrapText="1"/>
    </xf>
    <xf numFmtId="17" fontId="12" fillId="2" borderId="4" xfId="0" applyNumberFormat="1" applyFont="1" applyFill="1" applyBorder="1" applyAlignment="1">
      <alignment horizontal="center" vertical="center" wrapText="1"/>
    </xf>
    <xf numFmtId="17" fontId="12" fillId="2" borderId="2" xfId="0" applyNumberFormat="1" applyFont="1" applyFill="1" applyBorder="1" applyAlignment="1">
      <alignment horizontal="center" vertical="center" wrapText="1"/>
    </xf>
    <xf numFmtId="17" fontId="12" fillId="2" borderId="8" xfId="0" applyNumberFormat="1" applyFont="1" applyFill="1" applyBorder="1" applyAlignment="1">
      <alignment horizontal="center" vertical="center" wrapText="1"/>
    </xf>
    <xf numFmtId="0" fontId="12" fillId="2" borderId="3" xfId="0"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12" fillId="5" borderId="1" xfId="0" applyFont="1" applyFill="1" applyBorder="1" applyAlignment="1">
      <alignment horizontal="center" vertical="center"/>
    </xf>
    <xf numFmtId="0" fontId="10" fillId="5" borderId="12" xfId="0" applyFont="1" applyFill="1" applyBorder="1" applyAlignment="1">
      <alignment horizontal="center" vertical="center" wrapText="1"/>
    </xf>
    <xf numFmtId="0" fontId="10" fillId="5" borderId="9" xfId="0" applyFont="1" applyFill="1" applyBorder="1" applyAlignment="1">
      <alignment horizontal="center" vertical="center" wrapText="1"/>
    </xf>
  </cellXfs>
  <cellStyles count="140">
    <cellStyle name="20% - Accent2 2" xfId="24" xr:uid="{9891FA6B-E934-4F6D-8262-87D7811A1A34}"/>
    <cellStyle name="20% - Accent2 2 2" xfId="25" xr:uid="{A1A2C203-585E-4C7B-AA00-E356BCC30D27}"/>
    <cellStyle name="40% - Accent3 2" xfId="26" xr:uid="{5FFB4D76-BBD0-4F44-B8F2-6A1A3D4B8473}"/>
    <cellStyle name="40% - Accent3 2 2" xfId="27" xr:uid="{1CFABA12-8D53-4867-BDB7-4226D4663275}"/>
    <cellStyle name="Comma" xfId="2" builtinId="3"/>
    <cellStyle name="Comma [0]" xfId="1" builtinId="6"/>
    <cellStyle name="Comma [0] 2" xfId="6" xr:uid="{BA1CE6B0-7051-4B3F-B75B-D2072B53F874}"/>
    <cellStyle name="Comma [0] 2 2" xfId="29" xr:uid="{60FC9449-2182-48B1-A8A6-7AC0E95D260C}"/>
    <cellStyle name="Comma [0] 2 2 2" xfId="30" xr:uid="{B9F04F1E-89EF-49E4-85AD-F26F129E75D9}"/>
    <cellStyle name="Comma [0] 2 2 2 2" xfId="88" xr:uid="{B74D4580-541C-4559-90FB-EFCF229274BE}"/>
    <cellStyle name="Comma [0] 2 2 2 3" xfId="115" xr:uid="{6BFA6F0A-2841-4ECC-8F88-C453650B19FC}"/>
    <cellStyle name="Comma [0] 2 2 3" xfId="87" xr:uid="{68F67A20-3E6D-4514-A545-5A3147BA6C13}"/>
    <cellStyle name="Comma [0] 2 3" xfId="28" xr:uid="{484BA4D7-E00B-4064-8B05-061592A0247A}"/>
    <cellStyle name="Comma [0] 2 4" xfId="86" xr:uid="{8DC2604F-339D-4E72-8DE4-EC84AD581407}"/>
    <cellStyle name="Comma [0] 2 5" xfId="114" xr:uid="{47BAA9C5-F4F7-4A86-9346-E49D2E031225}"/>
    <cellStyle name="Comma [0] 3" xfId="20" xr:uid="{33015A84-9670-4EF1-8364-5B3AD89DFECD}"/>
    <cellStyle name="Comma [0] 3 2" xfId="31" xr:uid="{795067A3-0636-4572-B197-375BC207106F}"/>
    <cellStyle name="Comma [0] 3 3" xfId="89" xr:uid="{F876E9A2-FDEE-48AD-A1F3-F64ECA2B7823}"/>
    <cellStyle name="Comma [0] 4" xfId="32" xr:uid="{2FB08DD0-D00A-4CDA-997F-EA0099EF0673}"/>
    <cellStyle name="Comma [0] 4 2" xfId="90" xr:uid="{DA53DC25-3A67-47D5-BC97-2829A995C3B1}"/>
    <cellStyle name="Comma [0] 4 3" xfId="116" xr:uid="{9A9874FB-0A6F-4F06-8CE3-B041D68D04A9}"/>
    <cellStyle name="Comma [0] 5" xfId="33" xr:uid="{E53F5FE0-A83A-4D53-A5AF-6EF22926B705}"/>
    <cellStyle name="Comma [0] 5 2" xfId="91" xr:uid="{32AF210A-623B-4F5E-9E3B-3D0AA58D99D3}"/>
    <cellStyle name="Comma [0] 5 3" xfId="117" xr:uid="{729E530B-C644-4F0B-9937-C5EE585A649D}"/>
    <cellStyle name="Comma 10" xfId="34" xr:uid="{1DE3CA61-DC38-4DFB-9845-075DF4D42516}"/>
    <cellStyle name="Comma 10 2" xfId="92" xr:uid="{FF6D281F-40F3-4C27-8549-73FAB71699B0}"/>
    <cellStyle name="Comma 11" xfId="35" xr:uid="{127CEECB-DB7B-4E45-B8CC-06F7B147C00D}"/>
    <cellStyle name="Comma 11 2" xfId="93" xr:uid="{490AF134-DAAF-472C-BEB5-4EC20B7A2944}"/>
    <cellStyle name="Comma 12" xfId="36" xr:uid="{A104B48D-C7BF-4285-8F2B-B181A4894064}"/>
    <cellStyle name="Comma 12 2" xfId="94" xr:uid="{E9480BF2-8720-4813-8894-2958F11E6E54}"/>
    <cellStyle name="Comma 12 3" xfId="118" xr:uid="{D26F8B2D-36DF-4E80-B287-4D89530C86D9}"/>
    <cellStyle name="Comma 13" xfId="37" xr:uid="{DD689243-28EF-469D-AAF0-5358D1DC2A8D}"/>
    <cellStyle name="Comma 13 2" xfId="95" xr:uid="{BE7C21F7-7DBB-4D01-9A65-2464C4834E0B}"/>
    <cellStyle name="Comma 13 3" xfId="119" xr:uid="{8A78737F-E290-46DE-8791-39570CBB2231}"/>
    <cellStyle name="Comma 14" xfId="38" xr:uid="{81C89570-2931-4A6C-BD5A-F843487DA426}"/>
    <cellStyle name="Comma 14 2" xfId="96" xr:uid="{62D6AF8A-C152-4180-B725-FB0D290F0246}"/>
    <cellStyle name="Comma 14 3" xfId="120" xr:uid="{D39CB218-7CA2-4EE5-96F9-910413B5B619}"/>
    <cellStyle name="Comma 15" xfId="23" xr:uid="{FAA33FF4-17EC-4B84-9F92-3121445FCE9E}"/>
    <cellStyle name="Comma 16" xfId="56" xr:uid="{AC3DE4FC-D61C-4135-8A14-64A769B20DF3}"/>
    <cellStyle name="Comma 17" xfId="79" xr:uid="{1670A52D-BFAC-4611-BDF7-3E24E903D165}"/>
    <cellStyle name="Comma 18" xfId="83" xr:uid="{16C423D1-772F-4823-BFA3-A4153CCEBB82}"/>
    <cellStyle name="Comma 19" xfId="82" xr:uid="{28E1A06F-AD59-4258-BC74-8D103DF2C383}"/>
    <cellStyle name="Comma 2" xfId="16" xr:uid="{AA709215-1867-45AF-82F7-BCF3DC0F22C7}"/>
    <cellStyle name="Comma 2 2" xfId="39" xr:uid="{5929BED8-9FCC-45DD-AC57-8A0A13EFA682}"/>
    <cellStyle name="Comma 2 2 2" xfId="98" xr:uid="{472AAE36-109C-4B17-8AB4-0F5D6DAB561E}"/>
    <cellStyle name="Comma 2 3" xfId="40" xr:uid="{A6719EA3-9FCE-4EE4-A937-CA003237B7AC}"/>
    <cellStyle name="Comma 2 3 2" xfId="99" xr:uid="{331414C3-EF32-4323-A3F6-18A25C1AC2BC}"/>
    <cellStyle name="Comma 2 4" xfId="41" xr:uid="{CB93D29E-5047-42D2-8D11-300DAEB6C6A5}"/>
    <cellStyle name="Comma 2 4 2" xfId="100" xr:uid="{FB675C5B-B819-492D-83AE-91F6C25509EA}"/>
    <cellStyle name="Comma 2 5" xfId="97" xr:uid="{22F2FA0A-1C43-470E-BD8A-D948791B37AE}"/>
    <cellStyle name="Comma 2 6" xfId="121" xr:uid="{6297F6A4-0B54-499D-941F-CCE146AB6D78}"/>
    <cellStyle name="Comma 20" xfId="84" xr:uid="{5B61954D-2651-41F6-955B-7D4B9C4996B2}"/>
    <cellStyle name="Comma 3" xfId="19" xr:uid="{4999AE6D-9D0E-4854-AEA6-B5808B3E3FA3}"/>
    <cellStyle name="Comma 3 2" xfId="42" xr:uid="{374BB424-118E-4B7A-8C9C-68034FBF48B5}"/>
    <cellStyle name="Comma 3 2 2" xfId="102" xr:uid="{4EEA7C3F-7D60-4C86-B610-505EF85FC129}"/>
    <cellStyle name="Comma 3 3" xfId="101" xr:uid="{36FD8AEC-06C0-420B-B507-EA78E7753C9B}"/>
    <cellStyle name="Comma 3 4" xfId="122" xr:uid="{6F9088C6-31DA-4FA2-B6B4-9F95BE403F56}"/>
    <cellStyle name="Comma 4" xfId="22" xr:uid="{EF3DFFF0-22A2-42DC-8E52-C7265F4AE8A0}"/>
    <cellStyle name="Comma 4 2" xfId="103" xr:uid="{996D228B-6BDA-4F14-9BAE-315FEF508F44}"/>
    <cellStyle name="Comma 4 3" xfId="123" xr:uid="{1C3275FA-3E72-4EEE-87F9-3862F3C99832}"/>
    <cellStyle name="Comma 5" xfId="43" xr:uid="{39A3E9E8-9C77-4643-BE77-DF5A42AB1F83}"/>
    <cellStyle name="Comma 5 2" xfId="104" xr:uid="{9EC9102B-8686-4F11-AD75-1537E261C39E}"/>
    <cellStyle name="Comma 6" xfId="44" xr:uid="{EB5173D5-CFB5-4FA5-ACDB-1DA7FC703264}"/>
    <cellStyle name="Comma 6 2" xfId="105" xr:uid="{82826E2B-8A85-4D61-81E5-AADDCEF82CA6}"/>
    <cellStyle name="Comma 7" xfId="45" xr:uid="{AC94116C-1020-4F81-9D10-48778B593749}"/>
    <cellStyle name="Comma 7 2" xfId="106" xr:uid="{AD66308C-4345-40AF-9607-3125D76F0D42}"/>
    <cellStyle name="Comma 8" xfId="46" xr:uid="{60B37726-A436-4263-9216-DF5941B894A3}"/>
    <cellStyle name="Comma 8 2" xfId="107" xr:uid="{FE391DCF-51DD-456D-857B-15EB67BB9C23}"/>
    <cellStyle name="Comma 9" xfId="47" xr:uid="{9B45618B-E742-496A-80E3-F359762057E7}"/>
    <cellStyle name="Comma 9 2" xfId="108" xr:uid="{E5D55342-91D3-4979-A9EF-4308BB1853CD}"/>
    <cellStyle name="Hyperlink 2" xfId="48" xr:uid="{5C6ABC11-4204-49C5-BDD8-386D0639E7CB}"/>
    <cellStyle name="Hyperlink 3" xfId="49" xr:uid="{5F6C88FA-3633-47C8-95E8-0F380AA1D2CF}"/>
    <cellStyle name="Koma 2" xfId="113" xr:uid="{9E02BCD1-3347-4BA5-B2C2-E5242E62B1E1}"/>
    <cellStyle name="Normal" xfId="0" builtinId="0"/>
    <cellStyle name="Normal 10" xfId="50" xr:uid="{BD87EDAD-A07A-40F2-BDD0-ED409DCE8047}"/>
    <cellStyle name="Normal 10 5 2" xfId="15" xr:uid="{23949A4A-9706-44A3-AF0F-1808CF7656B0}"/>
    <cellStyle name="Normal 11" xfId="51" xr:uid="{C77B4DC4-06AD-4638-B2F2-A5B0FC75BC39}"/>
    <cellStyle name="Normal 11 2" xfId="124" xr:uid="{6F412B2B-3AAF-43B7-9DE7-6755832A91BE}"/>
    <cellStyle name="Normal 12" xfId="109" xr:uid="{D259AE92-522F-4281-817E-66DCBCC5DF2D}"/>
    <cellStyle name="Normal 159" xfId="14" xr:uid="{7881E2E7-BD8F-41EF-B2AD-29F09952C822}"/>
    <cellStyle name="Normal 16 5 2" xfId="13" xr:uid="{393DDCBB-B972-49C3-819A-44AC9E86B27A}"/>
    <cellStyle name="Normal 16 7" xfId="110" xr:uid="{00000000-0005-0000-0000-000003000000}"/>
    <cellStyle name="Normal 161" xfId="12" xr:uid="{00000000-0005-0000-0000-000004000000}"/>
    <cellStyle name="Normal 2" xfId="4" xr:uid="{00000000-0005-0000-0000-000003000000}"/>
    <cellStyle name="Normal 2 2" xfId="52" xr:uid="{DBA6095F-4734-4B9A-9F50-FDD342014C10}"/>
    <cellStyle name="Normal 2 2 2" xfId="7" xr:uid="{00000000-0005-0000-0000-000006000000}"/>
    <cellStyle name="Normal 2 2 2 2" xfId="53" xr:uid="{6CEC3A1A-409A-433A-A41B-4B37858457B8}"/>
    <cellStyle name="Normal 2 2 2 3" xfId="8" xr:uid="{00000000-0005-0000-0000-000007000000}"/>
    <cellStyle name="Normal 2 2 3" xfId="54" xr:uid="{B71844DA-9100-4A56-B9E6-44201EFC3E0A}"/>
    <cellStyle name="Normal 2 2 3 2 2" xfId="9" xr:uid="{00000000-0005-0000-0000-000008000000}"/>
    <cellStyle name="Normal 2 2 5" xfId="10" xr:uid="{00000000-0005-0000-0000-000009000000}"/>
    <cellStyle name="Normal 2 2 6" xfId="5" xr:uid="{00000000-0005-0000-0000-000004000000}"/>
    <cellStyle name="Normal 2 3" xfId="55" xr:uid="{6EB72AB5-6810-45CC-8648-67117756DBA3}"/>
    <cellStyle name="Normal 2 3 2" xfId="18" xr:uid="{50558787-F14D-4929-9679-E57AAB881FB5}"/>
    <cellStyle name="Normal 2 3 2 2" xfId="126" xr:uid="{09B2B312-9CA3-43A3-A6D5-65BE30348B27}"/>
    <cellStyle name="Normal 2 4" xfId="57" xr:uid="{EEEEEA8D-1FAA-4166-8FC5-9DE2F63F1571}"/>
    <cellStyle name="Normal 2 4 2" xfId="127" xr:uid="{E818961C-5F16-4B81-87E5-6EE1A3D03B54}"/>
    <cellStyle name="Normal 2 5" xfId="112" xr:uid="{00000000-0005-0000-0000-000003000000}"/>
    <cellStyle name="Normal 2 6" xfId="125" xr:uid="{4D2BD626-0F94-497B-A8A4-EE9DCEF5527D}"/>
    <cellStyle name="Normal 3" xfId="58" xr:uid="{4BAD2F77-7AC4-43EC-BAA1-6A0B10D89822}"/>
    <cellStyle name="Normal 3 2" xfId="59" xr:uid="{740C1E85-0ADC-46B1-AA48-791DE6839DE5}"/>
    <cellStyle name="Normal 3 2 2" xfId="60" xr:uid="{213D1F3F-AAFB-4E78-B1AA-FA7CB9BAEBA9}"/>
    <cellStyle name="Normal 3 2 2 2" xfId="129" xr:uid="{9FC784CE-CAE4-439B-B7C3-63BC8020ABEE}"/>
    <cellStyle name="Normal 3 3" xfId="61" xr:uid="{5175FAAB-ADE6-4678-99BD-FF7AAD827C8C}"/>
    <cellStyle name="Normal 3 4" xfId="62" xr:uid="{F3C94C82-CED8-487A-A764-A03D7D719AA7}"/>
    <cellStyle name="Normal 3 5" xfId="81" xr:uid="{4019DE4A-6234-40F9-9F15-C3EEE3A2A9C4}"/>
    <cellStyle name="Normal 3 6" xfId="111" xr:uid="{0C95C3DF-DD80-4A9A-A6D4-21D8E227109A}"/>
    <cellStyle name="Normal 3 7" xfId="128" xr:uid="{0D907C80-5991-4D16-859E-9049D6ACA8C0}"/>
    <cellStyle name="Normal 4" xfId="63" xr:uid="{8E5039C7-49FC-4EEF-ABF4-7E9F3313D7CA}"/>
    <cellStyle name="Normal 4 2" xfId="64" xr:uid="{7DB61367-6A15-4398-883B-BA64042DBF9E}"/>
    <cellStyle name="Normal 4 2 2" xfId="131" xr:uid="{61289D19-30E6-4158-BC1E-368023F8DBBE}"/>
    <cellStyle name="Normal 4 3" xfId="65" xr:uid="{443F476A-77B2-4345-8D26-E8C4DA37A503}"/>
    <cellStyle name="Normal 4 4" xfId="80" xr:uid="{CAEE974F-841D-4ED9-81A3-E2C158665916}"/>
    <cellStyle name="Normal 4 5" xfId="130" xr:uid="{599F3370-C1DF-45FD-BE58-B59AEBE0982D}"/>
    <cellStyle name="Normal 5" xfId="66" xr:uid="{142B8776-FFBE-472F-8935-77CA99893E67}"/>
    <cellStyle name="Normal 5 2" xfId="67" xr:uid="{FDFFBF2D-4B24-4AB4-B0D7-2E0D6237A808}"/>
    <cellStyle name="Normal 5 3" xfId="132" xr:uid="{59128662-CBE9-44E8-BAC4-9966D8D0B7BC}"/>
    <cellStyle name="Normal 6" xfId="68" xr:uid="{006116A9-2342-4E84-A8CA-2031A5EEF08D}"/>
    <cellStyle name="Normal 7" xfId="69" xr:uid="{2A559994-9555-45F8-A63D-CF05DCD34E94}"/>
    <cellStyle name="Normal 8" xfId="70" xr:uid="{17B5F645-7FF2-43EF-B685-835D674053D6}"/>
    <cellStyle name="Normal 9" xfId="71" xr:uid="{40B69196-0665-41E1-BC9F-E4E6B80BDC38}"/>
    <cellStyle name="Normal 9 2" xfId="133" xr:uid="{20D8CDC3-C288-427F-BB2C-57A3C8F8E6F8}"/>
    <cellStyle name="Normalny 2" xfId="85" xr:uid="{7253375D-D54D-4414-AF9F-9BDADF153FD3}"/>
    <cellStyle name="Percent" xfId="3" builtinId="5"/>
    <cellStyle name="Percent 2" xfId="21" xr:uid="{CE4E5B8B-A96F-4831-B90B-47AEDB975DC5}"/>
    <cellStyle name="Percent 2 2" xfId="72" xr:uid="{E18A3C80-C154-4EB5-B70D-9C7D451AF68F}"/>
    <cellStyle name="Percent 2 3" xfId="73" xr:uid="{45227E9B-004A-4C8F-9FBB-2FEF844A9609}"/>
    <cellStyle name="Percent 2 3 2" xfId="135" xr:uid="{8D05825B-0B72-4769-B2E3-AFC1E2875DB3}"/>
    <cellStyle name="Percent 2 4" xfId="74" xr:uid="{69C47797-8337-4CAD-817C-42AC2BCBE364}"/>
    <cellStyle name="Percent 2 5" xfId="134" xr:uid="{83F52A77-2EAE-4F30-BC75-0FD27DFEA000}"/>
    <cellStyle name="Percent 3" xfId="17" xr:uid="{AC40293F-9AF5-4616-9A22-5692A426AF9D}"/>
    <cellStyle name="Percent 3 2" xfId="136" xr:uid="{D86F3418-1282-4F85-8665-EF61BDDE7E67}"/>
    <cellStyle name="Percent 4" xfId="75" xr:uid="{F531F489-1603-44CC-A95E-1F3B0044D784}"/>
    <cellStyle name="Percent 4 2" xfId="137" xr:uid="{50533842-D1DA-41E2-93A2-B8645536B418}"/>
    <cellStyle name="Percent 5" xfId="76" xr:uid="{24ACCA51-38AD-4336-AE0A-FC2A016FA7F3}"/>
    <cellStyle name="Percent 6" xfId="77" xr:uid="{EFFFC15E-6E6B-44F8-82DB-A7BDC0E2450C}"/>
    <cellStyle name="Percent 6 2" xfId="138" xr:uid="{31B4F95C-78AF-4EF4-B270-382EEAEE241D}"/>
    <cellStyle name="Percent 7" xfId="78" xr:uid="{3EFA3D23-23B5-40F2-9D21-9700D1741C4F}"/>
    <cellStyle name="Percent 7 2" xfId="139" xr:uid="{08D0F354-21B0-4C40-9A74-F840C71EAC8B}"/>
    <cellStyle name="Standaard 2"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4.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5.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55619" cy="1220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55619" cy="12203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C29699E8-02FE-4E99-BCE2-40DE67D8A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48640" y="0"/>
          <a:ext cx="3055619" cy="12203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5714</xdr:colOff>
      <xdr:row>6</xdr:row>
      <xdr:rowOff>123066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2291714</xdr:colOff>
      <xdr:row>6</xdr:row>
      <xdr:rowOff>123066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kttip-fsiknb01\DSIN\F\Users\Asus\AppData\Roaming\Microsoft\Excel\6.%20Reklasifikasi%20Informasi\Form%20Reklasifikasi\Form%20L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E3D2D8C\Excel_Form_BI_1000row2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kttip-fsiknb01\DSIN\J\Documents%20and%20Settings\iin\Local%20Settings\Temporary%20Internet%20Files\OLKA\2012\DataPointsMod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kttip-fsiknb01\DSIN\H\Materi%20BI\6.%20Reklasifikasi%20Informasi\Form%20Reklasifikasi\Form%20LL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afira.laisia\Documents\Laporan%20Bulanan%20Konvensional%20PT%20SMI%20Bulan%20Februari%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kttip-fsiknb01\DSIN\G\Reklas%20Emil%20Sutiah\Kredit\2012\REKLAS%20LSMK\Form%20Reklasifikasi\XBRL\Project%20DD%20and%20GD\Working%20Documents\DPM%202012\Laras\XBRL\Data%20Points%20Structure\2012\DataPoints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001"/>
      <sheetName val="B0002_New"/>
      <sheetName val="B0002"/>
      <sheetName val="B0003_New"/>
      <sheetName val="B0003"/>
      <sheetName val="B0004_New"/>
      <sheetName val="B0004"/>
      <sheetName val="B0005"/>
      <sheetName val="B0006"/>
      <sheetName val="LLD Header"/>
      <sheetName val="C0001"/>
      <sheetName val="C0002"/>
      <sheetName val="C0003"/>
      <sheetName val="C0004"/>
      <sheetName val="C0005"/>
      <sheetName val="C0006"/>
      <sheetName val="C0007"/>
      <sheetName val="C0008"/>
      <sheetName val="C0009"/>
      <sheetName val="C0010"/>
      <sheetName val="C0011"/>
      <sheetName val="C0012"/>
      <sheetName val="C0013"/>
      <sheetName val="C0014"/>
      <sheetName val="C0015"/>
      <sheetName val="C0016"/>
      <sheetName val="C0017"/>
      <sheetName val="C0018"/>
      <sheetName val="C0019"/>
      <sheetName val="C0020"/>
      <sheetName val="C0021"/>
      <sheetName val="C0022"/>
      <sheetName val="C0023"/>
      <sheetName val="C0024"/>
      <sheetName val="C0025"/>
      <sheetName val="C0026"/>
      <sheetName val="C0027"/>
      <sheetName val="Sheet3"/>
      <sheetName val="Form L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009000000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6">
          <cell r="B6" t="str">
            <v>Jenis Aset</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
          <cell r="A2" t="str">
            <v>AED-United Arab Emirates, Dirhams</v>
          </cell>
          <cell r="C2" t="str">
            <v>01-Kas dalam valas</v>
          </cell>
          <cell r="AE2" t="str">
            <v>1-&gt;10%</v>
          </cell>
          <cell r="BQ2" t="str">
            <v>000002000-PT.BANK RAKYAT INDONESIA (PERSERO) Tbk</v>
          </cell>
          <cell r="BT2" t="str">
            <v>101100T-Penjualan barang ke luar wilayah Indonesia. - ekspor barang, f.o.b. (free on board)</v>
          </cell>
          <cell r="BW2" t="str">
            <v>RLN-Rekening Luar Negeri</v>
          </cell>
        </row>
        <row r="3">
          <cell r="C3" t="str">
            <v>02-Simpanan (Tabungan, deposito dan simpanan lainnya, kecuali giro) *)</v>
          </cell>
          <cell r="AE3" t="str">
            <v>2-&lt;10%</v>
          </cell>
          <cell r="BQ3" t="str">
            <v>000002990-PT.BANK RAKYAT INDONESIA (PERSERO) Tbk - UUS</v>
          </cell>
          <cell r="BT3" t="str">
            <v>101300T-Pengembalian dana (refunds) dalam rangka impor</v>
          </cell>
          <cell r="BW3" t="str">
            <v>RDN-Rekening Dalam Negeri</v>
          </cell>
        </row>
        <row r="4">
          <cell r="C4" t="str">
            <v>03-Premi asuransi jiwa dibayar dimuka (untuk perusahaan non asuransi)</v>
          </cell>
          <cell r="BQ4" t="str">
            <v>000003000-PT.BANK EKSPOR INDONESIA (PERSERO)</v>
          </cell>
          <cell r="BT4" t="str">
            <v>101600T-Pendapatan manufaktur</v>
          </cell>
          <cell r="BW4" t="str">
            <v>UMP-Uang Muka Pembayaran</v>
          </cell>
        </row>
        <row r="5">
          <cell r="C5" t="str">
            <v>04-Premi asuransi freight dibayar dimuka (untuk perusahaan non asuransi)</v>
          </cell>
          <cell r="BQ5" t="str">
            <v>000003991-PT.BANK EKSPOR INDONESIA (PERSERO) - UUS</v>
          </cell>
          <cell r="BT5" t="str">
            <v>101700T-Pendapatan pemeliharaan dan perbaikan</v>
          </cell>
          <cell r="BW5" t="str">
            <v>NET-Netting</v>
          </cell>
        </row>
        <row r="6">
          <cell r="C6" t="str">
            <v>05-Premi asuransi nonjiwa selain freight dibayar dimuka (untuk perusahaan non asuransi)</v>
          </cell>
          <cell r="BQ6" t="str">
            <v>000008000-PT.BANK MANDIRI (PERSERO) Tbk</v>
          </cell>
          <cell r="BT6" t="str">
            <v xml:space="preserve">101800T-Penjualan barang di luar negeri </v>
          </cell>
          <cell r="BW6" t="str">
            <v>CPL-Cara Pembayaran Lainnya</v>
          </cell>
        </row>
        <row r="7">
          <cell r="C7" t="str">
            <v>06-Piutang klaim asuransi jiwa (untuk perusahaan non asuransi)</v>
          </cell>
          <cell r="BQ7" t="str">
            <v>000009000-PT.BANK NEGARA INDONESIA 1946 (PERSERO) Tbk</v>
          </cell>
          <cell r="BT7" t="str">
            <v xml:space="preserve">101900T-Pengembalian dana (refunds) dalam rangka pembelian barang di luar negeri </v>
          </cell>
        </row>
        <row r="8">
          <cell r="C8" t="str">
            <v>07-Piutang klaim asuransi freight (untuk perusahaan non asuransi)</v>
          </cell>
          <cell r="BQ8" t="str">
            <v>000009990-PT.BANK NEGARA INDONESIA 1946 (PERSERO) Tbk - UUS</v>
          </cell>
          <cell r="BT8" t="str">
            <v>102101T-Pendapatan jasa transportasi penumpang (Passenger) - Transportasi laut</v>
          </cell>
        </row>
        <row r="9">
          <cell r="C9" t="str">
            <v>08-Piutang klaim asuransi nonjiwa selain freight (untuk perusahaan non asuransi)</v>
          </cell>
          <cell r="BQ9" t="str">
            <v>000011000-PT.BANK DANAMON INDONESIA Tbk</v>
          </cell>
          <cell r="BT9" t="str">
            <v>102102T-Pendapatan jasa transportasi penumpang (Passenger) - Transportasi udara</v>
          </cell>
        </row>
        <row r="10">
          <cell r="C10" t="str">
            <v>09-Uang muka (advance payment) untuk pembelian barang dan jasa (termasuk pembelian aktiva tetap)</v>
          </cell>
          <cell r="BQ10" t="str">
            <v>000011991-PT.BANK DANAMON INDONESIA Tbk - UUS</v>
          </cell>
          <cell r="BT10" t="str">
            <v>102103T-Pendapatan jasa transportasi penumpang (Passenger) - Transportasi lainnya</v>
          </cell>
        </row>
        <row r="11">
          <cell r="C11" t="str">
            <v>10-Pinjaman yg diberikan *)</v>
          </cell>
          <cell r="BQ11" t="str">
            <v>000013000-PT.BANK PERMATA Tbk</v>
          </cell>
          <cell r="BT11" t="str">
            <v>102201T-Pendapatan jasa transportasi barang (Freight) dalam rangka ekspor dan impor - Transportasi laut</v>
          </cell>
        </row>
        <row r="12">
          <cell r="C12" t="str">
            <v>11-Tagihan lainnya *)</v>
          </cell>
          <cell r="BQ12" t="str">
            <v>000013991-PT.BANK PERMATA Tbk - UUS</v>
          </cell>
          <cell r="BT12" t="str">
            <v>102202T-Pendapatan jasa transportasi barang (Freight) dalam rangka ekspor dan impor - Transportasi udara</v>
          </cell>
        </row>
        <row r="13">
          <cell r="BQ13" t="str">
            <v>000014000-PT.BANK CENTRAL ASIA Tbk</v>
          </cell>
          <cell r="BT13" t="str">
            <v>102203T-Pendapatan jasa transportasi barang (Freight) dalam rangka ekspor dan impor - Transportasi lainnya</v>
          </cell>
        </row>
        <row r="14">
          <cell r="BQ14" t="str">
            <v>000016000-PT.BANK INTERNASIONAL INDONESIA Tbk</v>
          </cell>
          <cell r="BT14" t="str">
            <v>102401T-Pendapatan jasa transportasi barang (Freight) di luar ekspor dan impor - Transportasi laut</v>
          </cell>
        </row>
        <row r="15">
          <cell r="BQ15" t="str">
            <v>000016991-PT.BANK INTERNASIONAL INDONESIA Tbk - UUS</v>
          </cell>
          <cell r="BT15" t="str">
            <v>102402T-Pendapatan jasa transportasi barang (Freight) di luar ekspor dan impor - Transportasi udara</v>
          </cell>
        </row>
        <row r="16">
          <cell r="BQ16" t="str">
            <v>000019000-PT.PAN INDONESIA BANK LTD. Tbk</v>
          </cell>
          <cell r="BT16" t="str">
            <v>102403T-Pendapatan jasa transportasi barang (Freight) di luar ekspor dan impor - Transportasi lainnya</v>
          </cell>
        </row>
        <row r="17">
          <cell r="N17" t="str">
            <v>1-Primer</v>
          </cell>
          <cell r="BQ17" t="str">
            <v>000020000-PT.BANK ARTA NIAGA KENCANA Tbk</v>
          </cell>
          <cell r="BT17" t="str">
            <v>102501T-Pendapatan jasa penunjang transportasi - Transportasi laut</v>
          </cell>
        </row>
        <row r="18">
          <cell r="N18" t="str">
            <v>2-Sekunder Reguler</v>
          </cell>
          <cell r="BQ18" t="str">
            <v>000022000-PT.BANK CIMB NIAGA Tbk</v>
          </cell>
          <cell r="BT18" t="str">
            <v>102502T-Pendapatan jasa penunjang transportasi - Transportasi udara</v>
          </cell>
        </row>
        <row r="19">
          <cell r="N19" t="str">
            <v>3-Sekunder Non Reguler crossing</v>
          </cell>
          <cell r="BQ19" t="str">
            <v>000022991-PT.BANK CIMB NIAGA Tbk - UUS</v>
          </cell>
          <cell r="BT19" t="str">
            <v>102503T-Pendapatan jasa penunjang transportasi - Transportasi lainnya</v>
          </cell>
        </row>
        <row r="20">
          <cell r="N20" t="str">
            <v>4-Sekunder Non Reguler non crossing</v>
          </cell>
          <cell r="BQ20" t="str">
            <v>000023000-PT. BANK UOB BUANA</v>
          </cell>
          <cell r="BT20" t="str">
            <v>103001T-Pendapatan Travel - Perjalanan bisnis</v>
          </cell>
        </row>
        <row r="21">
          <cell r="BQ21" t="str">
            <v>000026000-PT.LIPPOBANK Tbk</v>
          </cell>
          <cell r="BT21" t="str">
            <v>103002T-Pendapatan Travel - Perjalanan non bisnis</v>
          </cell>
        </row>
        <row r="22">
          <cell r="BQ22" t="str">
            <v>000026991-PT.LIPPOBANK Tbk - UUS</v>
          </cell>
          <cell r="BT22" t="str">
            <v>104000T-Pendapatan Pendidikan/pelatihan</v>
          </cell>
        </row>
        <row r="23">
          <cell r="BQ23" t="str">
            <v>000028000-PT.BANK OCBC NISP Tbk</v>
          </cell>
          <cell r="BT23" t="str">
            <v>105001T-Pendapatan jasa pos dan kurir</v>
          </cell>
        </row>
        <row r="24">
          <cell r="BQ24" t="str">
            <v>000028991-OCBC NISP - UUS</v>
          </cell>
          <cell r="BT24" t="str">
            <v>105102T-Pendapatan telekomunikasi</v>
          </cell>
        </row>
        <row r="25">
          <cell r="BQ25" t="str">
            <v>000030000-AMERICAN EXPRESS BANK LTD.</v>
          </cell>
          <cell r="BT25" t="str">
            <v>106101T-Pendapatan konstruksi di luar negeri - sampai dengan 1 tahun</v>
          </cell>
        </row>
        <row r="26">
          <cell r="M26" t="str">
            <v>01</v>
          </cell>
          <cell r="P26" t="str">
            <v>01</v>
          </cell>
          <cell r="BQ26" t="str">
            <v>000031000-CITIBANK</v>
          </cell>
          <cell r="BT26" t="str">
            <v>106102T-Pendapatan konstruksi di luar negeri - lebih dari satu tahun</v>
          </cell>
        </row>
        <row r="27">
          <cell r="M27" t="str">
            <v>02</v>
          </cell>
          <cell r="P27" t="str">
            <v>02</v>
          </cell>
          <cell r="BQ27" t="str">
            <v>000032000-JP MORGAN CHASE BANK</v>
          </cell>
          <cell r="BT27" t="str">
            <v>106201T-Pendapatan konstruksi di Indonesia - sampai dengan 1 tahun</v>
          </cell>
        </row>
        <row r="28">
          <cell r="M28" t="str">
            <v>03</v>
          </cell>
          <cell r="P28" t="str">
            <v>03</v>
          </cell>
          <cell r="BQ28" t="str">
            <v>000033000-BANK OF AMERICA NAT.ASSOCIATION</v>
          </cell>
          <cell r="BT28" t="str">
            <v>106202T-Pendapatan konstruksi di Indonesia - lebih dari satu tahun</v>
          </cell>
        </row>
        <row r="29">
          <cell r="M29" t="str">
            <v>04</v>
          </cell>
          <cell r="P29" t="str">
            <v>04</v>
          </cell>
          <cell r="BQ29" t="str">
            <v>000036000-PT.BANK WINDU KENTJANA INTERNATIONAL</v>
          </cell>
          <cell r="BT29" t="str">
            <v>107101T-Pendapatan asuransi jiwa - Beban premi (premium expense)</v>
          </cell>
        </row>
        <row r="30">
          <cell r="M30" t="str">
            <v>05</v>
          </cell>
          <cell r="BQ30" t="str">
            <v>000037000-PT.BANK ARTHA GRAHA INTERNASIONAL</v>
          </cell>
          <cell r="BT30" t="str">
            <v>107102T-Pendapatan asuransi jiwa - Suplemen premi (premium supplements )</v>
          </cell>
        </row>
        <row r="31">
          <cell r="M31" t="str">
            <v>06</v>
          </cell>
          <cell r="BQ31" t="str">
            <v>000040000-BANGKOK BANK LTD.</v>
          </cell>
          <cell r="BT31" t="str">
            <v>107103T-Pendapatan asuransi jiwa - Beban klaim (claims expense)</v>
          </cell>
        </row>
        <row r="32">
          <cell r="M32" t="str">
            <v>07</v>
          </cell>
          <cell r="BQ32" t="str">
            <v>000041000-THE HONGKONG &amp; SHANGHAI BANKING CORP</v>
          </cell>
          <cell r="BT32" t="str">
            <v>107104T-Pendapatan asuransi jiwa - dikurangi: klaim reasuransi</v>
          </cell>
        </row>
        <row r="33">
          <cell r="M33" t="str">
            <v>08</v>
          </cell>
          <cell r="BQ33" t="str">
            <v>000041990-THE HONGKONG &amp; SHANGHAI BANKING CORP - UUS</v>
          </cell>
          <cell r="BT33" t="str">
            <v>107105T-Pendapatan asuransi jiwa - Beban komisi (commission expense)</v>
          </cell>
        </row>
        <row r="34">
          <cell r="I34" t="str">
            <v>11-Asuransi Jiwa</v>
          </cell>
          <cell r="M34" t="str">
            <v>09</v>
          </cell>
          <cell r="BQ34" t="str">
            <v>000042000-THE BANK OF TOKYO-MITSUBISHI UFJ, LTD</v>
          </cell>
          <cell r="BT34" t="str">
            <v>107106T-Pendapatan asuransi jiwa - dikurangi: pendapatan komisi</v>
          </cell>
        </row>
        <row r="35">
          <cell r="I35" t="str">
            <v>21-Freight</v>
          </cell>
          <cell r="M35" t="str">
            <v>10</v>
          </cell>
          <cell r="BQ35" t="str">
            <v xml:space="preserve">000045000-PT.BANK SUMITOMO MITSUI </v>
          </cell>
          <cell r="BT35" t="str">
            <v>107201T-Pendapatan asuransi non-jiwa - Beban premi (premium expense)</v>
          </cell>
        </row>
        <row r="36">
          <cell r="I36" t="str">
            <v>22-Lainnya</v>
          </cell>
          <cell r="M36" t="str">
            <v>11</v>
          </cell>
          <cell r="BQ36" t="str">
            <v>000046000-PT.BANK DBS INDONESIA</v>
          </cell>
          <cell r="BT36" t="str">
            <v>107202T-Pendapatan asuransi non-jiwa - Suplemen premi (premium supplements )</v>
          </cell>
        </row>
        <row r="37">
          <cell r="C37" t="str">
            <v>11-Perusahaan induk atau pihak yg memiliki saham perusahaan minimal 10% -SPV</v>
          </cell>
          <cell r="I37" t="str">
            <v>31-Reasuransi</v>
          </cell>
          <cell r="M37" t="str">
            <v>12</v>
          </cell>
          <cell r="BQ37" t="str">
            <v>000047000-PT.BANK RESONA PERDANIA</v>
          </cell>
          <cell r="BT37" t="str">
            <v>107203T-Pendapatan asuransi non-jiwa - Beban klaim (claims expense)</v>
          </cell>
        </row>
        <row r="38">
          <cell r="C38" t="str">
            <v>12-Perusahaan induk atau pihak yg memiliki saham perusahaan minimal 10% -Non SPV</v>
          </cell>
          <cell r="M38" t="str">
            <v>13</v>
          </cell>
          <cell r="BQ38" t="str">
            <v>000048000-PT.BANK MIZUHO INDONESIA</v>
          </cell>
          <cell r="BT38" t="str">
            <v>107204T-Pendapatan asuransi non-jiwa - dikurangi: klaim reasuransi</v>
          </cell>
        </row>
        <row r="39">
          <cell r="C39" t="str">
            <v>21-Anak perusahaan (subsidiary), branch, perusahaan asosiasi (associate) -SPV</v>
          </cell>
          <cell r="M39" t="str">
            <v>14</v>
          </cell>
          <cell r="BQ39" t="str">
            <v>000050000-STANDARD CHARTERED BANK</v>
          </cell>
          <cell r="BT39" t="str">
            <v>107205T-Pendapatan asuransi non-jiwa - Beban komisi (commission expense)</v>
          </cell>
        </row>
        <row r="40">
          <cell r="C40" t="str">
            <v xml:space="preserve">22-Anak perusahaan (subsidiary), branch, perusahaan asosiasi (associate) -Non SPV </v>
          </cell>
          <cell r="M40" t="str">
            <v>15</v>
          </cell>
          <cell r="BQ40" t="str">
            <v>000052000-ALGEMENE BANK NEDERLAND AMRO BANK N.</v>
          </cell>
          <cell r="BT40" t="str">
            <v>107206T-Pendapatan asuransi non-jiwa - dikurangi: pendapatan komisi</v>
          </cell>
        </row>
        <row r="41">
          <cell r="C41" t="str">
            <v>31-Perusahaan dalam satu grup (fellow subsidiaries)</v>
          </cell>
          <cell r="M41" t="str">
            <v>16</v>
          </cell>
          <cell r="AE41" t="str">
            <v>11-Saham Listed</v>
          </cell>
          <cell r="BQ41" t="str">
            <v>000054000-BANK CAPITAL INDONESIA</v>
          </cell>
          <cell r="BT41" t="str">
            <v>107301T-Pendapatan reasuransi - Beban premi reasuransi (reinsurance premium expense)</v>
          </cell>
        </row>
        <row r="42">
          <cell r="C42" t="str">
            <v>41-Non afiliasi</v>
          </cell>
          <cell r="I42" t="str">
            <v>31-Saham Listed</v>
          </cell>
          <cell r="M42" t="str">
            <v>17</v>
          </cell>
          <cell r="AE42" t="str">
            <v>12-Saham Unlisted</v>
          </cell>
          <cell r="BQ42" t="str">
            <v>000057000-PT.BANK BNP PARIBAS</v>
          </cell>
          <cell r="BT42" t="str">
            <v>107302T-Pendapatan reasuransi - Suplemen premi (premium supplements )</v>
          </cell>
        </row>
        <row r="43">
          <cell r="I43" t="str">
            <v>32-Saham Unlisted</v>
          </cell>
          <cell r="M43" t="str">
            <v>18</v>
          </cell>
          <cell r="AE43" t="str">
            <v>13-Saham Lainnya (termasuk saham repo)</v>
          </cell>
          <cell r="BQ43" t="str">
            <v>000058000-PT.BANK UOB INDONESIA</v>
          </cell>
          <cell r="BT43" t="str">
            <v>107303T-Pendapatan reasuransi - Beban klaim (claims expense)</v>
          </cell>
        </row>
        <row r="44">
          <cell r="I44" t="str">
            <v>33-Lainnya (penyertaan dalam bentuk bukan saham)</v>
          </cell>
          <cell r="M44" t="str">
            <v>19</v>
          </cell>
          <cell r="AE44" t="str">
            <v>31-Money market fund shares/units</v>
          </cell>
          <cell r="BQ44" t="str">
            <v>000059000-PT. BANK KEB INDONESIA</v>
          </cell>
          <cell r="BT44" t="str">
            <v>107304T-Pendapatan reasuransi - dikurangi: klaim reasuransi</v>
          </cell>
        </row>
        <row r="45">
          <cell r="M45" t="str">
            <v>20</v>
          </cell>
          <cell r="AE45" t="str">
            <v>32-Other investment fund shares/units</v>
          </cell>
          <cell r="BQ45" t="str">
            <v>000060000-PT.RABO BANK DUTA INDONESIA</v>
          </cell>
          <cell r="BT45" t="str">
            <v>107305T-Pendapatan reasuransi - Beban komisi (commission expense)</v>
          </cell>
        </row>
        <row r="46">
          <cell r="M46" t="str">
            <v>21</v>
          </cell>
          <cell r="AE46" t="str">
            <v>51-Promissory Notes</v>
          </cell>
          <cell r="BQ46" t="str">
            <v>000061000-PT.ANZ PANIN BANK</v>
          </cell>
          <cell r="BT46" t="str">
            <v>107306T-Pendapatan reasuransi - dikurangi: pendapatan komisi</v>
          </cell>
        </row>
        <row r="47">
          <cell r="M47" t="str">
            <v>22</v>
          </cell>
          <cell r="AE47" t="str">
            <v>52-Commercial Papers</v>
          </cell>
          <cell r="BQ47" t="str">
            <v>000067000-DEUTSCHE BANK AG.</v>
          </cell>
          <cell r="BT47" t="str">
            <v>107400T-Pendapatan jasa penunjang asuransi (auxiliary insurance services)</v>
          </cell>
        </row>
        <row r="48">
          <cell r="M48" t="str">
            <v>23</v>
          </cell>
          <cell r="AE48" t="str">
            <v>53-T-Bills / T-Notes</v>
          </cell>
          <cell r="BQ48" t="str">
            <v>000068000-PT.BANK WOORI INDONESIA</v>
          </cell>
          <cell r="BT48" t="str">
            <v>108000T-Pendapatan jasa keuangan</v>
          </cell>
        </row>
        <row r="49">
          <cell r="M49" t="str">
            <v>24</v>
          </cell>
          <cell r="AE49" t="str">
            <v>54-Banker's Acceptance</v>
          </cell>
          <cell r="BQ49" t="str">
            <v>000069000-BANK OF CHINA</v>
          </cell>
          <cell r="BT49" t="str">
            <v>109000T-Pendapatan komputer</v>
          </cell>
        </row>
        <row r="50">
          <cell r="M50" t="str">
            <v>25</v>
          </cell>
          <cell r="AE50" t="str">
            <v>55-Obligasi / Bonds</v>
          </cell>
          <cell r="BQ50" t="str">
            <v>000076000-PT.BANK BUMI ARTA</v>
          </cell>
          <cell r="BT50" t="str">
            <v>109100T-Pendapatan informasi</v>
          </cell>
        </row>
        <row r="51">
          <cell r="M51" t="str">
            <v>26</v>
          </cell>
          <cell r="AE51" t="str">
            <v>56-Floating Rate Notes / FRN</v>
          </cell>
          <cell r="BQ51" t="str">
            <v>000087000-PT.BANK EKONOMI RAHARJA Tbk</v>
          </cell>
          <cell r="BT51" t="str">
            <v>109900T-Penjualan barang di dalam wilayah Indonesia</v>
          </cell>
        </row>
        <row r="52">
          <cell r="M52" t="str">
            <v>27</v>
          </cell>
          <cell r="AE52" t="str">
            <v>57-Medium Term Notes / MTN</v>
          </cell>
          <cell r="BQ52" t="str">
            <v>000088000-PT.BANK ANTARDAERAH</v>
          </cell>
          <cell r="BT52" t="str">
            <v>110000T-Pendapatan atas Penggunaan hak kekayaan intelektual</v>
          </cell>
        </row>
        <row r="53">
          <cell r="M53" t="str">
            <v>28</v>
          </cell>
          <cell r="AE53" t="str">
            <v>58-Surat Utang Repo</v>
          </cell>
          <cell r="BQ53" t="str">
            <v>000089000-PT.RABOBANK INTERNATIONAL INDONESIA</v>
          </cell>
          <cell r="BT53" t="str">
            <v>111100T-Pendapatan Operational leasing</v>
          </cell>
        </row>
        <row r="54">
          <cell r="M54" t="str">
            <v>29</v>
          </cell>
          <cell r="AE54" t="str">
            <v>59-Surat Utang Lainnya</v>
          </cell>
          <cell r="BQ54" t="str">
            <v>000093000-PT.BANK IFI</v>
          </cell>
          <cell r="BT54" t="str">
            <v>111201T-Pendapatan sewa tanah</v>
          </cell>
        </row>
        <row r="55">
          <cell r="M55" t="str">
            <v>30</v>
          </cell>
          <cell r="AE55" t="str">
            <v>60-Certificate of Deposit</v>
          </cell>
          <cell r="BQ55" t="str">
            <v>000093991-PT.BANK IFI - UUS</v>
          </cell>
          <cell r="BT55" t="str">
            <v>111202T-Pendapatan sewa ruang perkantoran, apartemen, rumah dan sejenisnya</v>
          </cell>
        </row>
        <row r="56">
          <cell r="M56" t="str">
            <v>31</v>
          </cell>
          <cell r="AE56" t="str">
            <v>61-Negotiable Certificate Deposit</v>
          </cell>
          <cell r="BQ56" t="str">
            <v>000095000-BANK MUTIARA Tbk</v>
          </cell>
          <cell r="BT56" t="str">
            <v>111203T-Pendapatan sewa tanah dan ruang perkantoran, apartemen, rumah dan sejenisnya</v>
          </cell>
        </row>
        <row r="57">
          <cell r="AE57" t="str">
            <v>62-Floating Rate Certificate of Deposit</v>
          </cell>
          <cell r="BQ57" t="str">
            <v>000097000-PT.BANK MAYAPADA INTERNATIONAL Tbk</v>
          </cell>
          <cell r="BT57" t="str">
            <v>112000T-Pendapatan penelitian dan pengembangan</v>
          </cell>
        </row>
        <row r="58">
          <cell r="AE58" t="str">
            <v>63-Asset Backed Securities</v>
          </cell>
          <cell r="BQ58" t="str">
            <v>000110000-B.P.D. JABAR BANTEN</v>
          </cell>
          <cell r="BT58" t="str">
            <v>112100T-Pendapatan di bidang hukum, akuntansi termasuk konsultasi pajak, konsultasi manajemen, dan kehumasan.</v>
          </cell>
        </row>
        <row r="59">
          <cell r="AE59" t="str">
            <v>99-Surat Berharga Lainnya</v>
          </cell>
          <cell r="BQ59" t="str">
            <v>000110991-B.P.D. JABAR BANTEN - UUS</v>
          </cell>
          <cell r="BT59" t="str">
            <v>112200T-Pendapatan periklanan, penelitian pasar, dan jajak pendapat publik</v>
          </cell>
        </row>
        <row r="60">
          <cell r="AE60" t="str">
            <v>69-Discretionary Funds</v>
          </cell>
          <cell r="BQ60" t="str">
            <v>000111000-B.P.D. DKI JAKARTA</v>
          </cell>
          <cell r="BT60" t="str">
            <v>112300T-Pendapatan arsitektur, rekayasa, dan teknik lainnya.</v>
          </cell>
        </row>
        <row r="61">
          <cell r="AE61" t="str">
            <v>99-Lainnya</v>
          </cell>
          <cell r="BQ61" t="str">
            <v>000111991-B.P.D. DKI JAKARTA - UUS</v>
          </cell>
          <cell r="BT61" t="str">
            <v>112400T-Pendapatan di bidang pengolahan sampah dan polusi, pertanian, dan pertambangan</v>
          </cell>
        </row>
        <row r="62">
          <cell r="BQ62" t="str">
            <v>000112000-B.P.D. YOGYAKARTA</v>
          </cell>
          <cell r="BT62" t="str">
            <v>112500T-Pendapatan terkait perdagangan</v>
          </cell>
        </row>
        <row r="63">
          <cell r="BQ63" t="str">
            <v>000112991-B.P.D. YOGYAKARTA - UUS</v>
          </cell>
          <cell r="BT63" t="str">
            <v>113000T-Pendapatan dalam bidang seni, budaya, dan rekreasi</v>
          </cell>
        </row>
        <row r="64">
          <cell r="BQ64" t="str">
            <v>000113000-B.P.D. JAWA TENGAH</v>
          </cell>
          <cell r="BT64" t="str">
            <v>113900T-Pengembalian dana (refunds) dalam rangka pembelian barang di dalam wilayah Indonesia</v>
          </cell>
        </row>
        <row r="65">
          <cell r="BQ65" t="str">
            <v>000114000-B.P.D. JAWA TIMUR</v>
          </cell>
          <cell r="BT65" t="str">
            <v>114000T-Pendapatan atas penyediaaan barang/jasa oleh pemerintah asing</v>
          </cell>
        </row>
        <row r="66">
          <cell r="BQ66" t="str">
            <v>000114991-B.P.D. JAWA TIMUR - UUS</v>
          </cell>
          <cell r="BT66" t="str">
            <v>116100T-Beban pajak dan sejenisnya</v>
          </cell>
        </row>
        <row r="67">
          <cell r="BQ67" t="str">
            <v>000115000-B.P.D. JAMBI</v>
          </cell>
          <cell r="BT67" t="str">
            <v>116201T-Hibah atau sejenisnya (dalam bentuk cash) yang tidak dikaitkan dengan kewajiban membeli fixed asset</v>
          </cell>
        </row>
        <row r="68">
          <cell r="BQ68" t="str">
            <v>000116000-B.P.D. ACEH</v>
          </cell>
          <cell r="BT68" t="str">
            <v>116202T-Hibah atau sejenisnya (dalam bentuk cash) yang dikaitkan dengan kewajiban membeli fixed asset</v>
          </cell>
        </row>
        <row r="69">
          <cell r="BQ69" t="str">
            <v>000116991-B.P.D. ACEH - UUS</v>
          </cell>
          <cell r="BT69" t="str">
            <v>116203T-Hibah atau sejenisnya dalam bentuk barang (nonfinancial assets), seperti mesin</v>
          </cell>
        </row>
        <row r="70">
          <cell r="BQ70" t="str">
            <v>000117000-B.P.D. SUMATERA UTARA</v>
          </cell>
          <cell r="BT70" t="str">
            <v>116300T-Pendapatan tenaga kerja</v>
          </cell>
        </row>
        <row r="71">
          <cell r="BQ71" t="str">
            <v>000117990-B.P.D. SUMATERA UTARA - UUS</v>
          </cell>
          <cell r="BT71" t="str">
            <v>116400T-Pendapatan sanksi/denda, dan sejenisnya</v>
          </cell>
        </row>
        <row r="72">
          <cell r="BQ72" t="str">
            <v>000118000-B.P.D. SUMATERA BARAT</v>
          </cell>
          <cell r="BT72" t="str">
            <v>116500T-Pendapatan atas hak untuk penggunaan sumber daya alam</v>
          </cell>
        </row>
        <row r="73">
          <cell r="BQ73" t="str">
            <v>000118991-B.P.D. SUMATERA BARAT - UUS</v>
          </cell>
          <cell r="BT73" t="str">
            <v>117000T-Bunga, dividen dan sejenisnya - Dividen dan keuntungan/laba yang dibagikan, termasuk keuntungan yang berasal dari reksadana</v>
          </cell>
        </row>
        <row r="74">
          <cell r="BQ74" t="str">
            <v>000119000-B.P.D. RIAU</v>
          </cell>
          <cell r="BT74" t="str">
            <v>118101T-Bunga, dividen dan sejenisnya - Surat-surat berharga yang diterbitkan oleh bukan penduduk - Sampai dengan satu tahun</v>
          </cell>
        </row>
        <row r="75">
          <cell r="BQ75" t="str">
            <v>000119990-B.P.D. RIAU - UUS</v>
          </cell>
          <cell r="BT75" t="str">
            <v>118102T-Bunga, dividen dan sejenisnya - Surat-surat berharga yang diterbitkan oleh bukan penduduk - Lebih dari satu tahun</v>
          </cell>
        </row>
        <row r="76">
          <cell r="C76" t="str">
            <v>1-Tanah</v>
          </cell>
          <cell r="BQ76" t="str">
            <v>000120000-B.P.D. SUMSEL dan BABEL</v>
          </cell>
          <cell r="BT76" t="str">
            <v>118200T-Bunga, dividen dan sejenisnya - Rekening giro dan simpanan, termasuk tabungan dan deposito mudharabah.</v>
          </cell>
        </row>
        <row r="77">
          <cell r="C77" t="str">
            <v>2-Gedung/Bangunan</v>
          </cell>
          <cell r="BQ77" t="str">
            <v>000120991-B.P.D. SUMSEL dan BABEL - UUS</v>
          </cell>
          <cell r="BT77" t="str">
            <v>118300T-Bunga, dividen dan sejenisnya - Pinjaman</v>
          </cell>
        </row>
        <row r="78">
          <cell r="BQ78" t="str">
            <v>000121000-B.P.D. LAMPUNG</v>
          </cell>
          <cell r="BT78" t="str">
            <v>118401T-Bunga, dividen dan sejenisnya - Surat-surat berharga yang diterbitkan oleh penduduk - Sampai dengan satu tahun</v>
          </cell>
        </row>
        <row r="79">
          <cell r="BQ79" t="str">
            <v>000122000-B.P.D. KALIMANTAN SELATAN</v>
          </cell>
          <cell r="BT79" t="str">
            <v>118402T-Bunga, dividen dan sejenisnya - Surat-surat berharga yang diterbitkan oleh penduduk - Lebih dari satu tahun</v>
          </cell>
        </row>
        <row r="80">
          <cell r="C80" t="str">
            <v>1-Spot</v>
          </cell>
          <cell r="BQ80" t="str">
            <v>000122991-B.P.D. KALIMANTAN SELATAN - UUS</v>
          </cell>
          <cell r="BT80" t="str">
            <v>118500T-Bunga, dividen dan sejenisnya - Gold swap</v>
          </cell>
        </row>
        <row r="81">
          <cell r="C81" t="str">
            <v>3-Forward/Futures</v>
          </cell>
          <cell r="BQ81" t="str">
            <v>000123000-B.P.D. KALIMANTAN BARAT</v>
          </cell>
          <cell r="BT81" t="str">
            <v>118600T-Pendapatan (Fee) atas transaksi securities lending dan gold loan/deposit</v>
          </cell>
        </row>
        <row r="82">
          <cell r="C82" t="str">
            <v>5-Swap</v>
          </cell>
          <cell r="BQ82" t="str">
            <v>000123991-B.P.D. KALIMANTAN BARAT - UUS</v>
          </cell>
          <cell r="BT82" t="str">
            <v>119900T-Pendapatan bisnis lainnya</v>
          </cell>
        </row>
        <row r="83">
          <cell r="C83" t="str">
            <v>6-Option</v>
          </cell>
          <cell r="BQ83" t="str">
            <v>000124000-B.P.D. KALIMANTAN TIMUR</v>
          </cell>
          <cell r="BT83" t="str">
            <v>190100T-Lainnya (jelaskan rinciannya)</v>
          </cell>
        </row>
        <row r="84">
          <cell r="BQ84" t="str">
            <v>000124991-B.P.D. KALIMANTAN TIMUR - UUS</v>
          </cell>
          <cell r="BT84" t="str">
            <v>201200T-Pembelian barang dari luar wilayah Indonesia. - impor barang, f.o.b. (free on board)</v>
          </cell>
        </row>
        <row r="85">
          <cell r="BQ85" t="str">
            <v>000125000-B.P.D. KALIMANTAN TENGAH</v>
          </cell>
          <cell r="BT85" t="str">
            <v>201300T-Pengembalian dana (refunds) dalam rangka ekspor</v>
          </cell>
        </row>
        <row r="86">
          <cell r="BQ86" t="str">
            <v>000126000-B.P.D. SULAWESI SELATAN</v>
          </cell>
          <cell r="BT86" t="str">
            <v>201600T-Beban Manufaktur</v>
          </cell>
        </row>
        <row r="87">
          <cell r="BQ87" t="str">
            <v>000126991-B.P.D  SULAWESI SELATAN - UUS</v>
          </cell>
          <cell r="BT87" t="str">
            <v>201700T-Beban atas jasa pemeliharaan dan perbaikan</v>
          </cell>
        </row>
        <row r="88">
          <cell r="BQ88" t="str">
            <v>000127000-B.P.D. SULAWESI UTARA</v>
          </cell>
          <cell r="BT88" t="str">
            <v xml:space="preserve">201800T-Pembelian barang di luar negeri </v>
          </cell>
        </row>
        <row r="89">
          <cell r="BQ89" t="str">
            <v>000128000-B.P.D. NUSA TENGGARA BARAT</v>
          </cell>
          <cell r="BT89" t="str">
            <v>201900T-Pengembalian dana (refunds) dalam rangka penjualan barang di luar negeri</v>
          </cell>
        </row>
        <row r="90">
          <cell r="BQ90" t="str">
            <v>000128991-B.P.D. NUSA TENGGARA BARAT - UUS</v>
          </cell>
          <cell r="BT90" t="str">
            <v>202101T-Beban jasa transportasi penumpang (Passenger) - Transportasi laut</v>
          </cell>
        </row>
        <row r="91">
          <cell r="BQ91" t="str">
            <v>000129000-B.P.D. BALI</v>
          </cell>
          <cell r="BT91" t="str">
            <v>202102T-Beban jasa transportasi penumpang (Passenger) - Transportasi udara</v>
          </cell>
        </row>
        <row r="92">
          <cell r="BQ92" t="str">
            <v>000130000-B.P.D. NUSA TENGGARA TIMUR</v>
          </cell>
          <cell r="BT92" t="str">
            <v>202103T-Beban jasa transportasi penumpang (Passenger) - Transportasi lainnya</v>
          </cell>
        </row>
        <row r="93">
          <cell r="BQ93" t="str">
            <v>000131000-B.P.D. MALUKU</v>
          </cell>
          <cell r="BT93" t="str">
            <v>202201T-Beban jasa transportasi barang (Freight) dalam rangka ekspor dan impor - Transportasi laut</v>
          </cell>
        </row>
        <row r="94">
          <cell r="BQ94" t="str">
            <v>000132000-B.P.D. PAPUA</v>
          </cell>
          <cell r="BT94" t="str">
            <v>202202T-Beban jasa transportasi barang (Freight) dalam rangka ekspor dan impor - Transportasi udara</v>
          </cell>
        </row>
        <row r="95">
          <cell r="BQ95" t="str">
            <v>000133000-B.P.D. BENGKULU</v>
          </cell>
          <cell r="BT95" t="str">
            <v>202203T-Beban jasa transportasi barang (Freight) dalam rangka ekspor dan impor - Transportasi lainnya</v>
          </cell>
        </row>
        <row r="96">
          <cell r="BQ96" t="str">
            <v>000134000-B.P.D. SULAWESI TENGAH</v>
          </cell>
          <cell r="BT96" t="str">
            <v>202401T-Beban jasa transportasi barang (Freight) di luar ekspor dan impor - Transportasi laut</v>
          </cell>
        </row>
        <row r="97">
          <cell r="BQ97" t="str">
            <v>000135000-B.P.D. SULAWESI TENGGARA</v>
          </cell>
          <cell r="BT97" t="str">
            <v>202402T-Beban jasa transportasi barang (Freight) di luar ekspor dan impor - Transportasi udara</v>
          </cell>
        </row>
        <row r="98">
          <cell r="BQ98" t="str">
            <v>000145000-PT.BANK NUSANTARA PARAHYANGAN Tbk</v>
          </cell>
          <cell r="BT98" t="str">
            <v>202403T-Beban jasa transportasi barang (Freight) di luar ekspor dan impor - Transportasi lainnya</v>
          </cell>
        </row>
        <row r="99">
          <cell r="BQ99" t="str">
            <v>000146000-PT.BANK SWADESI Tbk</v>
          </cell>
          <cell r="BT99" t="str">
            <v>202501T-Beban jasa penunjang transportasi - Transportasi laut</v>
          </cell>
        </row>
        <row r="100">
          <cell r="BQ100" t="str">
            <v>000147000-PT.BANK MUAMALAT INDONESIA</v>
          </cell>
          <cell r="BT100" t="str">
            <v>202502T-Beban jasa penunjang transportasi - Transportasi udara</v>
          </cell>
        </row>
        <row r="101">
          <cell r="BQ101" t="str">
            <v>000151000-PT.BANK MESTIKA DHARMA</v>
          </cell>
          <cell r="BT101" t="str">
            <v>202503T-Beban jasa penunjang transportasi - Transportasi lainnya</v>
          </cell>
        </row>
        <row r="102">
          <cell r="BQ102" t="str">
            <v>000152000-PT.BANK METRO EKSPRES</v>
          </cell>
          <cell r="BT102" t="str">
            <v>203001T-Beban Travel - Perjalanan bisnis</v>
          </cell>
        </row>
        <row r="103">
          <cell r="BQ103" t="str">
            <v>000153000-PT.BANK SINARMAS</v>
          </cell>
          <cell r="BT103" t="str">
            <v>203002T-Beban Travel - Perjalanan non bisnis</v>
          </cell>
        </row>
        <row r="104">
          <cell r="BQ104" t="str">
            <v>000153991-BANK SINARMAS - UUS</v>
          </cell>
          <cell r="BT104" t="str">
            <v>204000T-Beban pendidikan/pelatihan</v>
          </cell>
        </row>
        <row r="105">
          <cell r="BQ105" t="str">
            <v>000157000-PT.BANK MASPION INDONESIA</v>
          </cell>
          <cell r="BT105" t="str">
            <v>205000T-Beban jasa pos dan kurir</v>
          </cell>
        </row>
        <row r="106">
          <cell r="BQ106" t="str">
            <v>000159000-PT.BANK HAGAKITA</v>
          </cell>
          <cell r="BT106" t="str">
            <v>205100T-Beban telekomunikasi</v>
          </cell>
        </row>
        <row r="107">
          <cell r="BQ107" t="str">
            <v>000161000-PT.BANK GANESHA</v>
          </cell>
          <cell r="BT107" t="str">
            <v>206101T-Beban konstruksi di luar negeri - sampai dengan 1 tahun</v>
          </cell>
        </row>
        <row r="108">
          <cell r="BQ108" t="str">
            <v>000162000-PT.BANK WINDU KENTJANA</v>
          </cell>
          <cell r="BT108" t="str">
            <v>206102T-Beban konstruksi di luar negeri - lebih dari satu tahun</v>
          </cell>
        </row>
        <row r="109">
          <cell r="BQ109" t="str">
            <v xml:space="preserve">000164000-PT. ICBC INDONESIA </v>
          </cell>
          <cell r="BT109" t="str">
            <v>206201T-Beban konstruksi di Indonesia - sampai dengan 1 tahun</v>
          </cell>
        </row>
        <row r="110">
          <cell r="BQ110" t="str">
            <v>000166000-PT.BANK HARMONI INTERNATIONAL</v>
          </cell>
          <cell r="BT110" t="str">
            <v>206202T-Beban konstruksi di Indonesia - lebih dari satu tahun</v>
          </cell>
        </row>
        <row r="111">
          <cell r="BQ111" t="str">
            <v>000167000-PT.BANK KESAWAN Tbk</v>
          </cell>
          <cell r="BT111" t="str">
            <v>207101T-Beban asuransi jiwa - Beban premi (premium earned)</v>
          </cell>
        </row>
        <row r="112">
          <cell r="BQ112" t="str">
            <v>000200000-PT.BANK TABUNGAN NEGARA (PERSERO)</v>
          </cell>
          <cell r="BT112" t="str">
            <v>207102T-Beban asuransi jiwa - Suplemen premi (premium supplements )</v>
          </cell>
        </row>
        <row r="113">
          <cell r="BQ113" t="str">
            <v>000200991-PT.BANK TABUNGAN NEGARA (PERSERO) - UUS</v>
          </cell>
          <cell r="BT113" t="str">
            <v>207103T-Beban asuransi jiwa - Beban klaim (claims received)</v>
          </cell>
        </row>
        <row r="114">
          <cell r="BQ114" t="str">
            <v>000212000-PT.BANK HS 1906</v>
          </cell>
          <cell r="BT114" t="str">
            <v>207104T-Beban asuransi jiwa - dikurangi: Premi reasuransi/retrosesi</v>
          </cell>
        </row>
        <row r="115">
          <cell r="BQ115" t="str">
            <v>000213000-PT.B.T. PENSIUNAN NASIONAL</v>
          </cell>
          <cell r="BT115" t="str">
            <v>207105T-Beban asuransi jiwa - Komisi diterima (commission received)</v>
          </cell>
        </row>
        <row r="116">
          <cell r="BQ116" t="str">
            <v>000250340-PT. GE FINANCE INDONESIA</v>
          </cell>
          <cell r="BT116" t="str">
            <v>207201T-Beban asuransi non jiwa - Beban premi (premium earned)</v>
          </cell>
        </row>
        <row r="117">
          <cell r="BQ117" t="str">
            <v>000281010-DINERS CLUB INTERNASIONAL INDONESIA</v>
          </cell>
          <cell r="BT117" t="str">
            <v>207202T-Beban asuransi non jiwa - Suplemen premi (premium supplements )</v>
          </cell>
        </row>
        <row r="118">
          <cell r="BQ118" t="str">
            <v>000405000-PT.BANK VICTORIA SYARIAH</v>
          </cell>
          <cell r="BT118" t="str">
            <v>207203T-Beban asuransi non jiwa - Beban klaim (claims received)</v>
          </cell>
        </row>
        <row r="119">
          <cell r="BQ119" t="str">
            <v>000422000-BANK BRISYARIAH</v>
          </cell>
          <cell r="BT119" t="str">
            <v>207204T-Beban asuransi non jiwa - dikurangi: Premi reasuransi/retrosesi</v>
          </cell>
        </row>
        <row r="120">
          <cell r="BQ120" t="str">
            <v>000425000-B.P.D. JAWA BARAT BANTEN SYARIAH</v>
          </cell>
          <cell r="BT120" t="str">
            <v>207205T-Beban asuransi non jiwa - Komisi diterima (commission received)</v>
          </cell>
        </row>
        <row r="121">
          <cell r="BQ121" t="str">
            <v>000426000-PT.BANK MEGA TBK</v>
          </cell>
          <cell r="BT121" t="str">
            <v>207301T-Beban reasuransi - Beban premi (premium earned)</v>
          </cell>
        </row>
        <row r="122">
          <cell r="BQ122" t="str">
            <v>000427000-BANK BNI SYARIAH</v>
          </cell>
          <cell r="BT122" t="str">
            <v>207302T-Beban reasuransi - Suplemen premi (premium supplements )</v>
          </cell>
        </row>
        <row r="123">
          <cell r="BQ123" t="str">
            <v>000441000-PT.BANK BUKOPIN</v>
          </cell>
          <cell r="BT123" t="str">
            <v>207303T-Beban reasuransi - Beban klaim (claims received)</v>
          </cell>
        </row>
        <row r="124">
          <cell r="BQ124" t="str">
            <v>000441991-PT.BANK BUKOPIN - UUS</v>
          </cell>
          <cell r="BT124" t="str">
            <v>207304T-Beban reasuransi - dikurangi: Premi reasuransi/retrosesi</v>
          </cell>
        </row>
        <row r="125">
          <cell r="BQ125" t="str">
            <v>000451000-BANK SYARIAH MANDIRI</v>
          </cell>
          <cell r="BT125" t="str">
            <v>207305T-Beban reasuransi - Komisi diterima (commission received)</v>
          </cell>
        </row>
        <row r="126">
          <cell r="BQ126" t="str">
            <v>000459000-PT.BANK BISNIS INTERNASIONAL</v>
          </cell>
          <cell r="BT126" t="str">
            <v>207400T-Beban reasuransi - Beban atas jasa penunjang asuransi (auxiliary insurance services)</v>
          </cell>
        </row>
        <row r="127">
          <cell r="BQ127" t="str">
            <v>000466000-PT.BANK ANDARA</v>
          </cell>
          <cell r="BT127" t="str">
            <v>208000T-Beban jasa keuangan</v>
          </cell>
        </row>
        <row r="128">
          <cell r="BQ128" t="str">
            <v>000472000-PT.BANK JASA JAKARTA</v>
          </cell>
          <cell r="BT128" t="str">
            <v>209000T-Beban komputer</v>
          </cell>
        </row>
        <row r="129">
          <cell r="BQ129" t="str">
            <v>000484000-PT.BANK HANA</v>
          </cell>
          <cell r="BT129" t="str">
            <v>209100T-Beban informasi</v>
          </cell>
        </row>
        <row r="130">
          <cell r="BQ130" t="str">
            <v>000485000-PT.BANK ICB BUMIPUTERA Tbk</v>
          </cell>
          <cell r="BT130" t="str">
            <v>209900T-Pembelian barang di dalam wilayah Indonesia</v>
          </cell>
        </row>
        <row r="131">
          <cell r="BQ131" t="str">
            <v>000490000-PT.BANK YUDHA BHAKTI</v>
          </cell>
          <cell r="BT131" t="str">
            <v>210000T-Beban atas penggunaan hak kekayaan intelektual</v>
          </cell>
        </row>
        <row r="132">
          <cell r="BQ132" t="str">
            <v>000491000-PT.BANK MITRANIAGA</v>
          </cell>
          <cell r="BT132" t="str">
            <v>211100T-Beban Operational leasing</v>
          </cell>
        </row>
        <row r="133">
          <cell r="BQ133" t="str">
            <v>000494000-PT.BANK AGRO NIAGA</v>
          </cell>
          <cell r="BT133" t="str">
            <v>211201T-Beban sewa tanah dan gedung - tanah</v>
          </cell>
        </row>
        <row r="134">
          <cell r="BQ134" t="str">
            <v>000498000-PT.BANK SBI INDONESIA</v>
          </cell>
          <cell r="BT134" t="str">
            <v>211202T-Beban sewa tanah dan gedung - ruang perkantoran, apartemen, rumah dan sejenisnya</v>
          </cell>
        </row>
        <row r="135">
          <cell r="BQ135" t="str">
            <v>000501000-PT.BANK ROYAL INDONESIA</v>
          </cell>
          <cell r="BT135" t="str">
            <v>211203T-Beban sewa tanah dan gedung - tanah dan ruang perkantoran, apartemen, rumah dan sejenisnya</v>
          </cell>
        </row>
        <row r="136">
          <cell r="BQ136" t="str">
            <v>000503000-PT. BANK NATIONALNOBU</v>
          </cell>
          <cell r="BT136" t="str">
            <v>212000T-Beban penelitian dan pengembangan</v>
          </cell>
        </row>
        <row r="137">
          <cell r="BQ137" t="str">
            <v>000506000-BANK SYARIAH MEGA INDONESIA</v>
          </cell>
          <cell r="BT137" t="str">
            <v>212100T-Beban di bidang hukum, akuntansi termasuk konsultasi pajak, konsultasi manajemen, dan kehumasan.</v>
          </cell>
        </row>
        <row r="138">
          <cell r="BQ138" t="str">
            <v>000513000-PT.BANK INA PERDANA</v>
          </cell>
          <cell r="BT138" t="str">
            <v>212200T-Beban periklanan, penelitian pasar, dan jajak pendapat publik</v>
          </cell>
        </row>
        <row r="139">
          <cell r="BQ139" t="str">
            <v>000517000-BANK PANIN SYARIAH</v>
          </cell>
          <cell r="BT139" t="str">
            <v>212300T-Beban arsitektur, rekayasa, dan teknik lainnya.</v>
          </cell>
        </row>
        <row r="140">
          <cell r="BQ140" t="str">
            <v>000520000-PT.PRIMA MASTER BANK</v>
          </cell>
          <cell r="BT140" t="str">
            <v>212400T-Beban di bidang pengolahan sampah dan polusi, pertanian, dan pertambangan</v>
          </cell>
        </row>
        <row r="141">
          <cell r="BQ141" t="str">
            <v>000521000-PT.BANK SYARIAH BUKOPIN</v>
          </cell>
          <cell r="BT141" t="str">
            <v>212500T-Beban terkait perdagangan</v>
          </cell>
        </row>
        <row r="142">
          <cell r="BQ142" t="str">
            <v>000523000-PT.DIPO INTERNATIONAL BANK</v>
          </cell>
          <cell r="BT142" t="str">
            <v>213000T-Beban di bidang seni, budaya, dan rekreasi</v>
          </cell>
        </row>
        <row r="143">
          <cell r="BQ143" t="str">
            <v>000525000-PT.BANK BARCLAYS INDONESIA</v>
          </cell>
          <cell r="BT143" t="str">
            <v>213900T-Pengembalian dana (refunds) dalam rangka penjualan barang di dalam wilayah Indonesia</v>
          </cell>
        </row>
        <row r="144">
          <cell r="BQ144" t="str">
            <v>000526000-PT.LIMAN INTERNATIONAL BANK</v>
          </cell>
          <cell r="BT144" t="str">
            <v>214000T-Beban atas barang/jasa yang diberikan ke pemerintah asing</v>
          </cell>
        </row>
        <row r="145">
          <cell r="BQ145" t="str">
            <v>000531000-PT.ANGLOMAS INTERNASIONAL BANK</v>
          </cell>
          <cell r="BT145" t="str">
            <v>216100T-Beban pajak dan sejenisnya</v>
          </cell>
        </row>
        <row r="146">
          <cell r="BQ146" t="str">
            <v>000535000-PT.BANK KESEJAHTERAAN EKONOMI</v>
          </cell>
          <cell r="BT146" t="str">
            <v>216201T-Hibah atau sejenisnya (dalam bentuk cash) yang tidak dikaitkan dengan kewajiban membeli fixed asset</v>
          </cell>
        </row>
        <row r="147">
          <cell r="BQ147" t="str">
            <v>000536000-PT.BCA SYARIAH</v>
          </cell>
          <cell r="BT147" t="str">
            <v>216202T-Hibah atau sejenisnya (dalam bentuk cash) yang dikaitkan dengan kewajiban membeli fixed asset</v>
          </cell>
        </row>
        <row r="148">
          <cell r="BQ148" t="str">
            <v>000542000-PT.BANK ARTOS INDONESIA</v>
          </cell>
          <cell r="BT148" t="str">
            <v>216203T-Hibah atau sejenisnya dalam bentuk barang (nonfinancial assets), seperti mesin</v>
          </cell>
        </row>
        <row r="149">
          <cell r="BQ149" t="str">
            <v>000547000-PT.BANK PURBA DANARTA</v>
          </cell>
          <cell r="BT149" t="str">
            <v>216300T-Beban tenaga kerja</v>
          </cell>
        </row>
        <row r="150">
          <cell r="BQ150" t="str">
            <v>000548000-PT.BANK MULTI ARTA SENTOSA</v>
          </cell>
          <cell r="BT150" t="str">
            <v>216400T-Beban sanksi/denda, dan sejenisnya</v>
          </cell>
        </row>
        <row r="151">
          <cell r="BQ151" t="str">
            <v>000553000-PT.BANK MAYORA</v>
          </cell>
          <cell r="BT151" t="str">
            <v>216500T-Beban atas hak untuk penggunaan sumber daya alam</v>
          </cell>
        </row>
        <row r="152">
          <cell r="BQ152" t="str">
            <v>000555000-PT.BANK INDEX SELINDO</v>
          </cell>
          <cell r="BT152" t="str">
            <v>217000T-Bunga, dividen dan sejenisnya - Dividen dan keuntungan/laba yang dibagikan, termasuk keuntungan yang berasal dari reksadana</v>
          </cell>
        </row>
        <row r="153">
          <cell r="BQ153" t="str">
            <v>000558000-PT.BANK EKSEKUTIF INTERNASIONAL Tbk</v>
          </cell>
          <cell r="BT153" t="str">
            <v>218101T-Bunga, dividen dan sejenisnya - Surat-surat berharga yang diterbitkan oleh bukan penduduk - Sampai dengan satu tahun</v>
          </cell>
        </row>
        <row r="154">
          <cell r="BQ154" t="str">
            <v>000559000-PT.CENTRATAMA NASIONAL BANK</v>
          </cell>
          <cell r="BT154" t="str">
            <v>218102T-Bunga, dividen dan sejenisnya - Surat-surat berharga yang diterbitkan oleh bukan penduduk - Lebih dari satu tahun</v>
          </cell>
        </row>
        <row r="155">
          <cell r="BQ155" t="str">
            <v>000562000-PT.BANK FAMA INTERNASIONAL</v>
          </cell>
          <cell r="BT155" t="str">
            <v>218200T-Bunga, dividen dan sejenisnya - Rekening giro dan simpanan, termasuk tabungan dan deposito mudharabah.</v>
          </cell>
        </row>
        <row r="156">
          <cell r="BQ156" t="str">
            <v>000564000-PT.BANK SINAR HARAPAN BALI</v>
          </cell>
          <cell r="BT156" t="str">
            <v>218300T-Bunga, dividen dan sejenisnya - Pinjaman</v>
          </cell>
        </row>
        <row r="157">
          <cell r="BQ157" t="str">
            <v>000566000-PT.BANK VICTORIA INTERNATIONAL Tbk</v>
          </cell>
          <cell r="BT157" t="str">
            <v>218401T-Bunga, dividen dan sejenisnya - Surat-surat berharga yang diterbitkan oleh penduduk - Sampai dengan satu tahun</v>
          </cell>
        </row>
        <row r="158">
          <cell r="BQ158" t="str">
            <v>000567000-PT.BANK HARDA INTERNASIONAL</v>
          </cell>
          <cell r="BT158" t="str">
            <v>218402T-Bunga, dividen dan sejenisnya - Surat-surat berharga yang diterbitkan oleh penduduk - Lebih dari satu tahun</v>
          </cell>
        </row>
        <row r="159">
          <cell r="BQ159" t="str">
            <v xml:space="preserve">000600311-BPR KARYAJATNIKA SADAYA </v>
          </cell>
          <cell r="BT159" t="str">
            <v>218500T-Bunga, dividen dan sejenisnya - Gold swap</v>
          </cell>
        </row>
        <row r="160">
          <cell r="BQ160" t="str">
            <v>000600739-PT BPR DANAGUNG BAKTI</v>
          </cell>
          <cell r="BT160" t="str">
            <v>218600T-Beban atas transaksi securities lending dan gold loan/deposit</v>
          </cell>
        </row>
        <row r="161">
          <cell r="BQ161" t="str">
            <v>000600748-PT BPR DANAGUNG RAMULTI</v>
          </cell>
          <cell r="BT161" t="str">
            <v>219900T-Beban bisnis lainnya</v>
          </cell>
        </row>
        <row r="162">
          <cell r="BQ162" t="str">
            <v>000600825-PT BPR DANAGUNG ABADI</v>
          </cell>
          <cell r="BT162" t="str">
            <v>290100T-Lainnya (jelaskan rinciannya)</v>
          </cell>
        </row>
        <row r="163">
          <cell r="BQ163" t="str">
            <v xml:space="preserve">000601109-BPR EKA BUMI ARTHA </v>
          </cell>
          <cell r="BT163" t="str">
            <v>301100T-Adjustment Debet: Penjualan barang ke luar wilayah Indonesia. - ekspor barang, f.o.b. (free on board)</v>
          </cell>
        </row>
        <row r="164">
          <cell r="BQ164" t="str">
            <v>000602460-BPR SEMOGA JAYA ARTHA</v>
          </cell>
          <cell r="BT164" t="str">
            <v>301300T-Adjustment Kredit: Pengembalian dana (refunds) dalam rangka impor</v>
          </cell>
        </row>
        <row r="165">
          <cell r="BQ165" t="str">
            <v>000930000-PT. ARTAJASA PEMBAYARAN ELEKTRONIS</v>
          </cell>
          <cell r="BT165" t="str">
            <v>301600T-Adjustment Debet: Pendapatan manufaktur</v>
          </cell>
        </row>
        <row r="166">
          <cell r="BQ166" t="str">
            <v>000930001-PT. RINTIS SEJAHTERA</v>
          </cell>
          <cell r="BT166" t="str">
            <v>301700T-Adjustment Debet: Pendapatan pemeliharaan dan perbaikan</v>
          </cell>
        </row>
        <row r="167">
          <cell r="BQ167" t="str">
            <v>000930002-PT. DAYA NETWORK LESTARI</v>
          </cell>
          <cell r="BT167" t="str">
            <v xml:space="preserve">301800T-Adjustment Debet: Penjualan barang di luar negeri </v>
          </cell>
        </row>
        <row r="168">
          <cell r="BQ168" t="str">
            <v>000930003-PT. INDOPAY MERCHANT SERVICES</v>
          </cell>
          <cell r="BT168" t="str">
            <v xml:space="preserve">301900T-Adjustment Kredit: Pengembalian dana (refunds) dalam rangka pembelian barang di luar negeri </v>
          </cell>
        </row>
        <row r="169">
          <cell r="BQ169" t="str">
            <v>000930004-PT. MULTI ADIPRAKARSA MANUNGGAL</v>
          </cell>
          <cell r="BT169" t="str">
            <v>302101T-Adjustment Debet: Pendapatan jasa transportasi penumpang (Passenger) - Transportasi laut</v>
          </cell>
        </row>
        <row r="170">
          <cell r="BQ170" t="str">
            <v>000930005-PT. INTI SENTRAL OPERASI</v>
          </cell>
          <cell r="BT170" t="str">
            <v>302102T-Adjustment Debet: Pendapatan jasa transportasi penumpang (Passenger) - Transportasi udara</v>
          </cell>
        </row>
        <row r="171">
          <cell r="BQ171" t="str">
            <v>000930007-PT. SKYE SAB INDONESIA</v>
          </cell>
          <cell r="BT171" t="str">
            <v>302103T-Adjustment Debet: Pendapatan jasa transportasi penumpang (Passenger) - Transportasi lainnya</v>
          </cell>
        </row>
        <row r="172">
          <cell r="BQ172" t="str">
            <v>000930008-PT. FINNET</v>
          </cell>
          <cell r="BT172" t="str">
            <v>302201T-Adjustment Debet: Pendapatan jasa transportasi barang (Freight) dalam rangka ekspor dan impor - Transportasi laut</v>
          </cell>
        </row>
        <row r="173">
          <cell r="BQ173" t="str">
            <v>000930009-MASTERCARD INTERNATIONAL</v>
          </cell>
          <cell r="BT173" t="str">
            <v>302202T-Adjustment Debet: Pendapatan jasa transportasi barang (Freight) dalam rangka ekspor dan impor - Transportasi udara</v>
          </cell>
        </row>
        <row r="174">
          <cell r="BQ174" t="str">
            <v xml:space="preserve">000930010-VISA INTERNATIONAL (ASIA PACIFIC), LLC INDONESIA REPRESENTATIVE </v>
          </cell>
          <cell r="BT174" t="str">
            <v>302203T-Adjustment Debet: Pendapatan jasa transportasi barang (Freight) dalam rangka ekspor dan impor - Transportasi lainnya</v>
          </cell>
        </row>
        <row r="175">
          <cell r="BQ175" t="str">
            <v>000930011-JCB INT'L CO. LTD</v>
          </cell>
          <cell r="BT175" t="str">
            <v>302401T-Adjustment Debet: Pendapatan jasa transportasi barang (Freight) di luar ekspor dan impor - Transportasi laut</v>
          </cell>
        </row>
        <row r="176">
          <cell r="BQ176" t="str">
            <v>000930012-AMERICAN EXPRESS INTERNATIONAL INC.</v>
          </cell>
          <cell r="BT176" t="str">
            <v>302402T-Adjustment Debet: Pendapatan jasa transportasi barang (Freight) di luar ekspor dan impor - Transportasi udara</v>
          </cell>
        </row>
        <row r="177">
          <cell r="BQ177" t="str">
            <v>000930013-PT CHINA UNION PAY INDONESIA</v>
          </cell>
          <cell r="BT177" t="str">
            <v>302403T-Adjustment Debet: Pendapatan jasa transportasi barang (Freight) di luar ekspor dan impor - Transportasi lainnya</v>
          </cell>
        </row>
        <row r="178">
          <cell r="BQ178" t="str">
            <v>000945000-PT.BANK AGRIS</v>
          </cell>
          <cell r="BT178" t="str">
            <v>302501T-Adjustment Debet: Pendapatan jasa penunjang transportasi - Transportasi laut</v>
          </cell>
        </row>
        <row r="179">
          <cell r="BQ179" t="str">
            <v>000947000-PT.MAYBANK INDOCORP</v>
          </cell>
          <cell r="BT179" t="str">
            <v>302502T-Adjustment Debet: Pendapatan jasa penunjang transportasi - Transportasi udara</v>
          </cell>
        </row>
        <row r="180">
          <cell r="BQ180" t="str">
            <v>000948000-PT.BANK OCBC INDONESIA</v>
          </cell>
          <cell r="BT180" t="str">
            <v>302503T-Adjustment Debet: Pendapatan jasa penunjang transportasi - Transportasi lainnya</v>
          </cell>
        </row>
        <row r="181">
          <cell r="BQ181" t="str">
            <v>000949000-PT.BANK CHINATRUST INDONESIA</v>
          </cell>
          <cell r="BT181" t="str">
            <v>303001T-Adjustment Debet: Pendapatan Travel - Perjalanan bisnis</v>
          </cell>
        </row>
        <row r="182">
          <cell r="BQ182" t="str">
            <v>000950000-PT.BANK COMMONWEALTH</v>
          </cell>
          <cell r="BT182" t="str">
            <v>303002T-Adjustment Debet: Pendapatan Travel - Perjalanan non bisnis</v>
          </cell>
        </row>
        <row r="183">
          <cell r="BQ183" t="str">
            <v>000952197-PT. TELEKOMUNIKASI INDONESIA</v>
          </cell>
          <cell r="BT183" t="str">
            <v>304000T-Adjustment Debet: Pendapatan Pendidikan/pelatihan</v>
          </cell>
        </row>
        <row r="184">
          <cell r="BQ184" t="str">
            <v>000952280-PT. Indonesia Satellite Corporation (INDOSAT)</v>
          </cell>
          <cell r="BT184" t="str">
            <v>305001T-Adjustment Debet: Pendapatan jasa pos dan kurir</v>
          </cell>
        </row>
        <row r="185">
          <cell r="BQ185" t="str">
            <v xml:space="preserve">000952690-PT. TELEKOMUNIKASI SELULAR </v>
          </cell>
          <cell r="BT185" t="str">
            <v>305102T-Adjustment Debet: Pendapatan telekomunikasi</v>
          </cell>
        </row>
        <row r="186">
          <cell r="BT186" t="str">
            <v>306101T-Adjustment Debet: Pendapatan konstruksi di luar negeri - sampai dengan 1 tahun</v>
          </cell>
        </row>
        <row r="187">
          <cell r="BT187" t="str">
            <v>306102T-Adjustment Debet: Pendapatan konstruksi di luar negeri - lebih dari satu tahun</v>
          </cell>
        </row>
        <row r="188">
          <cell r="BT188" t="str">
            <v>306201T-Adjustment Debet: Pendapatan konstruksi di Indonesia - sampai dengan 1 tahun</v>
          </cell>
        </row>
        <row r="189">
          <cell r="BT189" t="str">
            <v>306202T-Adjustment Debet: Pendapatan konstruksi di Indonesia - lebih dari satu tahun</v>
          </cell>
        </row>
        <row r="190">
          <cell r="BT190" t="str">
            <v>307101T-Adjustment Debet: Pendapatan asuransi jiwa - Beban premi (premium expense)</v>
          </cell>
        </row>
        <row r="191">
          <cell r="BT191" t="str">
            <v>307102T-Adjustment Debet: Pendapatan asuransi jiwa - Suplemen premi (premium supplements )</v>
          </cell>
        </row>
        <row r="192">
          <cell r="BT192" t="str">
            <v>307103T-Adjustment Debet: Pendapatan asuransi jiwa - Beban klaim (claims expense)</v>
          </cell>
        </row>
        <row r="193">
          <cell r="BT193" t="str">
            <v>307104T-Adjustment Debet: Pendapatan asuransi jiwa - dikurangi: klaim reasuransi</v>
          </cell>
        </row>
        <row r="194">
          <cell r="BT194" t="str">
            <v>307105T-Adjustment Debet: Pendapatan asuransi jiwa - Beban komisi (commission expense)</v>
          </cell>
        </row>
        <row r="195">
          <cell r="BT195" t="str">
            <v>307106T-Adjustment Debet: Pendapatan asuransi jiwa - dikurangi: pendapatan komisi</v>
          </cell>
        </row>
        <row r="196">
          <cell r="BT196" t="str">
            <v>307201T-Adjustment Debet: Pendapatan asuransi non-jiwa - Beban premi (premium expense)</v>
          </cell>
        </row>
        <row r="197">
          <cell r="BT197" t="str">
            <v>307202T-Adjustment Debet: Pendapatan asuransi non-jiwa - Suplemen premi (premium supplements )</v>
          </cell>
        </row>
        <row r="198">
          <cell r="BT198" t="str">
            <v>307203T-Adjustment Debet: Pendapatan asuransi non-jiwa - Beban klaim (claims expense)</v>
          </cell>
        </row>
        <row r="199">
          <cell r="BT199" t="str">
            <v>307204T-Adjustment Debet: Pendapatan asuransi non-jiwa - dikurangi: klaim reasuransi</v>
          </cell>
        </row>
        <row r="200">
          <cell r="BT200" t="str">
            <v>307205T-Adjustment Debet: Pendapatan asuransi non-jiwa - Beban komisi (commission expense)</v>
          </cell>
        </row>
        <row r="201">
          <cell r="BT201" t="str">
            <v>307206T-Adjustment Debet: Pendapatan asuransi non-jiwa - dikurangi: pendapatan komisi</v>
          </cell>
        </row>
        <row r="202">
          <cell r="BT202" t="str">
            <v>307301T-Adjustment Debet: Pendapatan reasuransi - Beban premi reasuransi (reinsurance premium expense)</v>
          </cell>
        </row>
        <row r="203">
          <cell r="BT203" t="str">
            <v>307302T-Adjustment Debet: Pendapatan reasuransi - Suplemen premi (premium supplements )</v>
          </cell>
        </row>
        <row r="204">
          <cell r="BT204" t="str">
            <v>307303T-Adjustment Debet: Pendapatan reasuransi - Beban klaim (claims expense)</v>
          </cell>
        </row>
        <row r="205">
          <cell r="BT205" t="str">
            <v>307304T-Adjustment Debet: Pendapatan reasuransi - dikurangi: klaim reasuransi</v>
          </cell>
        </row>
        <row r="206">
          <cell r="BT206" t="str">
            <v>307305T-Adjustment Debet: Pendapatan reasuransi - Beban komisi (commission expense)</v>
          </cell>
        </row>
        <row r="207">
          <cell r="BT207" t="str">
            <v>307306T-Adjustment Debet: Pendapatan reasuransi - dikurangi: pendapatan komisi</v>
          </cell>
        </row>
        <row r="208">
          <cell r="BT208" t="str">
            <v>307400T-Adjustment Debet: Pendapatan jasa penunjang asuransi (auxiliary insurance services)</v>
          </cell>
        </row>
        <row r="209">
          <cell r="BT209" t="str">
            <v>308000T-Adjustment Debet: Pendapatan jasa keuangan</v>
          </cell>
        </row>
        <row r="210">
          <cell r="BT210" t="str">
            <v>309000T-Adjustment Debet: Pendapatan komputer</v>
          </cell>
        </row>
        <row r="211">
          <cell r="BT211" t="str">
            <v>309100T-Adjustment Debet: Pendapatan informasi</v>
          </cell>
        </row>
        <row r="212">
          <cell r="BT212" t="str">
            <v>309900T-Adjustment Debet: Penjualan barang di dalam wilayah Indonesia</v>
          </cell>
        </row>
        <row r="213">
          <cell r="BT213" t="str">
            <v>310000T-Adjustment Debet: Pendapatan atas Penggunaan hak kekayaan intelektual</v>
          </cell>
        </row>
        <row r="214">
          <cell r="BT214" t="str">
            <v>311100T-Adjustment Debet: Pendapatan Operational leasing</v>
          </cell>
        </row>
        <row r="215">
          <cell r="BT215" t="str">
            <v>311201T-Adjustment Debet: Pendapatan sewa tanah</v>
          </cell>
        </row>
        <row r="216">
          <cell r="BT216" t="str">
            <v>311202T-Adjustment Debet: Pendapatan sewa ruang perkantoran, apartemen, rumah dan sejenisnya</v>
          </cell>
        </row>
        <row r="217">
          <cell r="BT217" t="str">
            <v>311203T-Adjustment Debet: Pendapatan sewa tanah dan ruang perkantoran, apartemen, rumah dan sejenisnya</v>
          </cell>
        </row>
        <row r="218">
          <cell r="BT218" t="str">
            <v>312000T-Adjustment Debet: Pendapatan penelitian dan pengembangan</v>
          </cell>
        </row>
        <row r="219">
          <cell r="BT219" t="str">
            <v>312100T-Adjustment Debet: Pendapatan di bidang hukum, akuntansi termasuk konsultasi pajak, konsultasi manajemen, dan kehumasan.</v>
          </cell>
        </row>
        <row r="220">
          <cell r="BT220" t="str">
            <v>312200T-Adjustment Debet: Pendapatan periklanan, penelitian pasar, dan jajak pendapat publik</v>
          </cell>
        </row>
        <row r="221">
          <cell r="BT221" t="str">
            <v>312300T-Adjustment Debet: Pendapatan arsitektur, rekayasa, dan teknik lainnya.</v>
          </cell>
        </row>
        <row r="222">
          <cell r="BT222" t="str">
            <v>312400T-Adjustment Debet: Pendapatan di bidang pengolahan sampah dan polusi, pertanian, dan pertambangan</v>
          </cell>
        </row>
        <row r="223">
          <cell r="BT223" t="str">
            <v>312500T-Adjustment Debet: Pendapatan terkait perdagangan</v>
          </cell>
        </row>
        <row r="224">
          <cell r="BT224" t="str">
            <v>313000T-Adjustment Debet: Pendapatan dalam bidang seni, budaya, dan rekreasi</v>
          </cell>
        </row>
        <row r="225">
          <cell r="BT225" t="str">
            <v>313900T-Adjustment Kredit: Pengembalian dana (refunds) dalam rangka pembelian barang di dalam wilayah Indonesia</v>
          </cell>
        </row>
        <row r="226">
          <cell r="BT226" t="str">
            <v>314000T-Adjustment Debet: Pendapatan atas penyediaaan barang/jasa oleh pemerintah asing</v>
          </cell>
        </row>
        <row r="227">
          <cell r="BT227" t="str">
            <v>316100T-Adjustment Debet: Beban pajak dan sejenisnya</v>
          </cell>
        </row>
        <row r="228">
          <cell r="BT228" t="str">
            <v>316201T-Adjustment Debet: Hibah atau sejenisnya yang tidak dikaitkan dengan kewajiban membeli fixed asset</v>
          </cell>
        </row>
        <row r="229">
          <cell r="BT229" t="str">
            <v>316202T-Adjustment Debet: Hibah atau sejenisnya yang dikaitkan dengan kewajiban membeli fixed asset</v>
          </cell>
        </row>
        <row r="230">
          <cell r="BT230" t="str">
            <v>316203T-Adjustment Debet: Hibah atau sejenisnya dalam bentuk barang (nonfinancial assets), seperti mesin</v>
          </cell>
        </row>
        <row r="231">
          <cell r="BT231" t="str">
            <v>316300T-Adjustment Debet: Pendapatan tenaga kerja</v>
          </cell>
        </row>
        <row r="232">
          <cell r="BT232" t="str">
            <v>316400T-Adjustment Debet: Pendapatan sanksi/denda, dan sejenisnya</v>
          </cell>
        </row>
        <row r="233">
          <cell r="BT233" t="str">
            <v>316500T-Adjustment Debet: Pendapatan atas hak untuk penggunaan sumber daya alam</v>
          </cell>
        </row>
        <row r="234">
          <cell r="BT234" t="str">
            <v>317000T-Adjustment Debet: Bunga, dividen dan sejenisnya - Dividen dan keuntungan/laba yang dibagikan, termasuk keuntungan yang berasal dari reksadana</v>
          </cell>
        </row>
        <row r="235">
          <cell r="BT235" t="str">
            <v>318101T-Adjustment Debet: Bunga, dividen dan sejenisnya - Surat-surat berharga yang diterbitkan oleh bukan penduduk - Sampai dengan satu tahun</v>
          </cell>
        </row>
        <row r="236">
          <cell r="BT236" t="str">
            <v>318102T-Adjustment Debet: Bunga, dividen dan sejenisnya - Surat-surat berharga yang diterbitkan oleh bukan penduduk - Lebih dari satu tahun</v>
          </cell>
        </row>
        <row r="237">
          <cell r="BT237" t="str">
            <v>318200T-Adjustment Debet: Bunga, dividen dan sejenisnya - Rekening giro dan simpanan, termasuk tabungan dan deposito mudharabah.</v>
          </cell>
        </row>
        <row r="238">
          <cell r="BT238" t="str">
            <v>318300T-Adjustment Debet: Bunga, dividen dan sejenisnya - Pinjaman</v>
          </cell>
        </row>
        <row r="239">
          <cell r="BT239" t="str">
            <v>318401T-Adjustment Debet: Bunga, dividen dan sejenisnya - Surat-surat berharga yang diterbitkan oleh penduduk - Sampai dengan satu tahun</v>
          </cell>
        </row>
        <row r="240">
          <cell r="BT240" t="str">
            <v>318402T-Adjustment Debet: Bunga, dividen dan sejenisnya - Surat-surat berharga yang diterbitkan oleh penduduk - Lebih dari satu tahun</v>
          </cell>
        </row>
        <row r="241">
          <cell r="BT241" t="str">
            <v>318500T-Adjustment Debet: Bunga, dividen dan sejenisnya - Gold swap</v>
          </cell>
        </row>
        <row r="242">
          <cell r="BT242" t="str">
            <v>318600T-Adjustment Debet: Pendapatan (Fee) atas transaksi securities lending dan gold loan/deposit</v>
          </cell>
        </row>
        <row r="243">
          <cell r="BT243" t="str">
            <v>319900T-Adjustment Debet: Pendapatan bisnis lainnya</v>
          </cell>
        </row>
        <row r="244">
          <cell r="BT244" t="str">
            <v>390100T-Adjustment Debet: Lainnya (jelaskan rinciannya)</v>
          </cell>
        </row>
        <row r="245">
          <cell r="BT245" t="str">
            <v>401200T-Adjustment Kredit: Pembelian barang dari luar wilayah Indonesia. - impor barang, f.o.b. (free on board)</v>
          </cell>
        </row>
        <row r="246">
          <cell r="BT246" t="str">
            <v>401300T-Adjustment Debet: Pengembalian dana (refunds) dalam rangka ekspor</v>
          </cell>
        </row>
        <row r="247">
          <cell r="BT247" t="str">
            <v>401600T-Adjustment Kredit: Beban Manufaktur</v>
          </cell>
        </row>
        <row r="248">
          <cell r="BT248" t="str">
            <v>401700T-Adjustment Kredit: Beban atas jasa pemeliharaan dan perbaikan</v>
          </cell>
        </row>
        <row r="249">
          <cell r="BT249" t="str">
            <v xml:space="preserve">401800T-Adjustment Kredit: Pembelian barang di luar negeri </v>
          </cell>
        </row>
        <row r="250">
          <cell r="BT250" t="str">
            <v>401900T-Adjustment Debet: Pengembalian dana (refunds) dalam rangka penjualan barang di luar negeri</v>
          </cell>
        </row>
        <row r="251">
          <cell r="BT251" t="str">
            <v>402101T-Adjustment Kredit: Beban jasa transportasi penumpang (Passenger) - Transportasi laut</v>
          </cell>
        </row>
        <row r="252">
          <cell r="BT252" t="str">
            <v>402102T-Adjustment Kredit: Beban jasa transportasi penumpang (Passenger) - Transportasi udara</v>
          </cell>
        </row>
        <row r="253">
          <cell r="BT253" t="str">
            <v>402103T-Adjustment Kredit: Beban jasa transportasi penumpang (Passenger) - Transportasi lainnya</v>
          </cell>
        </row>
        <row r="254">
          <cell r="BT254" t="str">
            <v>402201T-Adjustment Kredit: Beban jasa transportasi barang (Freight) dalam rangka ekspor dan impor - Transportasi laut</v>
          </cell>
        </row>
        <row r="255">
          <cell r="BT255" t="str">
            <v>402202T-Adjustment Kredit: Beban jasa transportasi barang (Freight) dalam rangka ekspor dan impor - Transportasi udara</v>
          </cell>
        </row>
        <row r="256">
          <cell r="BT256" t="str">
            <v>402203T-Adjustment Kredit: Beban jasa transportasi barang (Freight) dalam rangka ekspor dan impor - Transportasi lainnya</v>
          </cell>
        </row>
        <row r="257">
          <cell r="BT257" t="str">
            <v>402401T-Adjustment Kredit: Beban jasa transportasi barang (Freight) di luar ekspor dan impor - Transportasi laut</v>
          </cell>
        </row>
        <row r="258">
          <cell r="BT258" t="str">
            <v>402402T-Adjustment Kredit: Beban jasa transportasi barang (Freight) di luar ekspor dan impor - Transportasi udara</v>
          </cell>
        </row>
        <row r="259">
          <cell r="BT259" t="str">
            <v>402403T-Adjustment Kredit: Beban jasa transportasi barang (Freight) di luar ekspor dan impor - Transportasi lainnya</v>
          </cell>
        </row>
        <row r="260">
          <cell r="BT260" t="str">
            <v>402501T-Adjustment Kredit: Beban jasa penunjang transportasi - Transportasi laut</v>
          </cell>
        </row>
        <row r="261">
          <cell r="BT261" t="str">
            <v>402502T-Adjustment Kredit: Beban jasa penunjang transportasi - Transportasi udara</v>
          </cell>
        </row>
        <row r="262">
          <cell r="BT262" t="str">
            <v>402503T-Adjustment Kredit: Beban jasa penunjang transportasi - Transportasi lainnya</v>
          </cell>
        </row>
        <row r="263">
          <cell r="BT263" t="str">
            <v>403001T-Adjustment Kredit: Beban Travel - Perjalanan bisnis</v>
          </cell>
        </row>
        <row r="264">
          <cell r="BT264" t="str">
            <v>403002T-Adjustment Kredit: Beban Travel - Perjalanan non bisnis</v>
          </cell>
        </row>
        <row r="265">
          <cell r="BT265" t="str">
            <v>404000T-Adjustment Kredit: Beban pendidikan/pelatihan</v>
          </cell>
        </row>
        <row r="266">
          <cell r="BT266" t="str">
            <v>405000T-Adjustment Kredit: Beban jasa pos dan kurir</v>
          </cell>
        </row>
        <row r="267">
          <cell r="BT267" t="str">
            <v>405100T-Adjustment Kredit: Beban telekomunikasi</v>
          </cell>
        </row>
        <row r="268">
          <cell r="BT268" t="str">
            <v>406101T-Adjustment Kredit: Beban konstruksi di luar negeri - sampai dengan 1 tahun</v>
          </cell>
        </row>
        <row r="269">
          <cell r="BT269" t="str">
            <v>406102T-Adjustment Kredit: Beban konstruksi di luar negeri - lebih dari satu tahun</v>
          </cell>
        </row>
        <row r="270">
          <cell r="BT270" t="str">
            <v>406201T-Adjustment Kredit: Beban konstruksi di Indonesia - sampai dengan 1 tahun</v>
          </cell>
        </row>
        <row r="271">
          <cell r="BT271" t="str">
            <v>406202T-Adjustment Kredit: Beban konstruksi di Indonesia - lebih dari satu tahun</v>
          </cell>
        </row>
        <row r="272">
          <cell r="BT272" t="str">
            <v>407101T-Adjustment Kredit: Beban asuransi jiwa - Beban premi (premium earned)</v>
          </cell>
        </row>
        <row r="273">
          <cell r="BT273" t="str">
            <v>407102T-Adjustment Kredit: Beban asuransi jiwa - Suplemen premi (premium supplements )</v>
          </cell>
        </row>
        <row r="274">
          <cell r="BT274" t="str">
            <v>407103T-Adjustment Kredit: Beban asuransi jiwa - Beban klaim (claims received)</v>
          </cell>
        </row>
        <row r="275">
          <cell r="BT275" t="str">
            <v>407104T-Adjustment Kredit: Beban asuransi jiwa - dikurangi: Premi reasuransi/retrosesi</v>
          </cell>
        </row>
        <row r="276">
          <cell r="BT276" t="str">
            <v>407105T-Adjustment Kredit: Beban asuransi jiwa - Komisi diterima (commission received)</v>
          </cell>
        </row>
        <row r="277">
          <cell r="BT277" t="str">
            <v>407201T-Adjustment Kredit: Beban asuransi non jiwa - Beban premi (premium earned)</v>
          </cell>
        </row>
        <row r="278">
          <cell r="BT278" t="str">
            <v>407202T-Adjustment Kredit: Beban asuransi non jiwa - Suplemen premi (premium supplements )</v>
          </cell>
        </row>
        <row r="279">
          <cell r="BT279" t="str">
            <v>407203T-Adjustment Kredit: Beban asuransi non jiwa - Beban klaim (claims received)</v>
          </cell>
        </row>
        <row r="280">
          <cell r="BT280" t="str">
            <v>407204T-Adjustment Kredit: Beban asuransi non jiwa - dikurangi: Premi reasuransi/retrosesi</v>
          </cell>
        </row>
        <row r="281">
          <cell r="BT281" t="str">
            <v>407205T-Adjustment Kredit: Beban asuransi non jiwa - Komisi diterima (commission received)</v>
          </cell>
        </row>
        <row r="282">
          <cell r="BT282" t="str">
            <v>407301T-Adjustment Kredit: Beban reasuransi - Beban premi (premium earned)</v>
          </cell>
        </row>
        <row r="283">
          <cell r="BT283" t="str">
            <v>407302T-Adjustment Kredit: Beban reasuransi - Suplemen premi (premium supplements )</v>
          </cell>
        </row>
        <row r="284">
          <cell r="BT284" t="str">
            <v>407303T-Adjustment Kredit: Beban reasuransi - Beban klaim (claims received)</v>
          </cell>
        </row>
        <row r="285">
          <cell r="BT285" t="str">
            <v>407304T-Adjustment Kredit: Beban reasuransi - dikurangi: Premi reasuransi/retrosesi</v>
          </cell>
        </row>
        <row r="286">
          <cell r="BT286" t="str">
            <v>407305T-Adjustment Kredit: Beban reasuransi - Komisi diterima (commission received)</v>
          </cell>
        </row>
        <row r="287">
          <cell r="BT287" t="str">
            <v>407400T-Adjustment Kredit: Beban reasuransi - Beban atas jasa penunjang asuransi (auxiliary insurance services)</v>
          </cell>
        </row>
        <row r="288">
          <cell r="BT288" t="str">
            <v>408000T-Adjustment Kredit: Beban jasa keuangan</v>
          </cell>
        </row>
        <row r="289">
          <cell r="BT289" t="str">
            <v>409000T-Adjustment Kredit: Beban komputer</v>
          </cell>
        </row>
        <row r="290">
          <cell r="BT290" t="str">
            <v>409100T-Adjustment Kredit: Beban informasi</v>
          </cell>
        </row>
        <row r="291">
          <cell r="BT291" t="str">
            <v>409900T-Adjustment Kredit: Pembelian barang di dalam wilayah Indonesia</v>
          </cell>
        </row>
        <row r="292">
          <cell r="BT292" t="str">
            <v>410000T-Adjustment Kredit: Beban atas penggunaan hak kekayaan intelektual</v>
          </cell>
        </row>
        <row r="293">
          <cell r="BT293" t="str">
            <v>411100T-Adjustment Kredit: Beban Operational leasing</v>
          </cell>
        </row>
        <row r="294">
          <cell r="BT294" t="str">
            <v>411201T-Adjustment Kredit: Beban sewa tanah dan gedung - tanah</v>
          </cell>
        </row>
        <row r="295">
          <cell r="BT295" t="str">
            <v>411202T-Adjustment Kredit: Beban sewa tanah dan gedung - ruang perkantoran, apartemen, rumah dan sejenisnya</v>
          </cell>
        </row>
        <row r="296">
          <cell r="BT296" t="str">
            <v>411203T-Adjustment Kredit: Beban sewa tanah dan gedung - tanah dan ruang perkantoran, apartemen, rumah dan sejenisnya</v>
          </cell>
        </row>
        <row r="297">
          <cell r="BT297" t="str">
            <v>412000T-Adjustment Kredit: Beban penelitian dan pengembangan</v>
          </cell>
        </row>
        <row r="298">
          <cell r="BT298" t="str">
            <v>412100T-Adjustment Kredit: Beban di bidang hukum, akuntansi termasuk konsultasi pajak, konsultasi manajemen, dan kehumasan.</v>
          </cell>
        </row>
        <row r="299">
          <cell r="BT299" t="str">
            <v>412200T-Adjustment Kredit: Beban periklanan, penelitian pasar, dan jajak pendapat publik</v>
          </cell>
        </row>
        <row r="300">
          <cell r="BT300" t="str">
            <v>412300T-Adjustment Kredit: Beban arsitektur, rekayasa, dan teknik lainnya.</v>
          </cell>
        </row>
        <row r="301">
          <cell r="BT301" t="str">
            <v>412400T-Adjustment Kredit: Beban di bidang pengolahan sampah dan polusi, pertanian, dan pertambangan</v>
          </cell>
        </row>
        <row r="302">
          <cell r="BT302" t="str">
            <v>412500T-Adjustment Kredit: Beban terkait perdagangan</v>
          </cell>
        </row>
        <row r="303">
          <cell r="BT303" t="str">
            <v>413000T-Adjustment Kredit: Beban di bidang seni, budaya, dan rekreasi</v>
          </cell>
        </row>
        <row r="304">
          <cell r="BT304" t="str">
            <v>413900T-Adjustment Debet: Pengembalian dana (refunds) dalam rangka penjualan di dalam wilayah Indonesia</v>
          </cell>
        </row>
        <row r="305">
          <cell r="BT305" t="str">
            <v>414000T-Adjustment Kredit: Beban atas barang/jasa yang diberikan ke pemerintah asing</v>
          </cell>
        </row>
        <row r="306">
          <cell r="BT306" t="str">
            <v>416100T-Adjustment Kredit: Beban pajak dan sejenisnya</v>
          </cell>
        </row>
        <row r="307">
          <cell r="BT307" t="str">
            <v>416201T-Adjustment Kredit: Hibah atau sejenisnya (dalam bentuk cash) yang tidak dikaitkan dengan kewajiban membeli fixed asset</v>
          </cell>
        </row>
        <row r="308">
          <cell r="BT308" t="str">
            <v>416202T-Adjustment Kredit: Hibah atau sejenisnya (dalam bentuk cash) yang dikaitkan dengan kewajiban membeli fixed asset</v>
          </cell>
        </row>
        <row r="309">
          <cell r="BT309" t="str">
            <v>416203T-Adjustment Kredit: Hibah atau sejenisnya dalam bentuk barang (nonfinancial assets), seperti mesin</v>
          </cell>
        </row>
        <row r="310">
          <cell r="BT310" t="str">
            <v>416300T-Adjustment Kredit: Beban tenaga kerja</v>
          </cell>
        </row>
        <row r="311">
          <cell r="BT311" t="str">
            <v>416400T-Adjustment Kredit: Beban sanksi/denda, dan sejenisnya</v>
          </cell>
        </row>
        <row r="312">
          <cell r="BT312" t="str">
            <v>416500T-Adjustment Kredit: Beban atas hak untuk penggunaan sumber daya alam</v>
          </cell>
        </row>
        <row r="313">
          <cell r="BT313" t="str">
            <v>417000T-Adjustment Kredit: Bunga, dividen dan sejenisnya - Dividen dan keuntungan/laba yang dibagikan, termasuk keuntungan yang berasal dari reksadana</v>
          </cell>
        </row>
        <row r="314">
          <cell r="BT314" t="str">
            <v>418101T-Adjustment Kredit: Bunga, dividen dan sejenisnya - Surat-surat berharga yang diterbitkan oleh bukan penduduk - Sampai dengan satu tahun</v>
          </cell>
        </row>
        <row r="315">
          <cell r="BT315" t="str">
            <v>418102T-Adjustment Kredit: Bunga, dividen dan sejenisnya - Surat-surat berharga yang diterbitkan oleh bukan penduduk - Lebih dari satu tahun</v>
          </cell>
        </row>
        <row r="316">
          <cell r="BT316" t="str">
            <v>418200T-Adjustment Kredit: Bunga, dividen dan sejenisnya - Rekening giro dan simpanan, termasuk tabungan dan deposito mudharabah.</v>
          </cell>
        </row>
        <row r="317">
          <cell r="BT317" t="str">
            <v>418300T-Adjustment Kredit: Bunga, dividen dan sejenisnya - Pinjaman</v>
          </cell>
        </row>
        <row r="318">
          <cell r="BT318" t="str">
            <v>418401T-Adjustment Kredit: Bunga, dividen dan sejenisnya - Surat-surat berharga yang diterbitkan oleh penduduk - Sampai dengan satu tahun</v>
          </cell>
        </row>
        <row r="319">
          <cell r="BT319" t="str">
            <v>418402T-Adjustment Kredit: Bunga, dividen dan sejenisnya - Surat-surat berharga yang diterbitkan oleh penduduk - Lebih dari satu tahun</v>
          </cell>
        </row>
        <row r="320">
          <cell r="BT320" t="str">
            <v>418500T-Adjustment Kredit: Bunga, dividen dan sejenisnya - Gold swap</v>
          </cell>
        </row>
        <row r="321">
          <cell r="BT321" t="str">
            <v>418600T-Adjustment Kredit: Beban atas transaksi securities lending dan gold loan/deposit</v>
          </cell>
        </row>
        <row r="322">
          <cell r="BT322" t="str">
            <v>419900T-Adjustment Kredit: Beban bisnis lainnya</v>
          </cell>
        </row>
        <row r="323">
          <cell r="BT323" t="str">
            <v>490100T-Adjustment Kredit: Lainnya (jelaskan rinciannya)</v>
          </cell>
        </row>
      </sheetData>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001"/>
      <sheetName val="B0002_New"/>
      <sheetName val="B0002"/>
      <sheetName val="B0003_New"/>
      <sheetName val="B0003"/>
      <sheetName val="B0004_New"/>
      <sheetName val="B0004"/>
      <sheetName val="B0005"/>
      <sheetName val="B0006"/>
      <sheetName val="LLD Header"/>
      <sheetName val="C0001"/>
      <sheetName val="C0002"/>
      <sheetName val="C0003"/>
      <sheetName val="C0004"/>
      <sheetName val="C0005"/>
      <sheetName val="C0006"/>
      <sheetName val="C0007"/>
      <sheetName val="C0008"/>
      <sheetName val="C0009"/>
      <sheetName val="C0010"/>
      <sheetName val="C0011"/>
      <sheetName val="C0012"/>
      <sheetName val="C0013"/>
      <sheetName val="C0014"/>
      <sheetName val="C0015"/>
      <sheetName val="C0016"/>
      <sheetName val="C0017"/>
      <sheetName val="C0018"/>
      <sheetName val="C0019"/>
      <sheetName val="C0020"/>
      <sheetName val="C0021"/>
      <sheetName val="C0022"/>
      <sheetName val="C0023"/>
      <sheetName val="C0024"/>
      <sheetName val="C0025"/>
      <sheetName val="C0026"/>
      <sheetName val="C0027"/>
      <sheetName val="Sheet3"/>
      <sheetName val="Excel_Form_BI_1000row2s"/>
    </sheetNames>
    <sheetDataSet>
      <sheetData sheetId="0"/>
      <sheetData sheetId="1"/>
      <sheetData sheetId="2"/>
      <sheetData sheetId="3"/>
      <sheetData sheetId="4"/>
      <sheetData sheetId="5"/>
      <sheetData sheetId="6"/>
      <sheetData sheetId="7"/>
      <sheetData sheetId="8"/>
      <sheetData sheetId="9">
        <row r="3">
          <cell r="E3" t="str">
            <v>009000000</v>
          </cell>
        </row>
      </sheetData>
      <sheetData sheetId="10"/>
      <sheetData sheetId="11"/>
      <sheetData sheetId="12"/>
      <sheetData sheetId="13">
        <row r="6">
          <cell r="B6" t="str">
            <v>Sandi Rekening OA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
          <cell r="A2" t="str">
            <v>AED-United Arab Emirates, Dirhams</v>
          </cell>
          <cell r="X2" t="str">
            <v>0100-Jawa Barat</v>
          </cell>
          <cell r="AA2" t="str">
            <v xml:space="preserve">0102-Kab. Bekasi </v>
          </cell>
          <cell r="AJ2" t="str">
            <v>140001A-debet Kas dalam valas</v>
          </cell>
          <cell r="AM2" t="str">
            <v xml:space="preserve">101100T-Penjualan barang ke luar wilayah Indonesia. - Ekspor barang, f.o.b. (free on board) </v>
          </cell>
          <cell r="AP2" t="str">
            <v>117031A-debet piutang deviden saham listed</v>
          </cell>
          <cell r="AS2" t="str">
            <v>120101K-Debet modal disetor</v>
          </cell>
          <cell r="AV2" t="str">
            <v>124031A-Debet Piutang Nasabah</v>
          </cell>
          <cell r="AY2" t="str">
            <v>140001A-Debet penambahan piutang barang</v>
          </cell>
          <cell r="BB2" t="str">
            <v>124021A-Debet Premi Dibayar Dimuka (Prepaid Premiums)</v>
          </cell>
          <cell r="BE2" t="str">
            <v>126100A-Spot</v>
          </cell>
          <cell r="BH2" t="str">
            <v>120611A-Debet Saham Listed</v>
          </cell>
          <cell r="BK2" t="str">
            <v>119201A-debet Tanah</v>
          </cell>
          <cell r="BN2" t="str">
            <v>120101K-Debet cash call</v>
          </cell>
        </row>
        <row r="3">
          <cell r="X3" t="str">
            <v>0200-Banten</v>
          </cell>
          <cell r="AA3" t="str">
            <v xml:space="preserve">0103-Kab. Purwakarta </v>
          </cell>
          <cell r="AJ3" t="str">
            <v>140002A-debet Simpanan (Tabungan, deposito dan simpanan lainnya, kecuali giro) *)</v>
          </cell>
          <cell r="AM3" t="str">
            <v xml:space="preserve">101300T-Pengembalian dana (refunds) dalam rangka impor </v>
          </cell>
          <cell r="AP3" t="str">
            <v>117032A-debet piutang deviden saham unlisted</v>
          </cell>
          <cell r="AS3" t="str">
            <v>120201K-Debet utang deviden</v>
          </cell>
          <cell r="AV3" t="str">
            <v>124032A-Debet Efek Dibeli Dengan Janji Dijual Kembali (Reverse Repo)</v>
          </cell>
          <cell r="AY3" t="str">
            <v>140002A-Debet transaksi barang selain piutang penjualan</v>
          </cell>
          <cell r="BB3" t="str">
            <v>124022A-Debet Piutang Premi</v>
          </cell>
          <cell r="BE3" t="str">
            <v>126100K-Spot</v>
          </cell>
          <cell r="BH3" t="str">
            <v>120612A-Debet Saham Unlisted</v>
          </cell>
          <cell r="BK3" t="str">
            <v>119202A-debet Bangunan/Gedung</v>
          </cell>
          <cell r="BN3" t="str">
            <v>120102K-Debet pelepasan</v>
          </cell>
        </row>
        <row r="4">
          <cell r="X4" t="str">
            <v>0300-DKI Jakarta</v>
          </cell>
          <cell r="AA4" t="str">
            <v>0106-Kab. Karawang</v>
          </cell>
          <cell r="AJ4" t="str">
            <v>140003A-debet Premi asuransi jiwa dibayar dimuka (untuk perusahaan non asuransi)</v>
          </cell>
          <cell r="AM4" t="str">
            <v xml:space="preserve">101310T-Pengembalian dana (refunds) dalam rangka pembelian barang di dalam wilayah Indonesia </v>
          </cell>
          <cell r="AP4" t="str">
            <v>117033A-debet piutang deviden lainnya</v>
          </cell>
          <cell r="AS4" t="str">
            <v>120301K-debet laba di tahan</v>
          </cell>
          <cell r="AV4" t="str">
            <v>124033A-Debet Piutang Margin</v>
          </cell>
          <cell r="AY4" t="str">
            <v>140003A-Debet piutang selain penjualan barang</v>
          </cell>
          <cell r="BB4" t="str">
            <v>124023A-Debet Piutang Reasuransi</v>
          </cell>
          <cell r="BE4" t="str">
            <v>126300A-Forward/Futures</v>
          </cell>
          <cell r="BH4" t="str">
            <v>120613A-Debet Saham Lainnya (termasuk saham repo)</v>
          </cell>
          <cell r="BK4" t="str">
            <v>219201A-kredit Tanah</v>
          </cell>
          <cell r="BN4" t="str">
            <v>217000K-Kredit NCS</v>
          </cell>
        </row>
        <row r="5">
          <cell r="X5" t="str">
            <v>0500-D.I Yogyakarta</v>
          </cell>
          <cell r="AA5" t="str">
            <v xml:space="preserve">0108-Kab. Bogor </v>
          </cell>
          <cell r="AJ5" t="str">
            <v>140004A-debet Premi asuransi freight dibayar dimuka (untuk perusahaan non asuransi)</v>
          </cell>
          <cell r="AM5" t="str">
            <v xml:space="preserve">101400T-Advance payment - barang ekspor dan impor </v>
          </cell>
          <cell r="AP5" t="str">
            <v>117131A-debet laba ditahan saham listed</v>
          </cell>
          <cell r="AS5" t="str">
            <v>220101K-kredit modal disetor</v>
          </cell>
          <cell r="AV5" t="str">
            <v>124034A-Debet Piutang perusahaan efek</v>
          </cell>
          <cell r="AY5" t="str">
            <v>240001A-Kredit pengurangan piutang barang</v>
          </cell>
          <cell r="BB5" t="str">
            <v>124024A-Debet Piutang Retrosesi</v>
          </cell>
          <cell r="BE5" t="str">
            <v>126300K-Forward/Futures</v>
          </cell>
          <cell r="BH5" t="str">
            <v>120811A-Debet Money market fund shares/units</v>
          </cell>
          <cell r="BK5" t="str">
            <v>219202A-kredit Bangunan/Gedung</v>
          </cell>
          <cell r="BN5" t="str">
            <v>220101K-kredit cost recovery</v>
          </cell>
        </row>
        <row r="6">
          <cell r="X6" t="str">
            <v>0900-Jawa Tengah</v>
          </cell>
          <cell r="AA6" t="str">
            <v xml:space="preserve">0109-Kab. Sukabumi </v>
          </cell>
          <cell r="AJ6" t="str">
            <v>140005A-debet Premi asuransi nonjiwa selain freight dibayar dimuka (untuk perusahaan non asuransi)</v>
          </cell>
          <cell r="AM6" t="str">
            <v xml:space="preserve">101600T-Penerimaan Manufaktur </v>
          </cell>
          <cell r="AP6" t="str">
            <v>117132A-debet laba ditahan saham unlisted</v>
          </cell>
          <cell r="AS6" t="str">
            <v>220201K-kredit utang deviden</v>
          </cell>
          <cell r="AV6" t="str">
            <v>124035A-Debet Rekening nasabah</v>
          </cell>
          <cell r="AY6" t="str">
            <v>240002A-Kredit  transaksi barang selain piutang penjualan</v>
          </cell>
          <cell r="BB6" t="str">
            <v>124025A-Debet Piutang Klaim (Claims Receivable)</v>
          </cell>
          <cell r="BE6" t="str">
            <v>126500A-Swap</v>
          </cell>
          <cell r="BH6" t="str">
            <v>120812A-Debet Other investment fund shares/units</v>
          </cell>
          <cell r="BK6" t="str">
            <v>319201A-Adjustment debet Tanah</v>
          </cell>
          <cell r="BN6" t="str">
            <v>220102K-kredit pengambilalihan</v>
          </cell>
        </row>
        <row r="7">
          <cell r="X7" t="str">
            <v>1200-Jawa Timur</v>
          </cell>
          <cell r="AA7" t="str">
            <v xml:space="preserve">0110-Kab. Cianjur </v>
          </cell>
          <cell r="AJ7" t="str">
            <v>140006A-debet Piutang klaim asuransi jiwa (untuk perusahaan non asuransi)</v>
          </cell>
          <cell r="AM7" t="str">
            <v xml:space="preserve">101700T-Penerimaan atas jasa pemeliharaan dan perbaikan </v>
          </cell>
          <cell r="AP7" t="str">
            <v>117133A-debet laba ditahan lainnya</v>
          </cell>
          <cell r="AS7" t="str">
            <v>220301K-kredit laba di tahan</v>
          </cell>
          <cell r="AV7" t="str">
            <v>224031A-Kredit Piutang Nasabah</v>
          </cell>
          <cell r="AY7" t="str">
            <v>240003A-Kredit piutang selain penjualan barang</v>
          </cell>
          <cell r="BB7" t="str">
            <v>224021A-Kredit Premi Dibayar Dimuka (Prepaid Premiums)</v>
          </cell>
          <cell r="BE7" t="str">
            <v>126500K-Swap</v>
          </cell>
          <cell r="BH7" t="str">
            <v>120711A-Debet Promissory Notes</v>
          </cell>
          <cell r="BK7" t="str">
            <v>319202A-Adjustment debet Bangunan/Gedung</v>
          </cell>
          <cell r="BN7" t="str">
            <v>320101K-Adjustment debet cash call</v>
          </cell>
        </row>
        <row r="8">
          <cell r="X8" t="str">
            <v>2300-Bengkulu</v>
          </cell>
          <cell r="AA8" t="str">
            <v xml:space="preserve">0111-Kab. Bandung </v>
          </cell>
          <cell r="AJ8" t="str">
            <v>140007A-debet Piutang klaim asuransi freight (untuk perusahaan non asuransi)</v>
          </cell>
          <cell r="AM8" t="str">
            <v xml:space="preserve">101800T-Penjualan barang di luar negeri </v>
          </cell>
          <cell r="AP8" t="str">
            <v>120331A-debet saham listed</v>
          </cell>
          <cell r="AS8" t="str">
            <v>320101K-Adjustment debet modal disetor</v>
          </cell>
          <cell r="AV8" t="str">
            <v>224032A-Kredit Efek Dibeli Dengan Janji Dijual Kembali (Reverse Repo)</v>
          </cell>
          <cell r="AY8" t="str">
            <v>340001A-Adjustment debet Adjustment penambahan piutang barang</v>
          </cell>
          <cell r="BB8" t="str">
            <v>224022A-Kredit Piutang Premi</v>
          </cell>
          <cell r="BE8" t="str">
            <v>126600A-Option</v>
          </cell>
          <cell r="BH8" t="str">
            <v>120712A-Debet Commercial Papers</v>
          </cell>
          <cell r="BK8" t="str">
            <v>419201A-Adjustment kredit Tanah</v>
          </cell>
          <cell r="BN8" t="str">
            <v>320102K-Adjustment debet pelepasan</v>
          </cell>
        </row>
        <row r="9">
          <cell r="X9" t="str">
            <v>3100-Jambi</v>
          </cell>
          <cell r="AA9" t="str">
            <v>0112-Kab. Sumedang</v>
          </cell>
          <cell r="AJ9" t="str">
            <v>140008A-debet Piutang klaim asuransi nonjiwa selain freight (untuk perusahaan non asuransi)</v>
          </cell>
          <cell r="AM9" t="str">
            <v xml:space="preserve">101900T-Pengembalian dana (refunds) dalam rangka pembelian barang di luar negeri </v>
          </cell>
          <cell r="AP9" t="str">
            <v>120332A-debet saham unlisted</v>
          </cell>
          <cell r="AS9" t="str">
            <v>320201K-Adjustment debet utang deviden</v>
          </cell>
          <cell r="AV9" t="str">
            <v>224033A-Kredit Piutang Margin</v>
          </cell>
          <cell r="AY9" t="str">
            <v>340002A-Adjustment debet transaksi barang selain piutang penjualan</v>
          </cell>
          <cell r="BB9" t="str">
            <v>224023A-Kredit Piutang Reasuransi</v>
          </cell>
          <cell r="BE9" t="str">
            <v>126600K-Option</v>
          </cell>
          <cell r="BH9" t="str">
            <v>120713A-Debet T-Bills / T-Notes</v>
          </cell>
          <cell r="BK9" t="str">
            <v>419202A-Adjustment kredit Bangunan/Gedung</v>
          </cell>
          <cell r="BN9" t="str">
            <v>420101K-Adjustment kredit cost recovery</v>
          </cell>
        </row>
        <row r="10">
          <cell r="X10" t="str">
            <v>3200-Nanggroe Aceh Darussalam</v>
          </cell>
          <cell r="AA10" t="str">
            <v>0113-Kab. Tasikmalaya</v>
          </cell>
          <cell r="AJ10" t="str">
            <v>140009A-debet Uang muka (advance payment) untuk pembelian barang dan jasa (termasuk pembelian aktiva tetap)</v>
          </cell>
          <cell r="AM10" t="str">
            <v xml:space="preserve">102101T-Penerimaan jasa transportasi penumpang (Passenger) - Transportasi laut </v>
          </cell>
          <cell r="AP10" t="str">
            <v>120333A-debet lainnya (penyertaan dalam bentuk bukan saham)</v>
          </cell>
          <cell r="AS10" t="str">
            <v>320301K-Adjustment debet laba di tahan</v>
          </cell>
          <cell r="AV10" t="str">
            <v>224034A-Kredit Piutang perusahaan efek</v>
          </cell>
          <cell r="AY10" t="str">
            <v>340003A-Adjustment debet piutang selain penjualan barang</v>
          </cell>
          <cell r="BB10" t="str">
            <v>224024A-Kredit Piutang Retrosesi</v>
          </cell>
          <cell r="BE10" t="str">
            <v>226100A-Spot</v>
          </cell>
          <cell r="BH10" t="str">
            <v>120714A-Debet Banker's Acceptance</v>
          </cell>
          <cell r="BK10" t="str">
            <v>519201A-perubahan lain debet Tanah</v>
          </cell>
          <cell r="BN10" t="str">
            <v>420102K-Adjustment kredit pengambilalihan</v>
          </cell>
        </row>
        <row r="11">
          <cell r="X11" t="str">
            <v>3300-Sumatra Utara</v>
          </cell>
          <cell r="AA11" t="str">
            <v xml:space="preserve">0114-Kab. Garut </v>
          </cell>
          <cell r="AJ11" t="str">
            <v>140010A-debet Pinjaman yg diberikan *)</v>
          </cell>
          <cell r="AM11" t="str">
            <v xml:space="preserve">102102T-Penerimaan jasa transportasi penumpang (Passenger) - Transportasi udara </v>
          </cell>
          <cell r="AP11" t="str">
            <v>217031A-kredit piutang deviden saham listed</v>
          </cell>
          <cell r="AS11" t="str">
            <v>420101K-Adjustment kredit modal disetor</v>
          </cell>
          <cell r="AV11" t="str">
            <v>224035A-Kredit Rekening nasabah</v>
          </cell>
          <cell r="AY11" t="str">
            <v>440001A-Adjustment kredit Adjustment pengurangan piutang barang</v>
          </cell>
          <cell r="BB11" t="str">
            <v>224025A-Kredit Piutang Klaim (Claims Receivable)</v>
          </cell>
          <cell r="BE11" t="str">
            <v>226100K-Spot</v>
          </cell>
          <cell r="BH11" t="str">
            <v>120715A-Debet Obligasi / Bonds</v>
          </cell>
          <cell r="BK11" t="str">
            <v>519202A-perubahan lain debet Bangunan/Gedung</v>
          </cell>
          <cell r="BN11" t="str">
            <v>520101K-perubahan lain debet cash call</v>
          </cell>
        </row>
        <row r="12">
          <cell r="X12" t="str">
            <v>3400-Sumatra Barat</v>
          </cell>
          <cell r="AA12" t="str">
            <v xml:space="preserve">0115-Kab. Ciamis </v>
          </cell>
          <cell r="AJ12" t="str">
            <v>140011A-debet Tagihan lainnya *)</v>
          </cell>
          <cell r="AM12" t="str">
            <v xml:space="preserve">102103T-Penerimaan jasa transportasi penumpang (Passenger) - Transportasi lainnya </v>
          </cell>
          <cell r="AP12" t="str">
            <v>217032A-kredit piutang deviden saham unlisted</v>
          </cell>
          <cell r="AS12" t="str">
            <v>420201K-Adjustment kredit utang deviden</v>
          </cell>
          <cell r="AV12" t="str">
            <v>324031A-Adjustment Debet Piutang Nasabah</v>
          </cell>
          <cell r="AY12" t="str">
            <v>440002A-Adjustment kredit transaksi barang selain piutang penjualan</v>
          </cell>
          <cell r="BB12" t="str">
            <v>324021A-Adjustment Debet Premi Dibayar Dimuka (Prepaid Premiums)</v>
          </cell>
          <cell r="BE12" t="str">
            <v>226300A-Forward/Futures</v>
          </cell>
          <cell r="BH12" t="str">
            <v>120716A-Debet Floating Rate Notes / FRN</v>
          </cell>
          <cell r="BK12" t="str">
            <v>619201A-perubahan lain kredit Tanah</v>
          </cell>
          <cell r="BN12" t="str">
            <v>520102K-perubahan lain debet pelepasan</v>
          </cell>
        </row>
        <row r="13">
          <cell r="X13" t="str">
            <v>3500-Riau</v>
          </cell>
          <cell r="AA13" t="str">
            <v xml:space="preserve">0116-Kab. Cirebon </v>
          </cell>
          <cell r="AJ13" t="str">
            <v>140102A-debet Bunga Simpanan lainnya (tabungan, deposito, dan lainnya)</v>
          </cell>
          <cell r="AM13" t="str">
            <v xml:space="preserve">102201T-Penerimaan jasa transportasi barang (Freight) dalam rangka ekspor dan impor - Transportasi laut </v>
          </cell>
          <cell r="AP13" t="str">
            <v>217033A-kredit piutang deviden lainnya</v>
          </cell>
          <cell r="AS13" t="str">
            <v>420301K-Adjustment kredit laba di tahan</v>
          </cell>
          <cell r="AV13" t="str">
            <v>324032A-Adjustment Debet Efek Dibeli Dengan Janji Dijual Kembali (Reverse Repo)</v>
          </cell>
          <cell r="AY13" t="str">
            <v>440003A-Adjustment kredit piutang selain penjualan barang</v>
          </cell>
          <cell r="BB13" t="str">
            <v>324022A-Adjustment Debet Piutang Premi</v>
          </cell>
          <cell r="BE13" t="str">
            <v>226300K-Forward/Futures</v>
          </cell>
          <cell r="BH13" t="str">
            <v>120717A-Debet Medium Term Notes / MTN</v>
          </cell>
          <cell r="BK13" t="str">
            <v>619202A-perubahan lain kredit Bangunan/Gedung</v>
          </cell>
          <cell r="BN13" t="str">
            <v>620101K-perubahan lain kredit cost recovery</v>
          </cell>
        </row>
        <row r="14">
          <cell r="X14" t="str">
            <v>3600-Sumatra Selatan</v>
          </cell>
          <cell r="AA14" t="str">
            <v xml:space="preserve">0117-Kab. Kuningan </v>
          </cell>
          <cell r="AJ14" t="str">
            <v>140110A-debet Bunga Pinjaman yg diberikan</v>
          </cell>
          <cell r="AM14" t="str">
            <v xml:space="preserve">102202T-Penerimaan jasa transportasi barang (Freight) dalam rangka ekspor dan impor - Transportasi udara </v>
          </cell>
          <cell r="AP14" t="str">
            <v>217131A-kredit laba ditahan saham listed</v>
          </cell>
          <cell r="AS14" t="str">
            <v>520101K-perubahan lain debet modal disetor</v>
          </cell>
          <cell r="AV14" t="str">
            <v>324033A-Adjustment Debet Piutang Margin</v>
          </cell>
          <cell r="AY14" t="str">
            <v>540001A-mutasi lain debet mutasi lainnya debet piutang barang</v>
          </cell>
          <cell r="BB14" t="str">
            <v>324023A-Adjustment Debet Piutang Reasuransi</v>
          </cell>
          <cell r="BE14" t="str">
            <v>226500A-Swap</v>
          </cell>
          <cell r="BH14" t="str">
            <v>120718A-Debet Surat Utang Repo</v>
          </cell>
          <cell r="BN14" t="str">
            <v>620102K-perubahan lain kredit pengambilalihan</v>
          </cell>
        </row>
        <row r="15">
          <cell r="X15" t="str">
            <v>3700-Bangka Belitung</v>
          </cell>
          <cell r="AA15" t="str">
            <v xml:space="preserve">0118-Kab. Indramayu </v>
          </cell>
          <cell r="AE15" t="str">
            <v>1-Transaksi Surat Berharga</v>
          </cell>
          <cell r="AJ15" t="str">
            <v>140111A-debet Bunga Tagihan lainnya</v>
          </cell>
          <cell r="AM15" t="str">
            <v xml:space="preserve">102203T-Penerimaan jasa transportasi barang (Freight) dalam rangka ekspor dan impor - Transportasi lainnya </v>
          </cell>
          <cell r="AP15" t="str">
            <v>217132A-kredit laba ditahan saham unlisted</v>
          </cell>
          <cell r="AS15" t="str">
            <v>520301K-perubahan lain debet laba di tahan</v>
          </cell>
          <cell r="AV15" t="str">
            <v>324034A-Adjustment Debet Piutang perusahaan efek</v>
          </cell>
          <cell r="AY15" t="str">
            <v>540002A-Mutasi lainnya debet transaksi barang selain piutang penjualan</v>
          </cell>
          <cell r="BB15" t="str">
            <v>324024A-Adjustment Debet Piutang Retrosesi</v>
          </cell>
          <cell r="BE15" t="str">
            <v>226500K-Swap</v>
          </cell>
          <cell r="BH15" t="str">
            <v>120719A-Debet Surat Utang Lainnya</v>
          </cell>
        </row>
        <row r="16">
          <cell r="X16" t="str">
            <v>3900-Lampung</v>
          </cell>
          <cell r="AA16" t="str">
            <v xml:space="preserve">0119-Kab. Majalengka </v>
          </cell>
          <cell r="AE16" t="str">
            <v>2-Transaksi Piutang Bunga/Dividen</v>
          </cell>
          <cell r="AJ16" t="str">
            <v>240001A-kredit Kas dalam valas</v>
          </cell>
          <cell r="AM16" t="str">
            <v xml:space="preserve">102401T-Penerimaan jasa transportasi barang (Freight) di luar ekspor dan impor - Transportasi laut </v>
          </cell>
          <cell r="AP16" t="str">
            <v>217133A-kredit laba ditahan lainnya</v>
          </cell>
          <cell r="AS16" t="str">
            <v>620101K-perubahan lain kredit modal disetor</v>
          </cell>
          <cell r="AV16" t="str">
            <v>324035A-Adjustment Debet Rekening nasabah</v>
          </cell>
          <cell r="AY16" t="str">
            <v>540003A-Mutasi lainnya debet piutang selain penjualan barang</v>
          </cell>
          <cell r="BB16" t="str">
            <v>324025A-Adjustment Debet Piutang Klaim (Claims Receivable)</v>
          </cell>
          <cell r="BE16" t="str">
            <v>226600A-Option</v>
          </cell>
          <cell r="BH16" t="str">
            <v>120720A-Debet Certificate of Deposit</v>
          </cell>
        </row>
        <row r="17">
          <cell r="X17" t="str">
            <v>5100-Kalimantan Selatan</v>
          </cell>
          <cell r="AA17" t="str">
            <v xml:space="preserve">0121-Kab. Subang </v>
          </cell>
          <cell r="AJ17" t="str">
            <v>240002A-kredit Simpanan (Tabungan, deposito dan simpanan lainnya, kecuali giro) *)</v>
          </cell>
          <cell r="AM17" t="str">
            <v xml:space="preserve">102402T-Penerimaan jasa transportasi barang (Freight) di luar ekspor dan impor - Transportasi udara </v>
          </cell>
          <cell r="AP17" t="str">
            <v>220331A-kredit saham listed</v>
          </cell>
          <cell r="AS17" t="str">
            <v>620301K-perubahan lain kredit laba di tahan</v>
          </cell>
          <cell r="AV17" t="str">
            <v>424031A-Adjustment Kredit Piutang Nasabah</v>
          </cell>
          <cell r="AY17" t="str">
            <v>640001A-mutasi lain kredit mutasi lainnya kredit piutang barang</v>
          </cell>
          <cell r="BB17" t="str">
            <v>424021A-Adjustment Kredit Premi Dibayar Dimuka (Prepaid Premiums)</v>
          </cell>
          <cell r="BE17" t="str">
            <v>226600K-Option</v>
          </cell>
          <cell r="BH17" t="str">
            <v>120721A-Debet Negotiable Certificate Deposit</v>
          </cell>
        </row>
        <row r="18">
          <cell r="X18" t="str">
            <v>5300-Kalimantan Barat</v>
          </cell>
          <cell r="AA18" t="str">
            <v>0122-Kab. Bandung Barat</v>
          </cell>
          <cell r="AE18" t="str">
            <v>1-Transaksi Penyertaan</v>
          </cell>
          <cell r="AJ18" t="str">
            <v>240003A-kredit Premi asuransi jiwa dibayar dimuka (untuk perusahaan non asuransi)</v>
          </cell>
          <cell r="AM18" t="str">
            <v xml:space="preserve">102403T-Penerimaan jasa transportasi barang (Freight) di luar ekspor dan impor - Transportasi lainnya </v>
          </cell>
          <cell r="AP18" t="str">
            <v>220332A-kredit saham unlisted</v>
          </cell>
          <cell r="AV18" t="str">
            <v>424032A-Adjustment Kredit Efek Dibeli Dengan Janji Dijual Kembali (Reverse Repo)</v>
          </cell>
          <cell r="AY18" t="str">
            <v>640002A-Mutasi lainnya kredit transaksi barang selain piutang penjualan</v>
          </cell>
          <cell r="BB18" t="str">
            <v>424022A-Adjustment Kredit Piutang Premi</v>
          </cell>
          <cell r="BE18" t="str">
            <v>326100A-Spot</v>
          </cell>
          <cell r="BH18" t="str">
            <v>120722A-Debet Floating Rate Certificate of Deposit</v>
          </cell>
        </row>
        <row r="19">
          <cell r="X19" t="str">
            <v>5400-Kalimantan Timur</v>
          </cell>
          <cell r="AA19" t="str">
            <v>0180-Kota Banjar</v>
          </cell>
          <cell r="AE19" t="str">
            <v>2-Transaksi Piutang Dividen</v>
          </cell>
          <cell r="AJ19" t="str">
            <v>240004A-kredit Premi asuransi freight dibayar dimuka (untuk perusahaan non asuransi)</v>
          </cell>
          <cell r="AM19" t="str">
            <v xml:space="preserve">102501T-Penerimaan jasa penunjang transportasi - Transportasi laut </v>
          </cell>
          <cell r="AP19" t="str">
            <v>220333A-kredit lainnya (penyertaan dalam bentuk bukan saham)</v>
          </cell>
          <cell r="AV19" t="str">
            <v>424033A-Adjustment Kredit Piutang Margin</v>
          </cell>
          <cell r="AY19" t="str">
            <v>640003A-Mutasi lainnya kredit piutang selain penjualan barang</v>
          </cell>
          <cell r="BB19" t="str">
            <v>424023A-Adjustment Kredit Piutang Reasuransi</v>
          </cell>
          <cell r="BE19" t="str">
            <v>326100K-Spot</v>
          </cell>
          <cell r="BH19" t="str">
            <v>120723A-Debet Asset Backed Securities</v>
          </cell>
        </row>
        <row r="20">
          <cell r="X20" t="str">
            <v>5800-Kalimantan Tengah</v>
          </cell>
          <cell r="AA20" t="str">
            <v>0188-Kab./Kota Lainnya di Jabar</v>
          </cell>
          <cell r="AE20" t="str">
            <v>3-Transaksi Laba Ditahan</v>
          </cell>
          <cell r="AJ20" t="str">
            <v>240005A-kredit Premi asuransi nonjiwa selain freight dibayar dimuka (untuk perusahaan non asuransi)</v>
          </cell>
          <cell r="AM20" t="str">
            <v xml:space="preserve">102502T-Penerimaan jasa penunjang transportasi - Transportasi udara </v>
          </cell>
          <cell r="AP20" t="str">
            <v>317031A-Adjustment debet piutang deviden saham listed</v>
          </cell>
          <cell r="AV20" t="str">
            <v>424034A-Adjustment Kredit Piutang perusahaan efek</v>
          </cell>
          <cell r="BB20" t="str">
            <v>424024A-Adjustment Kredit Piutang Retrosesi</v>
          </cell>
          <cell r="BE20" t="str">
            <v>326300A-Forward/Futures</v>
          </cell>
          <cell r="BH20" t="str">
            <v>120599A-Debet Surat Berharga Lainnya</v>
          </cell>
        </row>
        <row r="21">
          <cell r="U21" t="str">
            <v>1:Transaksi Aset Lainnya</v>
          </cell>
          <cell r="X21" t="str">
            <v>6000-Sulawesi Tengah</v>
          </cell>
          <cell r="AA21" t="str">
            <v xml:space="preserve">0191-Kota Bandung </v>
          </cell>
          <cell r="AJ21" t="str">
            <v>240006A-kredit Piutang klaim asuransi jiwa (untuk perusahaan non asuransi)</v>
          </cell>
          <cell r="AM21" t="str">
            <v xml:space="preserve">102503T-Penerimaan jasa penunjang transportasi - Transportasi lainnya </v>
          </cell>
          <cell r="AP21" t="str">
            <v>317032A-Adjustment debet piutang deviden saham unlisted</v>
          </cell>
          <cell r="AV21" t="str">
            <v>424035A-Adjustment Kredit Rekening nasabah</v>
          </cell>
          <cell r="BB21" t="str">
            <v>424025A-Adjustment Kredit Piutang Klaim (Claims Receivable)</v>
          </cell>
          <cell r="BE21" t="str">
            <v>326300K-Forward/Futures</v>
          </cell>
          <cell r="BH21" t="str">
            <v>220611A-Kredit Saham Listed</v>
          </cell>
        </row>
        <row r="22">
          <cell r="U22" t="str">
            <v>2:Transaksi Piutang Bunga</v>
          </cell>
          <cell r="X22" t="str">
            <v>6100-Sulawesi Selatan</v>
          </cell>
          <cell r="AA22" t="str">
            <v xml:space="preserve">0192-Kota Bogor </v>
          </cell>
          <cell r="AJ22" t="str">
            <v>240007A-kredit Piutang klaim asuransi freight (untuk perusahaan non asuransi)</v>
          </cell>
          <cell r="AM22" t="str">
            <v xml:space="preserve">103001T-Penerimaan Travel - Perjalanan bisnis </v>
          </cell>
          <cell r="AP22" t="str">
            <v>317033A-Adjustment debet piutang deviden lainnya</v>
          </cell>
          <cell r="AV22" t="str">
            <v>524031A-Perubahan Lain Debet Piutang Nasabah</v>
          </cell>
          <cell r="BB22" t="str">
            <v>524021A-Perubahan Lain Debet Premi Dibayar Dimuka (Prepaid Premiums)</v>
          </cell>
          <cell r="BE22" t="str">
            <v>326500A-Swap</v>
          </cell>
          <cell r="BH22" t="str">
            <v>220612A-Kredit Saham Unlisted</v>
          </cell>
        </row>
        <row r="23">
          <cell r="X23" t="str">
            <v>6300-Gorontalo</v>
          </cell>
          <cell r="AA23" t="str">
            <v xml:space="preserve">0193-Kota Sukabumi </v>
          </cell>
          <cell r="AJ23" t="str">
            <v>240008A-kredit Piutang klaim asuransi nonjiwa selain freight (untuk perusahaan non asuransi)</v>
          </cell>
          <cell r="AM23" t="str">
            <v xml:space="preserve">103002T-Penerimaan Travel - Perjalanan non bisnis </v>
          </cell>
          <cell r="AP23" t="str">
            <v>317131A-Adjustment debet laba ditahan saham listed</v>
          </cell>
          <cell r="AV23" t="str">
            <v>524032A-Perubahan Lain Debet Efek Dibeli Dengan Janji Dijual Kembali (Reverse Repo)</v>
          </cell>
          <cell r="BB23" t="str">
            <v>524022A-Perubahan Lain Debet Piutang Premi</v>
          </cell>
          <cell r="BE23" t="str">
            <v>326500K-Swap</v>
          </cell>
          <cell r="BH23" t="str">
            <v>220613A-Kredit Saham Lainnya (termasuk saham repo)</v>
          </cell>
        </row>
        <row r="24">
          <cell r="X24" t="str">
            <v>6400-Sulawesi Barat</v>
          </cell>
          <cell r="AA24" t="str">
            <v xml:space="preserve">0194-Kota Cirebon </v>
          </cell>
          <cell r="AJ24" t="str">
            <v>240009A-kredit Uang muka (advance payment) untuk pembelian barang dan jasa (termasuk pembelian aktiva tetap)</v>
          </cell>
          <cell r="AM24" t="str">
            <v xml:space="preserve">104000T-Penerimaan pendidikan/pelatihan </v>
          </cell>
          <cell r="AP24" t="str">
            <v>317132A-Adjustment debet laba ditahan saham unlisted</v>
          </cell>
          <cell r="AV24" t="str">
            <v>524033A-Perubahan Lain Debet Piutang Margin</v>
          </cell>
          <cell r="BB24" t="str">
            <v>524023A-Perubahan Lain Debet Piutang Reasuransi</v>
          </cell>
          <cell r="BE24" t="str">
            <v>326600A-Option</v>
          </cell>
          <cell r="BH24" t="str">
            <v>220811A-Kredit Money market fund shares/units</v>
          </cell>
        </row>
        <row r="25">
          <cell r="U25" t="str">
            <v>1:Transaksi Modal Disetor</v>
          </cell>
          <cell r="X25" t="str">
            <v>6900-Sulawesi Tenggara</v>
          </cell>
          <cell r="AA25" t="str">
            <v xml:space="preserve">0195-Kota Tasikmalaya </v>
          </cell>
          <cell r="AJ25" t="str">
            <v>240010A-kredit Pinjaman yg diberikan *)</v>
          </cell>
          <cell r="AM25" t="str">
            <v xml:space="preserve">105001T-Penerimaan pos dan kurir </v>
          </cell>
          <cell r="AP25" t="str">
            <v>317133A-Adjustment debet laba ditahan lainnya</v>
          </cell>
          <cell r="AV25" t="str">
            <v>524034A-Perubahan Lain Debet Piutang perusahaan efek</v>
          </cell>
          <cell r="BB25" t="str">
            <v>524024A-Perubahan Lain Debet Piutang Retrosesi</v>
          </cell>
          <cell r="BE25" t="str">
            <v>326600K-Option</v>
          </cell>
          <cell r="BH25" t="str">
            <v>220812A-Kredit Other investment fund shares/units</v>
          </cell>
        </row>
        <row r="26">
          <cell r="C26" t="str">
            <v>10-BUMN</v>
          </cell>
          <cell r="N26">
            <v>2011</v>
          </cell>
          <cell r="O26" t="str">
            <v>01</v>
          </cell>
          <cell r="U26" t="str">
            <v>2:Transaksi Utang Dividen</v>
          </cell>
          <cell r="X26" t="str">
            <v>7100-Nusa Tenggara</v>
          </cell>
          <cell r="AA26" t="str">
            <v xml:space="preserve">0196-Kota Cimahi </v>
          </cell>
          <cell r="AJ26" t="str">
            <v>240011A-kredit Tagihan lainnya *)</v>
          </cell>
          <cell r="AM26" t="str">
            <v xml:space="preserve">105102T-Penerimaan telekomunikasi </v>
          </cell>
          <cell r="AP26" t="str">
            <v>320331A-Adjustment debet saham listed</v>
          </cell>
          <cell r="AV26" t="str">
            <v xml:space="preserve">524035A-Perubahan Lain Debet Rekening nasabah </v>
          </cell>
          <cell r="BB26" t="str">
            <v>524025A-Perubahan Lain Debet Piutang Klaim (Claims Receivable)</v>
          </cell>
          <cell r="BE26" t="str">
            <v>426100A-Spot</v>
          </cell>
          <cell r="BH26" t="str">
            <v>220711A-Kredit Promissory Notes</v>
          </cell>
        </row>
        <row r="27">
          <cell r="C27" t="str">
            <v>20-BUMD</v>
          </cell>
          <cell r="N27">
            <v>2012</v>
          </cell>
          <cell r="O27" t="str">
            <v>02</v>
          </cell>
          <cell r="U27" t="str">
            <v>3:Transaksi Laba Ditahan</v>
          </cell>
          <cell r="X27" t="str">
            <v>7200-Bali</v>
          </cell>
          <cell r="AA27" t="str">
            <v xml:space="preserve">0197-Kota Depok </v>
          </cell>
          <cell r="AJ27" t="str">
            <v>240102A-kredit Bunga Simpanan lainnya (tabungan, deposito, dan lainnya)</v>
          </cell>
          <cell r="AM27" t="str">
            <v xml:space="preserve">106101T-Penerimaan konstruksi di luar negeri - sampai dengan 1 tahun </v>
          </cell>
          <cell r="AP27" t="str">
            <v>320332A-Adjustment debet saham unlisted</v>
          </cell>
          <cell r="AV27" t="str">
            <v>624031A-Perubahan Lain Kredit Piutang Nasabah</v>
          </cell>
          <cell r="BB27" t="str">
            <v>624021A-Perubahan Lain Kredit Premi Dibayar Dimuka (Prepaid Premiums)</v>
          </cell>
          <cell r="BE27" t="str">
            <v>426100K-Spot</v>
          </cell>
          <cell r="BH27" t="str">
            <v>220712A-Kredit Commercial Papers</v>
          </cell>
        </row>
        <row r="28">
          <cell r="C28" t="str">
            <v>40-BUMS Swasta-Nasional</v>
          </cell>
          <cell r="O28" t="str">
            <v>03</v>
          </cell>
          <cell r="X28" t="str">
            <v>7400-Nusa Tenggara Timur</v>
          </cell>
          <cell r="AA28" t="str">
            <v xml:space="preserve">0198-Kota Bekasi </v>
          </cell>
          <cell r="AJ28" t="str">
            <v>240110A-kredit Bunga Pinjaman yg diberikan</v>
          </cell>
          <cell r="AM28" t="str">
            <v xml:space="preserve">106102T-Penerimaan konstruksi di luar negeri - lebih dari satu tahun </v>
          </cell>
          <cell r="AP28" t="str">
            <v>320333A-Adjustment debet lainnya (penyertaan dalam bentuk bukan saham)</v>
          </cell>
          <cell r="AV28" t="str">
            <v>624032A-Perubahan Lain Kredit Efek Dibeli Dengan Janji Dijual Kembali (Reverse Repo)</v>
          </cell>
          <cell r="BB28" t="str">
            <v>624022A-Perubahan Lain Kredit Piutang Premi</v>
          </cell>
          <cell r="BE28" t="str">
            <v>426300A-Forward/Futures</v>
          </cell>
          <cell r="BH28" t="str">
            <v>220713A-Kredit T-Bills / T-Notes</v>
          </cell>
        </row>
        <row r="29">
          <cell r="C29" t="str">
            <v>50-BUMS Swasta campuran</v>
          </cell>
          <cell r="I29" t="str">
            <v>1-UKA</v>
          </cell>
          <cell r="O29" t="str">
            <v>04</v>
          </cell>
          <cell r="X29" t="str">
            <v>8100-Maluku</v>
          </cell>
          <cell r="AA29" t="str">
            <v xml:space="preserve">0201-Kab. Lebak </v>
          </cell>
          <cell r="AJ29" t="str">
            <v>240111A-kredit Bunga Tagihan lainnya</v>
          </cell>
          <cell r="AM29" t="str">
            <v xml:space="preserve">106201T-Penerimaan konstruksi di Indonesia - sampai dengan 1 tahun </v>
          </cell>
          <cell r="AP29" t="str">
            <v>417031A-Adjustment kredit piutang deviden saham listed</v>
          </cell>
          <cell r="AV29" t="str">
            <v>624033A-Perubahan Lain Kredit Piutang Margin</v>
          </cell>
          <cell r="BB29" t="str">
            <v>624023A-Perubahan Lain Kredit Piutang Reasuransi</v>
          </cell>
          <cell r="BE29" t="str">
            <v>426300K-Forward/Futures</v>
          </cell>
          <cell r="BH29" t="str">
            <v>220714A-Kredit Banker's Acceptance</v>
          </cell>
        </row>
        <row r="30">
          <cell r="C30" t="str">
            <v>30-BUMS Swasta Asing</v>
          </cell>
          <cell r="I30" t="str">
            <v>2-TC</v>
          </cell>
          <cell r="O30" t="str">
            <v>05</v>
          </cell>
          <cell r="X30" t="str">
            <v>8200-Papua</v>
          </cell>
          <cell r="AA30" t="str">
            <v xml:space="preserve">0202-Kab. Pandeglang </v>
          </cell>
          <cell r="AJ30" t="str">
            <v>340001A-Adjustment debet Kas dalam valas</v>
          </cell>
          <cell r="AM30" t="str">
            <v xml:space="preserve">106202T-Penerimaan konstruksi di Indonesia - lebih dari satu tahun </v>
          </cell>
          <cell r="AP30" t="str">
            <v>417032A-Adjustment kredit piutang deviden saham unlisted</v>
          </cell>
          <cell r="AV30" t="str">
            <v>624034A-Perubahan Lain Kredit Piutang perusahaan efek</v>
          </cell>
          <cell r="BB30" t="str">
            <v>624024A-Perubahan Lain Kredit Piutang Retrosesi</v>
          </cell>
          <cell r="BE30" t="str">
            <v>426500A-Swap</v>
          </cell>
          <cell r="BH30" t="str">
            <v>220715A-Kredit Obligasi / Bonds</v>
          </cell>
        </row>
        <row r="31">
          <cell r="C31" t="str">
            <v>70-Koperasi</v>
          </cell>
          <cell r="N31">
            <v>2009</v>
          </cell>
          <cell r="O31" t="str">
            <v>06</v>
          </cell>
          <cell r="X31" t="str">
            <v>8300-Maluku Utara</v>
          </cell>
          <cell r="AA31" t="str">
            <v xml:space="preserve">0203-Kab. Serang   </v>
          </cell>
          <cell r="AJ31" t="str">
            <v>340002A-Adjustment debet Simpanan (Tabungan, deposito dan simpanan lainnya, kecuali giro) *)</v>
          </cell>
          <cell r="AM31" t="str">
            <v xml:space="preserve">107101T-Penerimaan asuransi jiwa - Penerimaan premi (premium earned) </v>
          </cell>
          <cell r="AP31" t="str">
            <v>417033A-Adjustment kredit piutang deviden lainnya</v>
          </cell>
          <cell r="AV31" t="str">
            <v>624035A-Perubahan Lain Kredit Rekening nasabah</v>
          </cell>
          <cell r="BB31" t="str">
            <v>624025A-Perubahan Lain Kredit Piutang Klaim (Claims Receivable)</v>
          </cell>
          <cell r="BE31" t="str">
            <v>426500K-Swap</v>
          </cell>
          <cell r="BH31" t="str">
            <v>220716A-Kredit Floating Rate Notes / FRN</v>
          </cell>
        </row>
        <row r="32">
          <cell r="C32" t="str">
            <v>80-Yayasan</v>
          </cell>
          <cell r="N32">
            <v>2010</v>
          </cell>
          <cell r="O32" t="str">
            <v>07</v>
          </cell>
          <cell r="X32" t="str">
            <v>9999-Di Luar Indonesia</v>
          </cell>
          <cell r="AA32" t="str">
            <v xml:space="preserve">0204-Kab. Tangerang </v>
          </cell>
          <cell r="AJ32" t="str">
            <v>340003A-Adjustment debet Premi asuransi jiwa dibayar dimuka (untuk perusahaan non asuransi)</v>
          </cell>
          <cell r="AM32" t="str">
            <v xml:space="preserve">107102T-Penerimaan asuransi jiwa - Suplemen premi (premium supplements ) </v>
          </cell>
          <cell r="AP32" t="str">
            <v>417131A-Adjustment kredit laba ditahan saham listed</v>
          </cell>
          <cell r="BE32" t="str">
            <v>426600A-Option</v>
          </cell>
          <cell r="BH32" t="str">
            <v>220717A-Kredit Medium Term Notes / MTN</v>
          </cell>
        </row>
        <row r="33">
          <cell r="C33" t="str">
            <v>90-Perorangan</v>
          </cell>
          <cell r="N33">
            <v>2011</v>
          </cell>
          <cell r="O33" t="str">
            <v>08</v>
          </cell>
          <cell r="AA33" t="str">
            <v>0288-Kab./Kota Lainnya di Banten</v>
          </cell>
          <cell r="AJ33" t="str">
            <v>340004A-Adjustment debet Premi asuransi freight dibayar dimuka (untuk perusahaan non asuransi)</v>
          </cell>
          <cell r="AM33" t="str">
            <v xml:space="preserve">107103T-Penerimaan asuransi jiwa - Penerimaan klaim (claims received) </v>
          </cell>
          <cell r="AP33" t="str">
            <v>417132A-Adjustment kredit laba ditahan saham unlisted</v>
          </cell>
          <cell r="BE33" t="str">
            <v>426600K-Option</v>
          </cell>
          <cell r="BH33" t="str">
            <v>220718A-Kredit Surat Utang Repo</v>
          </cell>
        </row>
        <row r="34">
          <cell r="C34" t="str">
            <v>60-Status Kepemilikan Lainnya</v>
          </cell>
          <cell r="N34">
            <v>2012</v>
          </cell>
          <cell r="O34" t="str">
            <v>09</v>
          </cell>
          <cell r="AA34" t="str">
            <v>0291-Kota Cilegon</v>
          </cell>
          <cell r="AJ34" t="str">
            <v>340005A-Adjustment debet Premi asuransi nonjiwa selain freight dibayar dimuka (untuk perusahaan non asuransi)</v>
          </cell>
          <cell r="AM34" t="str">
            <v xml:space="preserve">107104T-Penerimaan asuransi jiwa - dikurangi: Premi reasuransi/retrosesi </v>
          </cell>
          <cell r="AP34" t="str">
            <v>417133A-Adjustment kredit laba ditahan lainnya</v>
          </cell>
          <cell r="BE34" t="str">
            <v>526100A-Spot</v>
          </cell>
          <cell r="BH34" t="str">
            <v>220719A-Kredit Surat Utang Lainnya</v>
          </cell>
        </row>
        <row r="35">
          <cell r="O35" t="str">
            <v>10</v>
          </cell>
          <cell r="AA35" t="str">
            <v xml:space="preserve">0292-Kota Tangerang </v>
          </cell>
          <cell r="AJ35" t="str">
            <v>340006A-Adjustment debet Piutang klaim asuransi jiwa (untuk perusahaan non asuransi)</v>
          </cell>
          <cell r="AM35" t="str">
            <v xml:space="preserve">107105T-Penerimaan asuransi jiwa - Komisi diterima (commission received) </v>
          </cell>
          <cell r="AP35" t="str">
            <v>420331A-Adjustment kredit saham listed</v>
          </cell>
          <cell r="BE35" t="str">
            <v>526100K-Spot</v>
          </cell>
          <cell r="BH35" t="str">
            <v>220720A-Kredit Certificate of Deposit</v>
          </cell>
        </row>
        <row r="36">
          <cell r="O36" t="str">
            <v>11</v>
          </cell>
          <cell r="AA36" t="str">
            <v>0293-Kota Serang</v>
          </cell>
          <cell r="AJ36" t="str">
            <v>340007A-Adjustment debet Piutang klaim asuransi freight (untuk perusahaan non asuransi)</v>
          </cell>
          <cell r="AM36" t="str">
            <v xml:space="preserve">107201T-Penerimaan asuransi non jiwa - Penerimaan premi (premium earned) </v>
          </cell>
          <cell r="AP36" t="str">
            <v>420332A-Adjustment kredit saham unlisted</v>
          </cell>
          <cell r="BE36" t="str">
            <v>526300A-Forward/Futures</v>
          </cell>
          <cell r="BH36" t="str">
            <v>220721A-Kredit Negotiable Certificate Deposit</v>
          </cell>
        </row>
        <row r="37">
          <cell r="O37" t="str">
            <v>12</v>
          </cell>
          <cell r="AA37" t="str">
            <v xml:space="preserve">0391-Wil. Kota Jakarta Pusat </v>
          </cell>
          <cell r="AJ37" t="str">
            <v>340008A-Adjustment debet Piutang klaim asuransi nonjiwa selain freight (untuk perusahaan non asuransi)</v>
          </cell>
          <cell r="AM37" t="str">
            <v xml:space="preserve">107202T-Penerimaan asuransi non jiwa - Suplemen premi (premium supplements ) </v>
          </cell>
          <cell r="AP37" t="str">
            <v>420333A-Adjustment kredit lainnya (penyertaan dalam bentuk bukan saham)</v>
          </cell>
          <cell r="BE37" t="str">
            <v>526300K-Forward/Futures</v>
          </cell>
          <cell r="BH37" t="str">
            <v>220722A-Kredit Floating Rate Certificate of Deposit</v>
          </cell>
        </row>
        <row r="38">
          <cell r="AA38" t="str">
            <v xml:space="preserve">0392-Wil. Kota Jakarta Utara </v>
          </cell>
          <cell r="AJ38" t="str">
            <v>340009A-Adjustment debet Uang muka (advance payment) untuk pembelian barang dan jasa (termasuk pembelian aktiva tetap)</v>
          </cell>
          <cell r="AM38" t="str">
            <v xml:space="preserve">107203T-Penerimaan asuransi non jiwa - Penerimaan klaim (claims received) </v>
          </cell>
          <cell r="AP38" t="str">
            <v>517131A-perubahan lain debet laba ditahan saham listed</v>
          </cell>
          <cell r="BE38" t="str">
            <v>526500A-Swap</v>
          </cell>
          <cell r="BH38" t="str">
            <v>220723A-Kredit Asset Backed Securities</v>
          </cell>
        </row>
        <row r="39">
          <cell r="AA39" t="str">
            <v xml:space="preserve">0393-Wil. Kota Jakarta Barat </v>
          </cell>
          <cell r="AJ39" t="str">
            <v>340010A-Adjustment debet Pinjaman yg diberikan *)</v>
          </cell>
          <cell r="AM39" t="str">
            <v xml:space="preserve">107204T-Penerimaan asuransi non jiwa - dikurangi: Premi reasuransi/retrosesi </v>
          </cell>
          <cell r="AP39" t="str">
            <v>517132A-perubahan lain debet laba ditahan saham unlisted</v>
          </cell>
          <cell r="BE39" t="str">
            <v>526500K-Swap</v>
          </cell>
          <cell r="BH39" t="str">
            <v>220599A-Kredit Surat Berharga Lainnya</v>
          </cell>
        </row>
        <row r="40">
          <cell r="AA40" t="str">
            <v>0394-Wil. Kota Jakarta Selatan</v>
          </cell>
          <cell r="AJ40" t="str">
            <v>340011A-Adjustment debet Tagihan lainnya *)</v>
          </cell>
          <cell r="AM40" t="str">
            <v xml:space="preserve">107205T-Penerimaan asuransi non jiwa - Komisi diterima (commission received) </v>
          </cell>
          <cell r="AP40" t="str">
            <v>517133A-perubahan lain debet laba ditahan lainnya</v>
          </cell>
          <cell r="BE40" t="str">
            <v>526600A-Option</v>
          </cell>
          <cell r="BH40" t="str">
            <v>320611A-Adjustment Debet Saham Listed</v>
          </cell>
        </row>
        <row r="41">
          <cell r="AA41" t="str">
            <v xml:space="preserve">0395-Wil. Kota Jakarta Timur </v>
          </cell>
          <cell r="AJ41" t="str">
            <v>340102A-Adjustment debet Bunga Simpanan lainnya (tabungan, deposito, dan lainnya)</v>
          </cell>
          <cell r="AM41" t="str">
            <v xml:space="preserve">107301T-Penerimaan reasuransi - Penerimaan premi (premium earned) </v>
          </cell>
          <cell r="AP41" t="str">
            <v>520331A-perubahan lain debet saham listed</v>
          </cell>
          <cell r="BE41" t="str">
            <v>526600K-Option</v>
          </cell>
          <cell r="BH41" t="str">
            <v>320612A-Adjustment Debet Saham Unlisted</v>
          </cell>
        </row>
        <row r="42">
          <cell r="AA42" t="str">
            <v>0396-Wil. Kepulauan Seribu</v>
          </cell>
          <cell r="AJ42" t="str">
            <v>340110A-Adjustment debet Bunga Pinjaman yg diberikan</v>
          </cell>
          <cell r="AM42" t="str">
            <v xml:space="preserve">107302T-Penerimaan reasuransi - Suplemen premi (premium supplements ) </v>
          </cell>
          <cell r="AP42" t="str">
            <v>520332A-perubahan lain debet saham unlisted</v>
          </cell>
          <cell r="BE42" t="str">
            <v>626100A-Spot</v>
          </cell>
          <cell r="BH42" t="str">
            <v>320613A-Adjustment Debet Saham Lainnya (termasuk saham repo)</v>
          </cell>
        </row>
        <row r="43">
          <cell r="AA43" t="str">
            <v>0501-Kab. Bantul</v>
          </cell>
          <cell r="AJ43" t="str">
            <v>340111A-Adjustment debet Bunga Tagihan lainnya</v>
          </cell>
          <cell r="AM43" t="str">
            <v xml:space="preserve">107303T-Penerimaan reasuransi - Penerimaan klaim (claims received) </v>
          </cell>
          <cell r="AP43" t="str">
            <v>520333A-perubahan lain debet lainnya (penyertaan dalam bentuk bukan saham)</v>
          </cell>
          <cell r="BE43" t="str">
            <v>626100K-Spot</v>
          </cell>
          <cell r="BH43" t="str">
            <v>320811A-Adjustment Debet Money market fund shares/units</v>
          </cell>
        </row>
        <row r="44">
          <cell r="AA44" t="str">
            <v xml:space="preserve">0502-Kab. Sleman </v>
          </cell>
          <cell r="AJ44" t="str">
            <v>440001A-Adjustment kredit Kas dalam valas</v>
          </cell>
          <cell r="AM44" t="str">
            <v xml:space="preserve">107304T-Penerimaan reasuransi - dikurangi: Premi reasuransi/retrosesi </v>
          </cell>
          <cell r="AP44" t="str">
            <v>617131A-perubahan lain kredit laba ditahan saham listed</v>
          </cell>
          <cell r="BE44" t="str">
            <v>626300A-Forward/Futures</v>
          </cell>
          <cell r="BH44" t="str">
            <v>320812A-Adjustment Debet Other investment fund shares/units</v>
          </cell>
        </row>
        <row r="45">
          <cell r="AA45" t="str">
            <v xml:space="preserve">0503-Kab. Gunung Kidul </v>
          </cell>
          <cell r="AJ45" t="str">
            <v>440002A-Adjustment kredit Simpanan (Tabungan, deposito dan simpanan lainnya, kecuali giro) *)</v>
          </cell>
          <cell r="AM45" t="str">
            <v xml:space="preserve">107305T-Penerimaan reasuransi - Komisi diterima (commission received) </v>
          </cell>
          <cell r="AP45" t="str">
            <v>617132A-perubahan lain kredit laba ditahan saham unlisted</v>
          </cell>
          <cell r="BE45" t="str">
            <v>626300K-Forward/Futures</v>
          </cell>
          <cell r="BH45" t="str">
            <v>320711A-Adjustment Debet Promissory Notes</v>
          </cell>
        </row>
        <row r="46">
          <cell r="AA46" t="str">
            <v xml:space="preserve">0504-Kab. Kulon Progo </v>
          </cell>
          <cell r="AJ46" t="str">
            <v>440003A-Adjustment kredit Premi asuransi jiwa dibayar dimuka (untuk perusahaan non asuransi)</v>
          </cell>
          <cell r="AM46" t="str">
            <v xml:space="preserve">107400T-Penerimaan atas jasa penunjang asuransi (auxiliary insurance services) </v>
          </cell>
          <cell r="AP46" t="str">
            <v>617133A-perubahan lain kredit laba ditahan lainnya</v>
          </cell>
          <cell r="BE46" t="str">
            <v>626500A-Swap</v>
          </cell>
          <cell r="BH46" t="str">
            <v>320712A-Adjustment Debet Commercial Papers</v>
          </cell>
        </row>
        <row r="47">
          <cell r="AA47" t="str">
            <v>0588-Kab./Kota Lainnya</v>
          </cell>
          <cell r="AJ47" t="str">
            <v>440004A-Adjustment kredit Premi asuransi freight dibayar dimuka (untuk perusahaan non asuransi)</v>
          </cell>
          <cell r="AM47" t="str">
            <v xml:space="preserve">107500T-Advance payment - asuransi </v>
          </cell>
          <cell r="AP47" t="str">
            <v>620331A-perubahan lain kredit saham listed</v>
          </cell>
          <cell r="BE47" t="str">
            <v>626500K-Swap</v>
          </cell>
          <cell r="BH47" t="str">
            <v>320713A-Adjustment Debet T-Bills / T-Notes</v>
          </cell>
        </row>
        <row r="48">
          <cell r="AA48" t="str">
            <v>0591-Kota Yogyakarta</v>
          </cell>
          <cell r="AJ48" t="str">
            <v>440005A-Adjustment kredit Premi asuransi nonjiwa selain freight dibayar dimuka (untuk perusahaan non asuransi)</v>
          </cell>
          <cell r="AM48" t="str">
            <v xml:space="preserve">107600T-Advance payment - lainnya (sebutkan) </v>
          </cell>
          <cell r="AP48" t="str">
            <v>620332A-perubahan lain kredit saham unlisted</v>
          </cell>
          <cell r="BE48" t="str">
            <v>626600A-Option</v>
          </cell>
          <cell r="BH48" t="str">
            <v>320714A-Adjustment Debet Banker's Acceptance</v>
          </cell>
        </row>
        <row r="49">
          <cell r="AA49" t="str">
            <v>0901-Kab. Semarang</v>
          </cell>
          <cell r="AJ49" t="str">
            <v>440006A-Adjustment kredit Piutang klaim asuransi jiwa (untuk perusahaan non asuransi)</v>
          </cell>
          <cell r="AM49" t="str">
            <v xml:space="preserve">107700T-Penerimaan/pengembalian uang pemesanan (berdasarkan IPO dan private placement) </v>
          </cell>
          <cell r="AP49" t="str">
            <v>620333A-perubahan lain kredit lainnya (penyertaan dalam bentuk bukan saham)</v>
          </cell>
          <cell r="BE49" t="str">
            <v>626600K-Option</v>
          </cell>
          <cell r="BH49" t="str">
            <v>320715A-Adjustment Debet Obligasi / Bonds</v>
          </cell>
        </row>
        <row r="50">
          <cell r="AA50" t="str">
            <v xml:space="preserve">0902-Kab. Kendal </v>
          </cell>
          <cell r="AJ50" t="str">
            <v>440007A-Adjustment kredit Piutang klaim asuransi freight (untuk perusahaan non asuransi)</v>
          </cell>
          <cell r="AM50" t="str">
            <v xml:space="preserve">107800T-Reimbursement atas dana talangan </v>
          </cell>
          <cell r="AP50" t="str">
            <v>720331A-perubahan harga saham listed</v>
          </cell>
          <cell r="BH50" t="str">
            <v>320716A-Adjustment Debet Floating Rate Notes / FRN</v>
          </cell>
        </row>
        <row r="51">
          <cell r="AA51" t="str">
            <v xml:space="preserve">0903-Kab. Demak </v>
          </cell>
          <cell r="AJ51" t="str">
            <v>440008A-Adjustment kredit Piutang klaim asuransi nonjiwa selain freight (untuk perusahaan non asuransi)</v>
          </cell>
          <cell r="AM51" t="str">
            <v xml:space="preserve">108000T-Penerimaan jasa keuangan </v>
          </cell>
          <cell r="AP51" t="str">
            <v>720332A-perubahan harga saham unlisted</v>
          </cell>
          <cell r="BH51" t="str">
            <v>320717A-Adjustment Debet Medium Term Notes / MTN</v>
          </cell>
        </row>
        <row r="52">
          <cell r="AA52" t="str">
            <v xml:space="preserve">0904-Kab. Grobogan </v>
          </cell>
          <cell r="AJ52" t="str">
            <v>440009A-Adjustment kredit Uang muka (advance payment) untuk pembelian barang dan jasa (termasuk pembelian aktiva tetap)</v>
          </cell>
          <cell r="AM52" t="str">
            <v xml:space="preserve">109000T-Penerimaan komputer </v>
          </cell>
          <cell r="AP52" t="str">
            <v>720333A-perubahan harga lainnya (penyertaan dalam bentuk bukan saham)</v>
          </cell>
          <cell r="BH52" t="str">
            <v>320718A-Adjustment Debet Surat Utang Repo</v>
          </cell>
        </row>
        <row r="53">
          <cell r="AA53" t="str">
            <v xml:space="preserve">0905-Kab. Pekalongan </v>
          </cell>
          <cell r="AJ53" t="str">
            <v>440010A-Adjustment kredit Pinjaman yg diberikan *)</v>
          </cell>
          <cell r="AM53" t="str">
            <v xml:space="preserve">109100T-Penerimaan informasi </v>
          </cell>
          <cell r="BH53" t="str">
            <v>320719A-Adjustment Debet Surat Utang Lainnya</v>
          </cell>
        </row>
        <row r="54">
          <cell r="AA54" t="str">
            <v xml:space="preserve">0906-Kab. Tegal </v>
          </cell>
          <cell r="AJ54" t="str">
            <v>440011A-Adjustment kredit Tagihan lainnya *)</v>
          </cell>
          <cell r="AM54" t="str">
            <v xml:space="preserve">109900T-Penjualan barang di dalam wilayah Indonesia </v>
          </cell>
          <cell r="BH54" t="str">
            <v>320720A-Adjustment Debet Certificate of Deposit</v>
          </cell>
        </row>
        <row r="55">
          <cell r="AA55" t="str">
            <v xml:space="preserve">0907-Kab. Brebes </v>
          </cell>
          <cell r="AJ55" t="str">
            <v>440102A-Adjustment kredit Bunga Simpanan lainnya (tabungan, deposito, dan lainnya)</v>
          </cell>
          <cell r="AM55" t="str">
            <v xml:space="preserve">110000T-Penerimaan atas penggunaan hak kekayaan intelektual </v>
          </cell>
          <cell r="BH55" t="str">
            <v>320721A-Adjustment Debet Negotiable Certificate Deposit</v>
          </cell>
        </row>
        <row r="56">
          <cell r="AA56" t="str">
            <v xml:space="preserve">0908-Kab. Pati </v>
          </cell>
          <cell r="AJ56" t="str">
            <v>440110A-Adjustment kredit Bunga Pinjaman yg diberikan</v>
          </cell>
          <cell r="AM56" t="str">
            <v xml:space="preserve">111100T-Penerimaan Operational leasing </v>
          </cell>
          <cell r="BH56" t="str">
            <v>320722A-Adjustment Debet Floating Rate Certificate of Deposit</v>
          </cell>
        </row>
        <row r="57">
          <cell r="AA57" t="str">
            <v xml:space="preserve">0909-Kab. Kudus </v>
          </cell>
          <cell r="AJ57" t="str">
            <v>440111A-Adjustment kredit Bunga Tagihan lainnya</v>
          </cell>
          <cell r="AM57" t="str">
            <v xml:space="preserve">111201T-Pendapatan sewa tanah dan gedung - tanah </v>
          </cell>
          <cell r="BH57" t="str">
            <v>320723A-Adjustment Debet Asset Backed Securities</v>
          </cell>
        </row>
        <row r="58">
          <cell r="AA58" t="str">
            <v xml:space="preserve">0910-Kab. Pemalang </v>
          </cell>
          <cell r="AJ58" t="str">
            <v>540001A-perubahan lain debet Kas dalam valas</v>
          </cell>
          <cell r="AM58" t="str">
            <v xml:space="preserve">111202T-Pendapatan sewa tanah dan gedung - ruang perkantoran, apartemen, rumah dan sejenisnya </v>
          </cell>
          <cell r="BH58" t="str">
            <v>320599A-Adjustment Debet Surat Berharga Lainnya</v>
          </cell>
        </row>
        <row r="59">
          <cell r="AA59" t="str">
            <v xml:space="preserve">0911-Kab. Jepara </v>
          </cell>
          <cell r="AJ59" t="str">
            <v>540002A-perubahan lain debet Simpanan (Tabungan, deposito dan simpanan lainnya, kecuali giro) *)</v>
          </cell>
          <cell r="AM59" t="str">
            <v xml:space="preserve">111203T-Pendapatan sewa tanah dan gedung - tanah dan ruang perkantoran, apartemen, rumah dan sejenisnya </v>
          </cell>
          <cell r="BH59" t="str">
            <v>420611A-Adjustment Kredit Saham Listed</v>
          </cell>
        </row>
        <row r="60">
          <cell r="AA60" t="str">
            <v xml:space="preserve">0912-Kab. Rembang </v>
          </cell>
          <cell r="AJ60" t="str">
            <v>540003A-perubahan lain debet Premi asuransi jiwa dibayar dimuka (untuk perusahaan non asuransi)</v>
          </cell>
          <cell r="AM60" t="str">
            <v xml:space="preserve">112000T-Penerimaan penelitian dan pengembangan </v>
          </cell>
          <cell r="BH60" t="str">
            <v>420612A-Adjustment Kredit Saham Unlisted</v>
          </cell>
        </row>
        <row r="61">
          <cell r="F61" t="str">
            <v>1-Inflow/Incoming</v>
          </cell>
          <cell r="AA61" t="str">
            <v xml:space="preserve">0913-Kab. Blora </v>
          </cell>
          <cell r="AJ61" t="str">
            <v>540004A-perubahan lain debet Premi asuransi freight dibayar dimuka (untuk perusahaan non asuransi)</v>
          </cell>
          <cell r="AM61" t="str">
            <v xml:space="preserve">112100T-Penerimaan di bidang hukum, akuntansi termasuk konsultasi pajak, konsultasi manajemen, dan kehumasan. </v>
          </cell>
          <cell r="BH61" t="str">
            <v>420613A-Adjustment Kredit Saham Lainnya (termasuk saham repo)</v>
          </cell>
        </row>
        <row r="62">
          <cell r="C62" t="str">
            <v>21-Premi Dibayar Dimuka (Prepaid Premiums)</v>
          </cell>
          <cell r="F62" t="str">
            <v>2-Outflow/Outcoming</v>
          </cell>
          <cell r="AA62" t="str">
            <v xml:space="preserve">0914-Kab. Banyumas </v>
          </cell>
          <cell r="AJ62" t="str">
            <v>540005A-perubahan lain debet Premi asuransi nonjiwa selain freight dibayar dimuka (untuk perusahaan non asuransi)</v>
          </cell>
          <cell r="AM62" t="str">
            <v xml:space="preserve">112200T-Penerimaan periklanan, penelitian pasar, dan jajak pendapat publik </v>
          </cell>
          <cell r="BH62" t="str">
            <v>420811A-Adjustment Kredit Money market fund shares/units</v>
          </cell>
        </row>
        <row r="63">
          <cell r="C63" t="str">
            <v>22-Piutang Premi</v>
          </cell>
          <cell r="F63" t="str">
            <v>3-Dalam Negeri</v>
          </cell>
          <cell r="AA63" t="str">
            <v xml:space="preserve">0915-Kab. Cilacap </v>
          </cell>
          <cell r="AJ63" t="str">
            <v>540006A-perubahan lain debet Piutang klaim asuransi jiwa (untuk perusahaan non asuransi)</v>
          </cell>
          <cell r="AM63" t="str">
            <v xml:space="preserve">112300T-Penerimaan arsitektur, rekayasa, dan teknik lainnya. </v>
          </cell>
          <cell r="BH63" t="str">
            <v>420812A-Adjustment Kredit Other investment fund shares/units</v>
          </cell>
        </row>
        <row r="64">
          <cell r="C64" t="str">
            <v>23-Piutang Reasuransi</v>
          </cell>
          <cell r="AA64" t="str">
            <v xml:space="preserve">0916-Kab. Purbalingga </v>
          </cell>
          <cell r="AE64" t="str">
            <v>611-Saham Listed</v>
          </cell>
          <cell r="AJ64" t="str">
            <v>540007A-perubahan lain debet Piutang klaim asuransi freight (untuk perusahaan non asuransi)</v>
          </cell>
          <cell r="AM64" t="str">
            <v xml:space="preserve">112400T-Penerimaan di bidang pengolahan sampah dan polusi, pertanian, dan pertambangan </v>
          </cell>
          <cell r="BH64" t="str">
            <v>420711A-Adjustment Kredit Promissory Notes</v>
          </cell>
        </row>
        <row r="65">
          <cell r="C65" t="str">
            <v>24-Piutang Retrosesi</v>
          </cell>
          <cell r="AA65" t="str">
            <v xml:space="preserve">0917-Kab. Banjarnegara </v>
          </cell>
          <cell r="AE65" t="str">
            <v>612-Saham Unlisted</v>
          </cell>
          <cell r="AJ65" t="str">
            <v>540008A-perubahan lain debet Piutang klaim asuransi nonjiwa selain freight (untuk perusahaan non asuransi)</v>
          </cell>
          <cell r="AM65" t="str">
            <v xml:space="preserve">112500T-Penerimaan terkait perdagangan </v>
          </cell>
          <cell r="BH65" t="str">
            <v>420712A-Adjustment Kredit Commercial Papers</v>
          </cell>
        </row>
        <row r="66">
          <cell r="C66" t="str">
            <v xml:space="preserve">25-Piutang Klaim (Claims Receivable) </v>
          </cell>
          <cell r="AA66" t="str">
            <v xml:space="preserve">0918-Kab. Magelang </v>
          </cell>
          <cell r="AE66" t="str">
            <v>613-Saham Lainnya (termasuk saham repo)</v>
          </cell>
          <cell r="AJ66" t="str">
            <v>540009A-perubahan lain debet Uang muka (advance payment) untuk pembelian barang dan jasa (termasuk pembelian aktiva tetap)</v>
          </cell>
          <cell r="AM66" t="str">
            <v xml:space="preserve">112900T-Penyelesaian saldo rekening (netting) </v>
          </cell>
          <cell r="BH66" t="str">
            <v>420713A-Adjustment Kredit T-Bills / T-Notes</v>
          </cell>
        </row>
        <row r="67">
          <cell r="AA67" t="str">
            <v xml:space="preserve">0919-Kab. Temanggung </v>
          </cell>
          <cell r="AE67" t="str">
            <v>811-Money market fund shares/units</v>
          </cell>
          <cell r="AJ67" t="str">
            <v>540010A-perubahan lain debet Pinjaman yg diberikan *)</v>
          </cell>
          <cell r="AM67" t="str">
            <v xml:space="preserve">113000T-Penerimaan di bidang seni, budaya, dan rekreasi </v>
          </cell>
          <cell r="BH67" t="str">
            <v>420714A-Adjustment Kredit Banker's Acceptance</v>
          </cell>
        </row>
        <row r="68">
          <cell r="AA68" t="str">
            <v xml:space="preserve">0920-Kab. Wonosobo </v>
          </cell>
          <cell r="AE68" t="str">
            <v>812-Other investment fund shares/units</v>
          </cell>
          <cell r="AJ68" t="str">
            <v>540011A-perubahan lain debet Tagihan lainnya *)</v>
          </cell>
          <cell r="AM68" t="str">
            <v xml:space="preserve">113900T-Kelebihan pembayaran (refund) serta kelebihan pengakuan utang/piutang </v>
          </cell>
          <cell r="BH68" t="str">
            <v>420715A-Adjustment Kredit Obligasi / Bonds</v>
          </cell>
        </row>
        <row r="69">
          <cell r="AA69" t="str">
            <v xml:space="preserve">0921-Kab. Purworejo </v>
          </cell>
          <cell r="AE69" t="str">
            <v>711-Promissory Notes</v>
          </cell>
          <cell r="AJ69" t="str">
            <v>540102A-perubahan lain debet Bunga Simpanan lainnya (tabungan, deposito, dan lainnya)</v>
          </cell>
          <cell r="AM69" t="str">
            <v xml:space="preserve">114000T-Penerimaan atas barang/jasa yang diberikan ke pemerintah asing </v>
          </cell>
          <cell r="BH69" t="str">
            <v>420716A-Adjustment Kredit Floating Rate Notes / FRN</v>
          </cell>
        </row>
        <row r="70">
          <cell r="I70" t="str">
            <v>1_&gt;= 1 tahun</v>
          </cell>
          <cell r="AA70" t="str">
            <v xml:space="preserve">0922-Kab. Kebumen </v>
          </cell>
          <cell r="AE70" t="str">
            <v>712-Commercial Papers</v>
          </cell>
          <cell r="AJ70" t="str">
            <v>540110A-perubahan lain debet Bunga Pinjaman yg diberikan</v>
          </cell>
          <cell r="AM70" t="str">
            <v xml:space="preserve">116100T-Pendapatan pajak dan sejenisnya </v>
          </cell>
          <cell r="BH70" t="str">
            <v>420717A-Adjustment Kredit Medium Term Notes / MTN</v>
          </cell>
        </row>
        <row r="71">
          <cell r="I71" t="str">
            <v>2_&lt; 1 tahun</v>
          </cell>
          <cell r="AA71" t="str">
            <v xml:space="preserve">0923-Kab. Klaten </v>
          </cell>
          <cell r="AE71" t="str">
            <v>713-T-Bills / T-Notes</v>
          </cell>
          <cell r="AJ71" t="str">
            <v>540111A-perubahan lain debet Bunga Tagihan lainnya</v>
          </cell>
          <cell r="AM71" t="str">
            <v xml:space="preserve">116201T-Hibah atau sejenisnya (dalam bentuk cash) yang tidak dikaitkan dengan kewajiban membeli fixed asset </v>
          </cell>
          <cell r="BH71" t="str">
            <v>420718A-Adjustment Kredit Surat Utang Repo</v>
          </cell>
        </row>
        <row r="72">
          <cell r="I72" t="str">
            <v>3_Tidak ada jangka waktu</v>
          </cell>
          <cell r="AA72" t="str">
            <v xml:space="preserve">0924-Kab. Boyolali </v>
          </cell>
          <cell r="AE72" t="str">
            <v>714-Banker's Acceptance</v>
          </cell>
          <cell r="AJ72" t="str">
            <v>640001A-perubahan lain kredit Kas dalam valas</v>
          </cell>
          <cell r="AM72" t="str">
            <v xml:space="preserve">116202T-Hibah atau sejenisnya (dalam bentuk cash) yang dikaitkan dengan kewajiban membeli fixed asset </v>
          </cell>
          <cell r="BH72" t="str">
            <v>420719A-Adjustment Kredit Surat Utang Lainnya</v>
          </cell>
        </row>
        <row r="73">
          <cell r="AA73" t="str">
            <v xml:space="preserve">0925-Kab. Sragen </v>
          </cell>
          <cell r="AE73" t="str">
            <v>715-Obligasi / Bonds</v>
          </cell>
          <cell r="AJ73" t="str">
            <v>640002A-perubahan lain kredit Simpanan (Tabungan, deposito dan simpanan lainnya, kecuali giro) *)</v>
          </cell>
          <cell r="AM73" t="str">
            <v xml:space="preserve">116203T-Hibah atau sejenisnya dalam bentuk barang (nonfinancial assets), seperti mesin </v>
          </cell>
          <cell r="BH73" t="str">
            <v>420720A-Adjustment Kredit Certificate of Deposit</v>
          </cell>
        </row>
        <row r="74">
          <cell r="AA74" t="str">
            <v xml:space="preserve">0926-Kab. Sukoharjo </v>
          </cell>
          <cell r="AE74" t="str">
            <v>716-Floating Rate Notes / FRN</v>
          </cell>
          <cell r="AJ74" t="str">
            <v>640003A-perubahan lain kredit Premi asuransi jiwa dibayar dimuka (untuk perusahaan non asuransi)</v>
          </cell>
          <cell r="AM74" t="str">
            <v xml:space="preserve">116300T-Pendapatan tenaga kerja </v>
          </cell>
          <cell r="BH74" t="str">
            <v>420721A-Adjustment Kredit Negotiable Certificate Deposit</v>
          </cell>
        </row>
        <row r="75">
          <cell r="AA75" t="str">
            <v xml:space="preserve">0927-Kab. Karanganyar </v>
          </cell>
          <cell r="AE75" t="str">
            <v>717-Medium Term Notes / MTN</v>
          </cell>
          <cell r="AJ75" t="str">
            <v>640004A-perubahan lain kredit Premi asuransi freight dibayar dimuka (untuk perusahaan non asuransi)</v>
          </cell>
          <cell r="AM75" t="str">
            <v xml:space="preserve">116400T-Pendapatan sanksi/denda, dan sejenisnya </v>
          </cell>
          <cell r="BH75" t="str">
            <v>420722A-Adjustment Kredit Floating Rate Certificate of Deposit</v>
          </cell>
        </row>
        <row r="76">
          <cell r="D76" t="str">
            <v>31-Piutang Nasabah</v>
          </cell>
          <cell r="AA76" t="str">
            <v xml:space="preserve">0928-Kab. Wonogiri </v>
          </cell>
          <cell r="AE76" t="str">
            <v>718-Surat Utang Repo</v>
          </cell>
          <cell r="AJ76" t="str">
            <v>640005A-perubahan lain kredit Premi asuransi nonjiwa selain freight dibayar dimuka (untuk perusahaan non asuransi)</v>
          </cell>
          <cell r="AM76" t="str">
            <v xml:space="preserve">116500T-Pendapatan atas hak untuk penggunaan sumber daya alam </v>
          </cell>
          <cell r="BH76" t="str">
            <v>420723A-Adjustment Kredit Asset Backed Securities</v>
          </cell>
        </row>
        <row r="77">
          <cell r="D77" t="str">
            <v>32-Efek Dibeli Dengan Janji Dijual Kembali (Reverse Repo)</v>
          </cell>
          <cell r="AA77" t="str">
            <v xml:space="preserve">0929-Kab. Batang </v>
          </cell>
          <cell r="AE77" t="str">
            <v>719-Surat Utang Lainnya</v>
          </cell>
          <cell r="AJ77" t="str">
            <v>640006A-perubahan lain kredit Piutang klaim asuransi jiwa (untuk perusahaan non asuransi)</v>
          </cell>
          <cell r="AM77" t="str">
            <v xml:space="preserve">117000T-Bunga, dividen dan sejenisnya - Dividen dan keuntungan/laba yang dibagikan, termasuk keuntungan yang berasal dari reksadana </v>
          </cell>
          <cell r="BH77" t="str">
            <v>420599A-Adjustment Kredit Surat Berharga Lainnya</v>
          </cell>
        </row>
        <row r="78">
          <cell r="D78" t="str">
            <v>33-Piutang Margin</v>
          </cell>
          <cell r="AA78" t="str">
            <v>0988-Kab./Kota Lainnya Jateng</v>
          </cell>
          <cell r="AE78" t="str">
            <v>720-Certificate of Deposit</v>
          </cell>
          <cell r="AJ78" t="str">
            <v>640007A-perubahan lain kredit Piutang klaim asuransi freight (untuk perusahaan non asuransi)</v>
          </cell>
          <cell r="AM78" t="str">
            <v xml:space="preserve">118101T-Bunga, dividen dan sejenisnya - Surat-surat berharga yang diterbitkan oleh bukan penduduk - Lebih dari satu tahun </v>
          </cell>
          <cell r="BH78" t="str">
            <v>520611A-Perubahan Lain Debet Saham Listed</v>
          </cell>
        </row>
        <row r="79">
          <cell r="D79" t="str">
            <v>34-Piutang perusahaan efek</v>
          </cell>
          <cell r="AA79" t="str">
            <v xml:space="preserve">0991-Kota Semarang </v>
          </cell>
          <cell r="AE79" t="str">
            <v>721-Negotiable Certificate Deposit</v>
          </cell>
          <cell r="AJ79" t="str">
            <v>640008A-perubahan lain kredit Piutang klaim asuransi nonjiwa selain freight (untuk perusahaan non asuransi)</v>
          </cell>
          <cell r="AM79" t="str">
            <v xml:space="preserve">118102T-Bunga, dividen dan sejenisnya - Surat-surat berharga yang diterbitkan oleh bukan penduduk - Lebih dari satu tahun </v>
          </cell>
          <cell r="BH79" t="str">
            <v>520612A-Perubahan Lain Debet Saham Unlisted</v>
          </cell>
        </row>
        <row r="80">
          <cell r="D80" t="str">
            <v>35-Rekening nasabah</v>
          </cell>
          <cell r="AA80" t="str">
            <v xml:space="preserve">0992-Kota Salatiga </v>
          </cell>
          <cell r="AE80" t="str">
            <v>722-Floating Rate Certificate of Deposit</v>
          </cell>
          <cell r="AJ80" t="str">
            <v>640009A-perubahan lain kredit Uang muka (advance payment) untuk pembelian barang dan jasa (termasuk pembelian aktiva tetap)</v>
          </cell>
          <cell r="AM80" t="str">
            <v xml:space="preserve">118200T-Bunga, dividen dan sejenisnya - Rekening giro dan simpanan, termasuk tabungan dan deposito mudharabah. </v>
          </cell>
          <cell r="BH80" t="str">
            <v>520613A-Perubahan Lain Debet Saham Lainnya (termasuk saham repo)</v>
          </cell>
        </row>
        <row r="81">
          <cell r="AA81" t="str">
            <v xml:space="preserve">0993-Kota Pekalongan </v>
          </cell>
          <cell r="AE81" t="str">
            <v>723-Asset Backed Securities</v>
          </cell>
          <cell r="AJ81" t="str">
            <v>640010A-perubahan lain kredit Pinjaman yg diberikan *)</v>
          </cell>
          <cell r="AM81" t="str">
            <v xml:space="preserve">118300T-Bunga, dividen dan sejenisnya - Pinjaman </v>
          </cell>
          <cell r="BH81" t="str">
            <v>520811A-Perubahan Lain Debet Money market fund shares/units</v>
          </cell>
        </row>
        <row r="82">
          <cell r="AA82" t="str">
            <v xml:space="preserve">0994-Kota Tegal </v>
          </cell>
          <cell r="AE82" t="str">
            <v>599-Surat Berharga Lainnya</v>
          </cell>
          <cell r="AJ82" t="str">
            <v>640011A-perubahan lain kredit Tagihan lainnya *)</v>
          </cell>
          <cell r="AM82" t="str">
            <v xml:space="preserve">118401T-Bunga, dividen dan sejenisnya - Surat-surat berharga yang diterbitkan oleh penduduk - Sampai dengan satu tahun </v>
          </cell>
          <cell r="BH82" t="str">
            <v>520812A-Perubahan Lain Debet Other investment fund shares/units</v>
          </cell>
        </row>
        <row r="83">
          <cell r="AA83" t="str">
            <v xml:space="preserve">0995-Kota Magelang </v>
          </cell>
          <cell r="AJ83" t="str">
            <v>640102A-perubahan lain kredit Bunga Simpanan lainnya (tabungan, deposito, dan lainnya)</v>
          </cell>
          <cell r="AM83" t="str">
            <v xml:space="preserve">118402T-Bunga, dividen dan sejenisnya - Surat-surat berharga yang diterbitkan oleh penduduk - Lebih dari satu tahun </v>
          </cell>
          <cell r="BH83" t="str">
            <v>520711A-Perubahan Lain Debet Promissory Notes</v>
          </cell>
        </row>
        <row r="84">
          <cell r="AA84" t="str">
            <v xml:space="preserve">0996-Kota Surakarta/Solo </v>
          </cell>
          <cell r="AJ84" t="str">
            <v>640110A-perubahan lain kredit Bunga Pinjaman yg diberikan</v>
          </cell>
          <cell r="AM84" t="str">
            <v xml:space="preserve">118500T-Bunga, dividen dan sejenisnya - Gold swap </v>
          </cell>
          <cell r="BH84" t="str">
            <v>520712A-Perubahan Lain Debet Commercial Papers</v>
          </cell>
        </row>
        <row r="85">
          <cell r="AA85" t="str">
            <v>0997-Kotif Klaten</v>
          </cell>
          <cell r="AJ85" t="str">
            <v>640111A-perubahan lain kredit Bunga Tagihan lainnya</v>
          </cell>
          <cell r="AM85" t="str">
            <v xml:space="preserve">118600T-Pendapatan atas transaksi securities lending dan gold loan/deposit </v>
          </cell>
          <cell r="BH85" t="str">
            <v>520713A-Perubahan Lain Debet T-Bills / T-Notes</v>
          </cell>
        </row>
        <row r="86">
          <cell r="AA86" t="str">
            <v>0998-Kotif Cilacap</v>
          </cell>
          <cell r="AM86" t="str">
            <v xml:space="preserve">119101T-Jual beli hak paten, hak cipta, lisensi, dan sejenisnya - Franchise dan trademarks </v>
          </cell>
          <cell r="BH86" t="str">
            <v>520714A-Perubahan Lain Debet Banker's Acceptance</v>
          </cell>
        </row>
        <row r="87">
          <cell r="AA87" t="str">
            <v>0999-Kotif Purwokerto</v>
          </cell>
          <cell r="AM87" t="str">
            <v xml:space="preserve">119102T-Jual beli hak paten, hak cipta, lisensi, dan sejenisnya - Hasil penelitian dan pengembangan </v>
          </cell>
          <cell r="BH87" t="str">
            <v>520715A-Perubahan Lain Debet Obligasi / Bonds</v>
          </cell>
        </row>
        <row r="88">
          <cell r="AA88" t="str">
            <v>1201-Kab. Gresik</v>
          </cell>
          <cell r="AM88" t="str">
            <v xml:space="preserve">119201T-Jual beli tanah </v>
          </cell>
          <cell r="BH88" t="str">
            <v>520716A-Perubahan Lain Debet Floating Rate Notes / FRN</v>
          </cell>
        </row>
        <row r="89">
          <cell r="AA89" t="str">
            <v xml:space="preserve">1202-Kab. Sidoarjo </v>
          </cell>
          <cell r="AM89" t="str">
            <v xml:space="preserve">119202T-Jual beli gedung </v>
          </cell>
          <cell r="BH89" t="str">
            <v>520717A-Perubahan Lain Debet Medium Term Notes / MTN</v>
          </cell>
        </row>
        <row r="90">
          <cell r="AA90" t="str">
            <v xml:space="preserve">1203-Kab. Mojokerto </v>
          </cell>
          <cell r="AM90" t="str">
            <v xml:space="preserve">119900T-Penerimaan bisnis lainnya </v>
          </cell>
          <cell r="BH90" t="str">
            <v>520718A-Perubahan Lain Debet Surat Utang Repo</v>
          </cell>
        </row>
        <row r="91">
          <cell r="AA91" t="str">
            <v xml:space="preserve">1204-Kab. Jombang </v>
          </cell>
          <cell r="AM91" t="str">
            <v xml:space="preserve">120101T-Penerimaan modal - di Indonesia </v>
          </cell>
          <cell r="BH91" t="str">
            <v>520719A-Perubahan Lain Debet Surat Utang Lainnya</v>
          </cell>
        </row>
        <row r="92">
          <cell r="AA92" t="str">
            <v xml:space="preserve">1205-Kab. Sampang </v>
          </cell>
          <cell r="AM92" t="str">
            <v xml:space="preserve">120102T-Penerimaan modal - di luar Indonesia </v>
          </cell>
          <cell r="BH92" t="str">
            <v>520720A-Perubahan Lain Debet Certificate of Deposit</v>
          </cell>
        </row>
        <row r="93">
          <cell r="AA93" t="str">
            <v xml:space="preserve">1206-Kab. Pamekasan </v>
          </cell>
          <cell r="AM93" t="str">
            <v xml:space="preserve">120201T-Divestasi penyertaan modal - di Indonesia </v>
          </cell>
          <cell r="BH93" t="str">
            <v>520721A-Perubahan Lain Debet Negotiable Certificate Deposit</v>
          </cell>
        </row>
        <row r="94">
          <cell r="AA94" t="str">
            <v xml:space="preserve">1207-Kab. Sumenep </v>
          </cell>
          <cell r="AM94" t="str">
            <v xml:space="preserve">120202T-Divestasi penyertaan modal - di luar Indonesia </v>
          </cell>
          <cell r="BH94" t="str">
            <v>520722A-Perubahan Lain Debet Floating Rate Certificate of Deposit</v>
          </cell>
        </row>
        <row r="95">
          <cell r="AA95" t="str">
            <v xml:space="preserve">1208-Kab. Bangkalan </v>
          </cell>
          <cell r="AM95" t="str">
            <v xml:space="preserve">122100T-Penarikan pinjaman dengan jangka waktu sampai dengan satu tahun </v>
          </cell>
          <cell r="BH95" t="str">
            <v>520723A-Perubahan Lain Debet Asset Backed Securities</v>
          </cell>
        </row>
        <row r="96">
          <cell r="AA96" t="str">
            <v xml:space="preserve">1209-Kab. Bondowoso </v>
          </cell>
          <cell r="AM96" t="str">
            <v xml:space="preserve">122200T-Penarikan pinjaman dengan jangka waktu lebih dari satu tahun </v>
          </cell>
          <cell r="BH96" t="str">
            <v>520599A-Perubahan Lain Debet Surat Berharga Lainnya</v>
          </cell>
        </row>
        <row r="97">
          <cell r="AA97" t="str">
            <v xml:space="preserve">1211-Kab. Banyuwangi </v>
          </cell>
          <cell r="AM97" t="str">
            <v xml:space="preserve">123100T-Penerimaan pengembalian pinjaman dengan jangka waktu sampai dengan satu tahun </v>
          </cell>
          <cell r="BH97" t="str">
            <v>620611A-Perubahan Lain Kredit Saham Listed</v>
          </cell>
        </row>
        <row r="98">
          <cell r="AA98" t="str">
            <v>1212-Kab. Jember</v>
          </cell>
          <cell r="AM98" t="str">
            <v xml:space="preserve">123200T-Penerimaan pengembalian pinjaman dengan jangka waktu lebih dari satu tahun </v>
          </cell>
          <cell r="BH98" t="str">
            <v>620612A-Perubahan Lain Kredit Saham Unlisted</v>
          </cell>
        </row>
        <row r="99">
          <cell r="AA99" t="str">
            <v xml:space="preserve">1213-Kab. Malang </v>
          </cell>
          <cell r="AM99" t="str">
            <v xml:space="preserve">123300T-Financial leasing </v>
          </cell>
          <cell r="BH99" t="str">
            <v>620613A-Perubahan Lain Kredit Saham Lainnya (termasuk saham repo)</v>
          </cell>
        </row>
        <row r="100">
          <cell r="AA100" t="str">
            <v xml:space="preserve">1214-Kab. Pasuruan </v>
          </cell>
          <cell r="AM100" t="str">
            <v xml:space="preserve">124001T-Factoring - Bank di Indonesia, dengan jangka waktu: Sampai dengan satu tahun </v>
          </cell>
          <cell r="BH100" t="str">
            <v>620811A-Perubahan Lain Kredit Money market fund shares/units</v>
          </cell>
        </row>
        <row r="101">
          <cell r="AA101" t="str">
            <v xml:space="preserve">1215-Kab. Probolinggo </v>
          </cell>
          <cell r="AM101" t="str">
            <v xml:space="preserve">124002T-Factoring - Bank di Indonesia, dengan jangka waktu: Lebih dari satu tahun </v>
          </cell>
          <cell r="BH101" t="str">
            <v xml:space="preserve">620812A-Perubahan Lain Kredit Other investment fund shares/units </v>
          </cell>
        </row>
        <row r="102">
          <cell r="AA102" t="str">
            <v xml:space="preserve">1216-Kab. Lumajang </v>
          </cell>
          <cell r="AM102" t="str">
            <v xml:space="preserve">124101T-Factoring - Perusahaan di Indonesia, dengan jangka waktu: Sampai dengan satu tahun </v>
          </cell>
          <cell r="BH102" t="str">
            <v>620711A-Perubahan Lain Kredit Promissory Notes</v>
          </cell>
        </row>
        <row r="103">
          <cell r="AA103" t="str">
            <v xml:space="preserve">1217-Kab. Kediri </v>
          </cell>
          <cell r="AM103" t="str">
            <v xml:space="preserve">124102T-Factoring - Perusahaan di Indonesia, dengan jangka waktu: Lebih dari satu tahun </v>
          </cell>
          <cell r="BH103" t="str">
            <v>620712A-Perubahan Lain Kredit Commercial Papers</v>
          </cell>
        </row>
        <row r="104">
          <cell r="AA104" t="str">
            <v xml:space="preserve">1218-Kab. Nganjuk </v>
          </cell>
          <cell r="AM104" t="str">
            <v xml:space="preserve">124201T-Factoring - Bank di luar negeri, dengan jangka waktu: Sampai dengan satu tahun </v>
          </cell>
          <cell r="BH104" t="str">
            <v>620713A-Perubahan Lain Kredit T-Bills / T-Notes</v>
          </cell>
        </row>
        <row r="105">
          <cell r="AA105" t="str">
            <v xml:space="preserve">1219-Kab. Tulungagung </v>
          </cell>
          <cell r="AM105" t="str">
            <v xml:space="preserve">124202T-Factoring - Bank di luar negeri, dengan jangka waktu: Lebih dari satu tahun </v>
          </cell>
          <cell r="BH105" t="str">
            <v>620714A-Perubahan Lain Kredit Banker's Acceptance</v>
          </cell>
        </row>
        <row r="106">
          <cell r="AA106" t="str">
            <v xml:space="preserve">1220-Kab. Trenggalek </v>
          </cell>
          <cell r="AM106" t="str">
            <v xml:space="preserve">124301T-Factoring - Perusahaan di luar negeri, dengan jangka waktu: Sampai dengan satu tahun </v>
          </cell>
          <cell r="BH106" t="str">
            <v>620715A-Perubahan Lain Kredit Obligasi / Bonds</v>
          </cell>
        </row>
        <row r="107">
          <cell r="AA107" t="str">
            <v xml:space="preserve">1221-Kab. Blitar </v>
          </cell>
          <cell r="AM107" t="str">
            <v xml:space="preserve">124302T-Factoring - Perusahaan di luar negeri, dengan jangka waktu: Lebih dari satu tahun </v>
          </cell>
          <cell r="BH107" t="str">
            <v>620716A-Perubahan Lain Kredit Floating Rate Notes / FRN</v>
          </cell>
        </row>
        <row r="108">
          <cell r="AA108" t="str">
            <v xml:space="preserve">1222-Kab. Madiun </v>
          </cell>
          <cell r="AM108" t="str">
            <v xml:space="preserve">124400T-Working capital/cashcall </v>
          </cell>
          <cell r="BH108" t="str">
            <v>620717A-Perubahan Lain Kredit Medium Term Notes / MTN</v>
          </cell>
        </row>
        <row r="109">
          <cell r="AA109" t="str">
            <v xml:space="preserve">1223-Kab. Ngawi </v>
          </cell>
          <cell r="AM109" t="str">
            <v xml:space="preserve">124701T-Gold swap - Penerimaan dana oleh cash provider dalam transaksi gold swap dengan jangka waktu perjanjian: - sampai dengan satu tahun </v>
          </cell>
          <cell r="BH109" t="str">
            <v>620718A-Perubahan Lain Kredit Surat Utang Repo</v>
          </cell>
        </row>
        <row r="110">
          <cell r="AA110" t="str">
            <v xml:space="preserve">1224-Kab. Magetan </v>
          </cell>
          <cell r="AM110" t="str">
            <v xml:space="preserve">124702T-Gold swap - Penerimaan dana oleh cash provider dalam transaksi gold swap dengan jangka waktu perjanjian: - lebih dari satu tahun </v>
          </cell>
          <cell r="BH110" t="str">
            <v>620719A-Perubahan Lain Kredit Surat Utang Lainnya</v>
          </cell>
        </row>
        <row r="111">
          <cell r="AA111" t="str">
            <v xml:space="preserve">1225-Kab. Ponorogo </v>
          </cell>
          <cell r="AM111" t="str">
            <v xml:space="preserve">124801T-Gold swap - Penerimaan dana oleh gold owner dalam transaksi gold swap dengan jangka waktu perjanjian: - sampai dengan satu tahun </v>
          </cell>
          <cell r="BH111" t="str">
            <v>620720A-Perubahan Lain Kredit Certificate of Deposit</v>
          </cell>
        </row>
        <row r="112">
          <cell r="AA112" t="str">
            <v xml:space="preserve">1226-Kab. Pacitan </v>
          </cell>
          <cell r="AM112" t="str">
            <v xml:space="preserve">124802T-Gold swap - Penerimaan dana oleh gold owner dalam transaksi gold swap dengan jangka waktu perjanjian: - lebih dari satu tahun </v>
          </cell>
          <cell r="BH112" t="str">
            <v>620721A-Perubahan Lain Kredit Negotiable Certificate Deposit</v>
          </cell>
        </row>
        <row r="113">
          <cell r="AA113" t="str">
            <v xml:space="preserve">1227-Kab. Bojonegoro </v>
          </cell>
          <cell r="AM113" t="str">
            <v xml:space="preserve">125500T-Bertambahnya OCA atas beban OCA lainnya milik Perusahaan pelapor. </v>
          </cell>
          <cell r="BH113" t="str">
            <v>620722A-Perubahan Lain Kredit Floating Rate Certificate of Deposit</v>
          </cell>
        </row>
        <row r="114">
          <cell r="AA114" t="str">
            <v xml:space="preserve">1228-Kab. Tuban </v>
          </cell>
          <cell r="AM114" t="str">
            <v xml:space="preserve">125600T-Bertambahnya OCA atas beban giro/simpanan lainnya pada lembaga di luar negeri </v>
          </cell>
          <cell r="BH114" t="str">
            <v>620723A-Perubahan Lain Kredit Asset Backed Securities</v>
          </cell>
        </row>
        <row r="115">
          <cell r="AA115" t="str">
            <v xml:space="preserve">1229-Kab. Lamongan </v>
          </cell>
          <cell r="AM115" t="str">
            <v xml:space="preserve">125700T-Bertambahnya OCA atas beban giro/simpanan di bank domestik </v>
          </cell>
          <cell r="BH115" t="str">
            <v>620599A-Perubahan Lain Kredit Surat Berharga Lainnya</v>
          </cell>
        </row>
        <row r="116">
          <cell r="AA116" t="str">
            <v xml:space="preserve">1230-Kab. Situbondo </v>
          </cell>
          <cell r="AM116" t="str">
            <v xml:space="preserve">126100T-Perdagangan valuta asing - Transaksi spot - valuta asing terhadap rupiah </v>
          </cell>
          <cell r="BH116" t="str">
            <v>720611A-Perubahan Harga Saham Listed</v>
          </cell>
        </row>
        <row r="117">
          <cell r="AA117" t="str">
            <v>1271-Kota Batu</v>
          </cell>
          <cell r="AM117" t="str">
            <v xml:space="preserve">126200T-Perdagangan valuta asing - antar valuta asing </v>
          </cell>
          <cell r="BH117" t="str">
            <v>720612A-Perubahan Harga Saham Unlisted</v>
          </cell>
        </row>
        <row r="118">
          <cell r="AA118" t="str">
            <v>1288-Kab./Kota Lainnya di Jatim</v>
          </cell>
          <cell r="AM118" t="str">
            <v xml:space="preserve">126300T-Perdagangan valuta asing - Transaksi forward: - valuta asing terhadap rupiah </v>
          </cell>
          <cell r="BH118" t="str">
            <v>720613A-Perubahan Harga Saham Lainnya (termasuk saham repo)</v>
          </cell>
        </row>
        <row r="119">
          <cell r="AA119" t="str">
            <v xml:space="preserve">1291-Kota Surabaya </v>
          </cell>
          <cell r="AM119" t="str">
            <v xml:space="preserve">126400T-Perdagangan valuta asing - Transaksi forward: - antar valuta asing </v>
          </cell>
          <cell r="BH119" t="str">
            <v>720811A-Perubahan Harga Money market fund shares/units</v>
          </cell>
        </row>
        <row r="120">
          <cell r="AA120" t="str">
            <v xml:space="preserve">1292-Kota Mojokerto </v>
          </cell>
          <cell r="AM120" t="str">
            <v xml:space="preserve">126500T-Transaksi derivatif dan transaksi terkait lainnya - Keuntungan atas transaksi forward atau sejenisnya (seperti swaps dan futures) </v>
          </cell>
          <cell r="BH120" t="str">
            <v>720812A-Perubahan Harga Other investment fund shares/units</v>
          </cell>
        </row>
        <row r="121">
          <cell r="AA121" t="str">
            <v xml:space="preserve">1293-Kota Malang </v>
          </cell>
          <cell r="AM121" t="str">
            <v xml:space="preserve">126600T-Transaksi derivatif dan transaksi terkait lainnya - Penerimaan premium dalam transaksi option </v>
          </cell>
          <cell r="BH121" t="str">
            <v>720711A-Perubahan Harga Promissory Notes</v>
          </cell>
        </row>
        <row r="122">
          <cell r="AA122" t="str">
            <v xml:space="preserve">1294-Kota Pasuruan </v>
          </cell>
          <cell r="AM122" t="str">
            <v xml:space="preserve">126700T-Transaksi derivatif dan transaksi terkait lainnya - Penerimaan untuk forward rate agreement (FRA) </v>
          </cell>
          <cell r="BH122" t="str">
            <v>720712A-Perubahan Harga Commercial Papers</v>
          </cell>
        </row>
        <row r="123">
          <cell r="AA123" t="str">
            <v xml:space="preserve">1295-Kota Probolinggo </v>
          </cell>
          <cell r="AM123" t="str">
            <v xml:space="preserve">126801T-Transaksi derivatif dan transaksi terkait lainnya - Penerimaan dalam transaksi interest swap atau currency swap </v>
          </cell>
          <cell r="BH123" t="str">
            <v>720713A-Perubahan Harga T-Bills / T-Notes</v>
          </cell>
        </row>
        <row r="124">
          <cell r="AA124" t="str">
            <v xml:space="preserve">1296-Kota Blitar </v>
          </cell>
          <cell r="AM124" t="str">
            <v xml:space="preserve">126900T-Transaksi derivatif dan transaksi terkait lainnya - Penerimaaaan untuk initial/repayable margin </v>
          </cell>
          <cell r="BH124" t="str">
            <v>720714A-Perubahan Harga Banker's Acceptance</v>
          </cell>
        </row>
        <row r="125">
          <cell r="AA125" t="str">
            <v xml:space="preserve">1297-Kota Kediri </v>
          </cell>
          <cell r="AM125" t="str">
            <v xml:space="preserve">127000T-Transaksi derivatif dan transaksi terkait lainnya - Penerimaaaan untuk variation /nonrepayable margin </v>
          </cell>
          <cell r="BH125" t="str">
            <v>720715A-Perubahan Harga Obligasi / Bonds</v>
          </cell>
        </row>
        <row r="126">
          <cell r="AA126" t="str">
            <v xml:space="preserve">1298-Kota Madiun </v>
          </cell>
          <cell r="AM126" t="str">
            <v xml:space="preserve">127100T-Transaksi derivatif dan transaksi terkait lainnya - Penerimaan pokok (principal) dalam transaksi currency swap di awal transaksi (first leg) </v>
          </cell>
          <cell r="BH126" t="str">
            <v>720716A-Perubahan Harga Floating Rate Notes / FRN</v>
          </cell>
        </row>
        <row r="127">
          <cell r="AA127" t="str">
            <v>1299-Kota Jember</v>
          </cell>
          <cell r="AM127" t="str">
            <v xml:space="preserve">127200T-Transaksi derivatif dan transaksi terkait lainnya - Penerimaan pokok (principal) dalam transaksi currency swap pada saat transaksi berakhir (final leg) </v>
          </cell>
          <cell r="BH127" t="str">
            <v>720717A-Perubahan Harga Medium Term Notes / MTN</v>
          </cell>
        </row>
        <row r="128">
          <cell r="AA128" t="str">
            <v>2301-Kab. Bengkulu Selatan</v>
          </cell>
          <cell r="AM128" t="str">
            <v xml:space="preserve">127300T-Transaksi derivatif dan transaksi terkait lainnya - Penerimaaan premi dalam transaksi credit default swap </v>
          </cell>
          <cell r="BH128" t="str">
            <v>720718A-Perubahan Harga Surat Utang Repo</v>
          </cell>
        </row>
        <row r="129">
          <cell r="AA129" t="str">
            <v xml:space="preserve">2302-Kab. Bengkulu Utara </v>
          </cell>
          <cell r="AM129" t="str">
            <v xml:space="preserve">127400T-Employee stock options </v>
          </cell>
          <cell r="BH129" t="str">
            <v>720719A-Perubahan Harga Surat Utang Lainnya</v>
          </cell>
        </row>
        <row r="130">
          <cell r="AA130" t="str">
            <v xml:space="preserve">2303-Kab. Rejang Lebong </v>
          </cell>
          <cell r="AM130" t="str">
            <v xml:space="preserve">128000T-Setoran Jaminan </v>
          </cell>
          <cell r="BH130" t="str">
            <v>720720A-Perubahan Harga Certificate of Deposit</v>
          </cell>
        </row>
        <row r="131">
          <cell r="AA131" t="str">
            <v>2304-Kab. Lebong</v>
          </cell>
          <cell r="AM131" t="str">
            <v xml:space="preserve">131100T-Surat berharga yang diterbitkan oleh bukan penduduk: - Saham </v>
          </cell>
          <cell r="BH131" t="str">
            <v>720721A-Perubahan Harga Negotiable Certificate Deposit</v>
          </cell>
        </row>
        <row r="132">
          <cell r="AA132" t="str">
            <v>2305-Kab. Kepahiang</v>
          </cell>
          <cell r="AM132" t="str">
            <v xml:space="preserve">132100T-Surat berharga yang diterbitkan oleh bukan penduduk berjangka waktu lebih dari satu tahun - Obligasi </v>
          </cell>
          <cell r="BH132" t="str">
            <v>720722A-Perubahan Harga Floating Rate Certificate of Deposit</v>
          </cell>
        </row>
        <row r="133">
          <cell r="AA133" t="str">
            <v>2306-Kab. Mukomuko</v>
          </cell>
          <cell r="AM133" t="str">
            <v xml:space="preserve">132200T-Surat berharga yang diterbitkan oleh bukan penduduk berjangka waktu lebih dari satu tahun - Medium Term Notes (MTNs) </v>
          </cell>
          <cell r="BH133" t="str">
            <v>720723A-Perubahan Harga Asset Backed Securities</v>
          </cell>
        </row>
        <row r="134">
          <cell r="AA134" t="str">
            <v>2307-Kab. Seluma</v>
          </cell>
          <cell r="AM134" t="str">
            <v xml:space="preserve">132300T-Surat berharga yang diterbitkan oleh bukan penduduk berjangka waktu lebih dari satu tahun - Surat berharga jangka panjang lainnya </v>
          </cell>
          <cell r="BH134" t="str">
            <v>720599A-Perubahan Harga Surat Berharga Lainnya</v>
          </cell>
        </row>
        <row r="135">
          <cell r="AA135" t="str">
            <v>2308-Kab. Kaur</v>
          </cell>
          <cell r="AM135" t="str">
            <v xml:space="preserve">133100T-Surat berharga yang diterbitkan oleh bukan penduduk berjangka waktu sampai dengan satu tahun - Treasury Bills </v>
          </cell>
        </row>
        <row r="136">
          <cell r="AA136" t="str">
            <v>2388-Kab./Kota Lainnya di Bengkulu</v>
          </cell>
          <cell r="AM136" t="str">
            <v xml:space="preserve">133200T-Surat berharga yang diterbitkan oleh bukan penduduk berjangka waktu sampai dengan satu tahun - Promissory Notes (PNs/Promes) </v>
          </cell>
        </row>
        <row r="137">
          <cell r="AA137" t="str">
            <v xml:space="preserve">2391-Kota Bengkulu </v>
          </cell>
          <cell r="AM137" t="str">
            <v xml:space="preserve">133300T-Surat berharga yang diterbitkan oleh bukan penduduk berjangka waktu sampai dengan satu tahun - Surat berharga jangka pendek lainnya </v>
          </cell>
        </row>
        <row r="138">
          <cell r="AA138" t="str">
            <v xml:space="preserve">3101-Kab. Batanghari </v>
          </cell>
          <cell r="AM138" t="str">
            <v xml:space="preserve">134100T-Surat berharga yang diterbitkan oleh penduduk: Saham </v>
          </cell>
        </row>
        <row r="139">
          <cell r="AA139" t="str">
            <v>3104-Kab. Sarolangun</v>
          </cell>
          <cell r="AM139" t="str">
            <v xml:space="preserve">134200T-Surat berharga yang diterbitkan oleh penduduk: Efek ekuitas lainnya, seperti warrant dan right </v>
          </cell>
        </row>
        <row r="140">
          <cell r="AA140" t="str">
            <v xml:space="preserve">3105-Kab. Kerinci </v>
          </cell>
          <cell r="AM140" t="str">
            <v xml:space="preserve">135100T-Surat berharga yang diterbitkan oleh penduduk lebih dari satu tahun: Obligasi pemerintah Republik Indonesia seperti obligasi dalam rangka rekapitalisasi perbankan nasional dan Obligasi Ritel Indonesia (ORI) </v>
          </cell>
        </row>
        <row r="141">
          <cell r="AA141" t="str">
            <v xml:space="preserve">3106-Kab. Muaro Jambi   </v>
          </cell>
          <cell r="AM141" t="str">
            <v xml:space="preserve">135200T-Surat berharga yang diterbitkan oleh penduduk lebih dari satu tahun: Obligasi Perusahaan </v>
          </cell>
        </row>
        <row r="142">
          <cell r="AA142" t="str">
            <v xml:space="preserve">3107-Kab. Tanjung Jabung Barat      </v>
          </cell>
          <cell r="AM142" t="str">
            <v xml:space="preserve">135300T-Surat berharga yang diterbitkan oleh penduduk lebih dari satu tahun: Medium Term Notes (MTNs) </v>
          </cell>
        </row>
        <row r="143">
          <cell r="AA143" t="str">
            <v xml:space="preserve">3108-Kab. Tanjung Jabung Timur     </v>
          </cell>
          <cell r="AM143" t="str">
            <v xml:space="preserve">135400T-Surat berharga yang diterbitkan oleh penduduk lebih dari satu tahun: Surat berharga jangka panjang lainnya. </v>
          </cell>
        </row>
        <row r="144">
          <cell r="AA144" t="str">
            <v xml:space="preserve">3109-Kab. Tebo  </v>
          </cell>
          <cell r="AM144" t="str">
            <v xml:space="preserve">136100T-Surat berharga yang diterbitkan oleh penduduk sampai dengan satu tahun: Sertifikat Bank Indonesia (SBI) dan Sertifikat Wadiah Bank Indonesia (SWBI) </v>
          </cell>
        </row>
        <row r="145">
          <cell r="AA145" t="str">
            <v xml:space="preserve">3110-Kab. Muara Bungo    </v>
          </cell>
          <cell r="AM145" t="str">
            <v xml:space="preserve">136200T-Surat berharga yang diterbitkan oleh penduduk sampai dengan satu tahun: Surat Perbendaharaan Negara (SPN) </v>
          </cell>
        </row>
        <row r="146">
          <cell r="AA146" t="str">
            <v xml:space="preserve">3111-Kab. Merangin   </v>
          </cell>
          <cell r="AM146" t="str">
            <v xml:space="preserve">136300T-Surat berharga yang diterbitkan oleh penduduk sampai dengan satu tahun: Promissory Notes (PNs/Promes) </v>
          </cell>
        </row>
        <row r="147">
          <cell r="AA147" t="str">
            <v>3112-Kab. Bungo</v>
          </cell>
          <cell r="AM147" t="str">
            <v xml:space="preserve">136400T-Surat berharga yang diterbitkan oleh penduduk sampai dengan satu tahun: Negotiable Certificate of Deposit (NCD) </v>
          </cell>
        </row>
        <row r="148">
          <cell r="AA148" t="str">
            <v>3188-Kab./Kota Lainnya di Jambi</v>
          </cell>
          <cell r="AM148" t="str">
            <v xml:space="preserve">136400T-Surat berharga yang diterbitkan oleh penduduk sampai dengan satu tahun: Negotiable Certificate of Deposit (NCD) </v>
          </cell>
        </row>
        <row r="149">
          <cell r="AA149" t="str">
            <v xml:space="preserve">3191-Kota Jambi </v>
          </cell>
          <cell r="AM149" t="str">
            <v xml:space="preserve">136500T-Surat berharga yang diterbitkan oleh penduduk sampai dengan satu tahun: Surat berharga jangka pendek lainnya. </v>
          </cell>
        </row>
        <row r="150">
          <cell r="AA150" t="str">
            <v xml:space="preserve">3201-Kab. Aceh Besar </v>
          </cell>
          <cell r="AM150" t="str">
            <v xml:space="preserve">136500T-Surat berharga yang diterbitkan oleh penduduk sampai dengan satu tahun: Surat berharga jangka pendek lainnya. </v>
          </cell>
        </row>
        <row r="151">
          <cell r="AA151" t="str">
            <v xml:space="preserve">3202-Kab. Pidie </v>
          </cell>
          <cell r="AM151" t="str">
            <v xml:space="preserve">137200T-Reksadana yang diperdagangkan (Exchange Traded Fund) </v>
          </cell>
        </row>
        <row r="152">
          <cell r="AA152" t="str">
            <v xml:space="preserve">3203-Kab. Aceh Utara </v>
          </cell>
          <cell r="AM152" t="str">
            <v xml:space="preserve">137300T-Penyertaan dalam Reksadana </v>
          </cell>
        </row>
        <row r="153">
          <cell r="AA153" t="str">
            <v xml:space="preserve">3204-Kab. Aceh Timur </v>
          </cell>
          <cell r="AM153" t="str">
            <v xml:space="preserve">138101T-Repurchase Agreement (Repo) - Penjualan surat berharga secara repo oleh pemilik surat berharga dengan jangka waktu: - sampai dengan satu tahun </v>
          </cell>
        </row>
        <row r="154">
          <cell r="AA154" t="str">
            <v xml:space="preserve">3205-Kab. Aceh Selatan </v>
          </cell>
          <cell r="AM154" t="str">
            <v xml:space="preserve">138102T-Repurchase Agreement (Repo) - Penjualan surat berharga secara repo oleh pemilik surat berharga dengan jangka waktu: - lebih dari satu tahun </v>
          </cell>
        </row>
        <row r="155">
          <cell r="AA155" t="str">
            <v xml:space="preserve">3206-Kab. Aceh Barat </v>
          </cell>
          <cell r="AM155" t="str">
            <v xml:space="preserve">138201T-Repurchase Agreement (Repo) - Penjualan kembali surat berharga repo oleh pembeli surat berharga dengan jangka waktu: - sampai dengan satu tahun </v>
          </cell>
        </row>
        <row r="156">
          <cell r="AA156" t="str">
            <v xml:space="preserve">3207-Kab. Aceh Tengah </v>
          </cell>
          <cell r="AM156" t="str">
            <v xml:space="preserve">138202T-Repurchase Agreement (Repo) - Penjualan kembali surat berharga repo oleh pembeli surat berharga dengan jangka waktu: - lebih dari satu tahun </v>
          </cell>
        </row>
        <row r="157">
          <cell r="AA157" t="str">
            <v xml:space="preserve">3208-Kab. Aceh Tenggara </v>
          </cell>
          <cell r="AM157" t="str">
            <v xml:space="preserve">170100T-Penerimaan dari Bank Dalam Negeri </v>
          </cell>
        </row>
        <row r="158">
          <cell r="AA158" t="str">
            <v xml:space="preserve">3209-Kab. Aceh Singkil     </v>
          </cell>
          <cell r="AM158" t="str">
            <v xml:space="preserve">190200T-Lainnya (jelaskan rinciannya) </v>
          </cell>
        </row>
        <row r="159">
          <cell r="AA159" t="str">
            <v>3210-Kab. Aceh Jeumpa/Bireuen</v>
          </cell>
          <cell r="AM159" t="str">
            <v xml:space="preserve">201200T-Pembelian barang dari luar wilayah Indonesia. - Impor barang, f.o.b. (free on board) </v>
          </cell>
        </row>
        <row r="160">
          <cell r="AA160" t="str">
            <v>3211-Kab. Aceh Tamiang</v>
          </cell>
          <cell r="AM160" t="str">
            <v xml:space="preserve">201300T-Pengembalian dana (refunds) dalam rangka ekspor </v>
          </cell>
        </row>
        <row r="161">
          <cell r="AA161" t="str">
            <v>3212-Kab. Gayo Luwes</v>
          </cell>
          <cell r="AM161" t="str">
            <v xml:space="preserve">201310T-Pengembalian dana (refunds) dalam rangka penjualan barang di dalam wilayah Indonesia </v>
          </cell>
        </row>
        <row r="162">
          <cell r="AA162" t="str">
            <v>3213-Kab. Aceh Barat Daya</v>
          </cell>
          <cell r="AM162" t="str">
            <v xml:space="preserve">201400T-Advance payment - barang ekspor dan impor </v>
          </cell>
        </row>
        <row r="163">
          <cell r="AA163" t="str">
            <v>3214-Kab. Aceh Jaya</v>
          </cell>
          <cell r="AM163" t="str">
            <v xml:space="preserve">201600T-Pembayaran Manufaktur </v>
          </cell>
        </row>
        <row r="164">
          <cell r="AA164" t="str">
            <v>3215-Kab. Nagan Raya</v>
          </cell>
          <cell r="AM164" t="str">
            <v xml:space="preserve">201700T-Pembayaran atas jasa pemeliharaan dan perbaikan </v>
          </cell>
        </row>
        <row r="165">
          <cell r="AA165" t="str">
            <v>3216-Kab. Aceh Simeuleu</v>
          </cell>
          <cell r="AM165" t="str">
            <v xml:space="preserve">201800T-Pembelian barang di luar negeri </v>
          </cell>
        </row>
        <row r="166">
          <cell r="AA166" t="str">
            <v>3217-Kab. Bener Meriah</v>
          </cell>
          <cell r="AM166" t="str">
            <v xml:space="preserve">201900T-Pengembalian dana (refunds) dalam rangka penjualan barang di luar negeri </v>
          </cell>
        </row>
        <row r="167">
          <cell r="AA167" t="str">
            <v>3218-Kab. Pidie Jaya</v>
          </cell>
          <cell r="AM167" t="str">
            <v xml:space="preserve">202101T-Pembayaran jasa transportasi penumpang (Passenger) - Transportasi laut </v>
          </cell>
        </row>
        <row r="168">
          <cell r="AA168" t="str">
            <v>3219-Kab. Subulussalam</v>
          </cell>
          <cell r="AM168" t="str">
            <v xml:space="preserve">202102T-Pembayaran jasa transportasi penumpang (Passenger) - Transportasi udara </v>
          </cell>
        </row>
        <row r="169">
          <cell r="AA169" t="str">
            <v>3288-Kab./Kota Lainnya di Aceh</v>
          </cell>
          <cell r="AM169" t="str">
            <v xml:space="preserve">202103T-Pembayaran jasa transportasi penumpang (Passenger) - Transportasi lainnya </v>
          </cell>
        </row>
        <row r="170">
          <cell r="AA170" t="str">
            <v xml:space="preserve">3291-Kota Banda Aceh </v>
          </cell>
          <cell r="AM170" t="str">
            <v xml:space="preserve">202201T-Pembayaran jasa transportasi barang (Freight) dalam rangka ekspor dan impor - Transportasi laut </v>
          </cell>
        </row>
        <row r="171">
          <cell r="AA171" t="str">
            <v>3292-Kota Sabang</v>
          </cell>
          <cell r="AM171" t="str">
            <v xml:space="preserve">202202T-Pembayaran jasa transportasi barang (Freight) dalam rangka ekspor dan impor - Transportasi udara </v>
          </cell>
        </row>
        <row r="172">
          <cell r="AA172" t="str">
            <v xml:space="preserve">3293-Kota Lhokseumawe </v>
          </cell>
          <cell r="AM172" t="str">
            <v xml:space="preserve">202203T-Pembayaran jasa transportasi barang (Freight) dalam rangka ekspor dan impor - Transportasi lainnya </v>
          </cell>
        </row>
        <row r="173">
          <cell r="AA173" t="str">
            <v xml:space="preserve">3294-Kota Langsa   </v>
          </cell>
          <cell r="AM173" t="str">
            <v xml:space="preserve">202401T-Pembayaran jasa transportasi barang (Freight) di luar ekspor dan impor - Transportasi laut </v>
          </cell>
        </row>
        <row r="174">
          <cell r="AA174" t="str">
            <v>3295-Kota Simeulue</v>
          </cell>
          <cell r="AM174" t="str">
            <v xml:space="preserve">202402T-Pembayaran jasa transportasi barang (Freight) di luar ekspor dan impor - Transportasi udara </v>
          </cell>
        </row>
        <row r="175">
          <cell r="AA175" t="str">
            <v xml:space="preserve">3301-Kab. Deli Serdang </v>
          </cell>
          <cell r="AM175" t="str">
            <v xml:space="preserve">202403T-Pembayaran jasa transportasi barang (Freight) di luar ekspor dan impor - Transportasi lainnya </v>
          </cell>
        </row>
        <row r="176">
          <cell r="AA176" t="str">
            <v xml:space="preserve">3302-Kab. Langkat </v>
          </cell>
          <cell r="AM176" t="str">
            <v xml:space="preserve">202501T-Pembayaran jasa penunjang transportasi - Transportasi laut </v>
          </cell>
        </row>
        <row r="177">
          <cell r="AA177" t="str">
            <v xml:space="preserve">3303-Kab.  Karo </v>
          </cell>
          <cell r="AM177" t="str">
            <v xml:space="preserve">202502T-Pembayaran jasa penunjang transportasi - Transportasi udara </v>
          </cell>
        </row>
        <row r="178">
          <cell r="AA178" t="str">
            <v>3304-Kab. Simalungun</v>
          </cell>
          <cell r="AM178" t="str">
            <v xml:space="preserve">202503T-Pembayaran jasa penunjang transportasi - Transportasi lainnya </v>
          </cell>
        </row>
        <row r="179">
          <cell r="AA179" t="str">
            <v xml:space="preserve">3305-Kab. Labuhan Batu </v>
          </cell>
          <cell r="AM179" t="str">
            <v xml:space="preserve">203001T-Pembayaran Travel - Perjalanan bisnis </v>
          </cell>
        </row>
        <row r="180">
          <cell r="AA180" t="str">
            <v xml:space="preserve">3306-Kab. Asahan </v>
          </cell>
          <cell r="AM180" t="str">
            <v xml:space="preserve">203002T-Pembayaran Travel - Perjalanan non bisnis </v>
          </cell>
        </row>
        <row r="181">
          <cell r="AA181" t="str">
            <v xml:space="preserve">3307-Kab. Dairi </v>
          </cell>
          <cell r="AM181" t="str">
            <v xml:space="preserve">204000T-Pembayaran pendidikan/pelatihan </v>
          </cell>
        </row>
        <row r="182">
          <cell r="AA182" t="str">
            <v xml:space="preserve">3308-Kab. Tapanuli Utara </v>
          </cell>
          <cell r="AM182" t="str">
            <v xml:space="preserve">205000T-Pembayaran pos dan kurir </v>
          </cell>
        </row>
        <row r="183">
          <cell r="AA183" t="str">
            <v xml:space="preserve">3309-Kab. Tapanuli Tengah </v>
          </cell>
          <cell r="AM183" t="str">
            <v xml:space="preserve">205100T-Pembayaran telekomunikasi </v>
          </cell>
        </row>
        <row r="184">
          <cell r="AA184" t="str">
            <v xml:space="preserve">3310-Kab. Tapanuli Selatan </v>
          </cell>
          <cell r="AM184" t="str">
            <v xml:space="preserve">206101T-Pembayaran konstruksi di luar negeri - sampai dengan 1 tahun </v>
          </cell>
        </row>
        <row r="185">
          <cell r="AA185" t="str">
            <v xml:space="preserve">3311-Kab. Nias </v>
          </cell>
          <cell r="AM185" t="str">
            <v xml:space="preserve">206102T-Pembayaran konstruksi di luar negeri - lebih dari satu tahun </v>
          </cell>
        </row>
        <row r="186">
          <cell r="AA186" t="str">
            <v>3312-Kota Rantau Prapat</v>
          </cell>
          <cell r="AM186" t="str">
            <v xml:space="preserve">206201T-Pembayaran konstruksi di Indonesia - sampai dengan 1 tahun </v>
          </cell>
        </row>
        <row r="187">
          <cell r="AA187" t="str">
            <v xml:space="preserve">3313-Kab. Toba Samosir    </v>
          </cell>
          <cell r="AM187" t="str">
            <v xml:space="preserve">206202T-Pembayaran konstruksi di Indonesia - lebih dari satu tahun </v>
          </cell>
        </row>
        <row r="188">
          <cell r="AA188" t="str">
            <v xml:space="preserve">3314-Kab. Mandailing Natal  </v>
          </cell>
          <cell r="AM188" t="str">
            <v xml:space="preserve">207101T-Pembayaran asuransi jiwa - Pembayaran premi (premium earned) </v>
          </cell>
        </row>
        <row r="189">
          <cell r="AA189" t="str">
            <v>3315-Kab. Nias Selatan</v>
          </cell>
          <cell r="AM189" t="str">
            <v xml:space="preserve">207102T-Pembayaran asuransi jiwa - Suplemen premi (premium supplements ) </v>
          </cell>
        </row>
        <row r="190">
          <cell r="AA190" t="str">
            <v>3316-Kab. Humbang Hasundutan</v>
          </cell>
          <cell r="AM190" t="str">
            <v xml:space="preserve">207103T-Pembayaran asuransi jiwa - Pembayaran klaim (claims received) </v>
          </cell>
        </row>
        <row r="191">
          <cell r="AA191" t="str">
            <v>3317-Kab. Pakpak Bharat</v>
          </cell>
          <cell r="AM191" t="str">
            <v xml:space="preserve">207104T-Pembayaran asuransi jiwa - dikurangi: Premi reasuransi/retrosesi </v>
          </cell>
        </row>
        <row r="192">
          <cell r="AA192" t="str">
            <v>3318-Kab. Samosir</v>
          </cell>
          <cell r="AM192" t="str">
            <v xml:space="preserve">207105T-Pembayaran asuransi jiwa - Komisi diterima (commission received) </v>
          </cell>
        </row>
        <row r="193">
          <cell r="AA193" t="str">
            <v>3319-Kab. Serdang Bedagai</v>
          </cell>
          <cell r="AM193" t="str">
            <v xml:space="preserve">207201T-Pembayaran asuransi non jiwa - Pembayaran premi (premium earned) </v>
          </cell>
        </row>
        <row r="194">
          <cell r="AA194" t="str">
            <v>3320-Kab. Angkola Sipirok</v>
          </cell>
          <cell r="AM194" t="str">
            <v xml:space="preserve">207202T-Pembayaran asuransi non jiwa - Suplemen premi (premium supplements ) </v>
          </cell>
        </row>
        <row r="195">
          <cell r="AA195" t="str">
            <v>3321-Kab. Batu Bara</v>
          </cell>
          <cell r="AM195" t="str">
            <v xml:space="preserve">207203T-Pembayaran asuransi non jiwa - Pembayaran klaim (claims received) </v>
          </cell>
        </row>
        <row r="196">
          <cell r="AA196" t="str">
            <v>3322-Kab. Padang Lawas</v>
          </cell>
          <cell r="AM196" t="str">
            <v xml:space="preserve">207204T-Pembayaran asuransi non jiwa - dikurangi: Premi reasuransi/retrosesi </v>
          </cell>
        </row>
        <row r="197">
          <cell r="AA197" t="str">
            <v>3323-Kab. Padang Lawas Utara</v>
          </cell>
          <cell r="AM197" t="str">
            <v xml:space="preserve">207205T-Pembayaran asuransi non jiwa - Komisi diterima (commission received) </v>
          </cell>
        </row>
        <row r="198">
          <cell r="AA198" t="str">
            <v>3388-Kab/Kota Lainnya di Sumut</v>
          </cell>
          <cell r="AM198" t="str">
            <v xml:space="preserve">207301T-Pembayaran asuransi non jiwa - Pembayaran premi (premium earned) </v>
          </cell>
        </row>
        <row r="199">
          <cell r="AA199" t="str">
            <v xml:space="preserve">3391-Kota Tebing Tinggi </v>
          </cell>
          <cell r="AM199" t="str">
            <v xml:space="preserve">207302T-Pembayaran reasuransi - Suplemen premi (premium supplements ) </v>
          </cell>
        </row>
        <row r="200">
          <cell r="AA200" t="str">
            <v xml:space="preserve">3392-Kota Binjai </v>
          </cell>
          <cell r="AM200" t="str">
            <v xml:space="preserve">207303T-Pembayaran reasuransi - Pembayaran klaim (claims received) </v>
          </cell>
        </row>
        <row r="201">
          <cell r="AA201" t="str">
            <v xml:space="preserve">3393-Kota Pematang Siantar </v>
          </cell>
          <cell r="AM201" t="str">
            <v xml:space="preserve">207304T-Pembayaran reasuransi - dikurangi: Premi reasuransi/retrosesi </v>
          </cell>
        </row>
        <row r="202">
          <cell r="AA202" t="str">
            <v xml:space="preserve">3394-Kota Tanjung Balai </v>
          </cell>
          <cell r="AM202" t="str">
            <v xml:space="preserve">207305T-Pembayaran reasuransi - Komisi diterima (commission received) </v>
          </cell>
        </row>
        <row r="203">
          <cell r="AA203" t="str">
            <v>3395-Kota Sibolga</v>
          </cell>
          <cell r="AM203" t="str">
            <v xml:space="preserve">207400T-Pembayaran atas jasa penunjang asuransi (auxiliary insurance services) </v>
          </cell>
        </row>
        <row r="204">
          <cell r="AA204" t="str">
            <v xml:space="preserve">3396-Kota Medan </v>
          </cell>
          <cell r="AM204" t="str">
            <v xml:space="preserve">207500T-Advance payment - asuransi </v>
          </cell>
        </row>
        <row r="205">
          <cell r="AA205" t="str">
            <v>3398-Kota Kisaran</v>
          </cell>
          <cell r="AM205" t="str">
            <v xml:space="preserve">207600T-Advance payment - lainnya (sebutkan) </v>
          </cell>
        </row>
        <row r="206">
          <cell r="AA206" t="str">
            <v xml:space="preserve">3399-Kota Padang Sidempuan </v>
          </cell>
          <cell r="AM206" t="str">
            <v xml:space="preserve">207700T-Penerimaan/pengembalian uang pemesanan (berdasarkan IPO dan private placement) </v>
          </cell>
        </row>
        <row r="207">
          <cell r="AA207" t="str">
            <v xml:space="preserve">3401-Kab. Agam </v>
          </cell>
          <cell r="AM207" t="str">
            <v xml:space="preserve">207800T-Reimbursement atas dana talangan </v>
          </cell>
        </row>
        <row r="208">
          <cell r="AA208" t="str">
            <v xml:space="preserve">3402-Kab. Pasaman </v>
          </cell>
          <cell r="AM208" t="str">
            <v xml:space="preserve">208000T-Pembayaran jasa keuangan </v>
          </cell>
        </row>
        <row r="209">
          <cell r="AA209" t="str">
            <v xml:space="preserve">3403-Kab. Limapuluh Koto </v>
          </cell>
          <cell r="AM209" t="str">
            <v xml:space="preserve">209000T-Pembayaran komputer </v>
          </cell>
        </row>
        <row r="210">
          <cell r="AA210" t="str">
            <v>3404-Kab. Solok Selatan</v>
          </cell>
          <cell r="AM210" t="str">
            <v xml:space="preserve">209100T-Pembayaran informasi </v>
          </cell>
        </row>
        <row r="211">
          <cell r="AA211" t="str">
            <v xml:space="preserve">3405-Kab. Padang Pariaman </v>
          </cell>
          <cell r="AM211" t="str">
            <v xml:space="preserve">209900T-Pembelian barang di dalam wilayah Indonesia </v>
          </cell>
        </row>
        <row r="212">
          <cell r="AA212" t="str">
            <v xml:space="preserve">3406-Kab. Pesisir Selatan </v>
          </cell>
          <cell r="AM212" t="str">
            <v xml:space="preserve">210000T-Pembayaran atas penggunaan hak kekayaan intelektual </v>
          </cell>
        </row>
        <row r="213">
          <cell r="AA213" t="str">
            <v xml:space="preserve">3407-Kab. Tanah Datar </v>
          </cell>
          <cell r="AM213" t="str">
            <v xml:space="preserve">211100T-Pembayaran Operational leasing </v>
          </cell>
        </row>
        <row r="214">
          <cell r="AA214" t="str">
            <v>3408-Kab. Sawahlunto/Sijunjung</v>
          </cell>
          <cell r="AM214" t="str">
            <v xml:space="preserve">211201T-Beban sewa tanah dan gedung - tanah </v>
          </cell>
        </row>
        <row r="215">
          <cell r="AA215" t="str">
            <v xml:space="preserve">3409-Kab. Kepulauan Mentawai   </v>
          </cell>
          <cell r="AM215" t="str">
            <v xml:space="preserve">211202T-Beban sewa tanah dan gedung - ruang perkantoran, apartemen, rumah dan sejenisnya </v>
          </cell>
        </row>
        <row r="216">
          <cell r="AA216" t="str">
            <v>3410-Kab. Pasaman Barat</v>
          </cell>
          <cell r="AM216" t="str">
            <v xml:space="preserve">211203T-Beban sewa tanah dan gedung - tanah dan ruang perkantoran, apartemen, rumah dan sejenisnya </v>
          </cell>
        </row>
        <row r="217">
          <cell r="AA217" t="str">
            <v>3411-Kab. Dharmasraya</v>
          </cell>
          <cell r="AM217" t="str">
            <v xml:space="preserve">212000T-Pembayaran penelitian dan pengembangan </v>
          </cell>
        </row>
        <row r="218">
          <cell r="AA218" t="str">
            <v>3412-Kab. Solok</v>
          </cell>
          <cell r="AM218" t="str">
            <v xml:space="preserve">212100T-Pembayaran di bidang hukum, akuntansi termasuk konsultasi pajak, konsultasi manajemen, dan kehumasan. </v>
          </cell>
        </row>
        <row r="219">
          <cell r="AA219" t="str">
            <v>3488-Kab/Kota Lainnya di Sumbar</v>
          </cell>
          <cell r="AM219" t="str">
            <v xml:space="preserve">212200T-Pembayaran periklanan, penelitian pasar, dan jajak pendapat publik </v>
          </cell>
        </row>
        <row r="220">
          <cell r="AA220" t="str">
            <v xml:space="preserve">3491-Kota Bukittinggi </v>
          </cell>
          <cell r="AM220" t="str">
            <v xml:space="preserve">212300T-Pembayaran arsitektur, rekayasa, dan teknik lainnya. </v>
          </cell>
        </row>
        <row r="221">
          <cell r="AA221" t="str">
            <v>3492-Kota Padang</v>
          </cell>
          <cell r="AM221" t="str">
            <v xml:space="preserve">212400T-Pembayaran di bidang pengolahan sampah dan polusi, pertanian, dan pertambangan </v>
          </cell>
        </row>
        <row r="222">
          <cell r="AA222" t="str">
            <v>3493-Kota Sawahlunto</v>
          </cell>
          <cell r="AM222" t="str">
            <v xml:space="preserve">212500T-Pembayaran terkait perdagangan </v>
          </cell>
        </row>
        <row r="223">
          <cell r="AA223" t="str">
            <v xml:space="preserve">3494-Kota Padang Panjang </v>
          </cell>
          <cell r="AM223" t="str">
            <v xml:space="preserve">212900T-Penyelesaian saldo rekening (netting) </v>
          </cell>
        </row>
        <row r="224">
          <cell r="AA224" t="str">
            <v xml:space="preserve">3495-Kota Solok </v>
          </cell>
          <cell r="AM224" t="str">
            <v xml:space="preserve">213000T-Pembayaran di bidang seni, budaya, dan rekreasi </v>
          </cell>
        </row>
        <row r="225">
          <cell r="AA225" t="str">
            <v xml:space="preserve">3496-Kota Payakumbuh </v>
          </cell>
          <cell r="AM225" t="str">
            <v xml:space="preserve">213900T-Kelebihan pembayaran (refund) serta kelebihan pengakuan utang/piutang </v>
          </cell>
        </row>
        <row r="226">
          <cell r="AA226" t="str">
            <v xml:space="preserve">3497-Kota Pariaman </v>
          </cell>
          <cell r="AM226" t="str">
            <v xml:space="preserve">214000T-Pembayaran atas barang/jasa yang diberikan ke pemerintah asing </v>
          </cell>
        </row>
        <row r="227">
          <cell r="AA227" t="str">
            <v>3501-Kab. Kampar</v>
          </cell>
          <cell r="AM227" t="str">
            <v xml:space="preserve">216100T-Beban pajak dan sejenisnya </v>
          </cell>
        </row>
        <row r="228">
          <cell r="AA228" t="str">
            <v xml:space="preserve">3502-Kab. Bengkalis </v>
          </cell>
          <cell r="AM228" t="str">
            <v xml:space="preserve">216201T-Hibah atau sejenisnya (dalam bentuk cash) yang tidak dikaitkan dengan kewajiban membeli fixed asset </v>
          </cell>
        </row>
        <row r="229">
          <cell r="AA229" t="str">
            <v xml:space="preserve">3504-Kab. Indragiri Hulu </v>
          </cell>
          <cell r="AM229" t="str">
            <v xml:space="preserve">216202T-Hibah atau sejenisnya (dalam bentuk cash) yang dikaitkan dengan kewajiban membeli fixed asset </v>
          </cell>
        </row>
        <row r="230">
          <cell r="AA230" t="str">
            <v>3505-Kab. Indragiri Hilir</v>
          </cell>
          <cell r="AM230" t="str">
            <v xml:space="preserve">216203T-Hibah atau sejenisnya dalam bentuk barang (nonfinancial assets), seperti mesin </v>
          </cell>
        </row>
        <row r="231">
          <cell r="AA231" t="str">
            <v>3508-Kab. Rokan Hulu</v>
          </cell>
          <cell r="AM231" t="str">
            <v xml:space="preserve">216300T-Beban tenaga kerja </v>
          </cell>
        </row>
        <row r="232">
          <cell r="AA232" t="str">
            <v xml:space="preserve">3509-Kab. Rokan Hilir   </v>
          </cell>
          <cell r="AM232" t="str">
            <v xml:space="preserve">216400T-Beban sanksi/denda, dan sejenisnya </v>
          </cell>
        </row>
        <row r="233">
          <cell r="AA233" t="str">
            <v xml:space="preserve">3510-Kab. Pelalawan  </v>
          </cell>
          <cell r="AM233" t="str">
            <v xml:space="preserve">216500T-Beban atas hak untuk penggunaan sumber daya alam </v>
          </cell>
        </row>
        <row r="234">
          <cell r="AA234" t="str">
            <v xml:space="preserve">3511-Kab. Siak </v>
          </cell>
          <cell r="AM234" t="str">
            <v xml:space="preserve">217000T-Bunga, dividen dan sejenisnya - Dividen dan keuntungan/laba yang dibagikan, termasuk keuntungan yang berasal dari reksadana </v>
          </cell>
        </row>
        <row r="235">
          <cell r="AA235" t="str">
            <v xml:space="preserve">3512-Kab. Kuantan Singingi   </v>
          </cell>
          <cell r="AM235" t="str">
            <v xml:space="preserve">218101T-Bunga, dividen dan sejenisnya - Surat-surat berharga yang diterbitkan oleh bukan penduduk - Sampai dengan satu tahun </v>
          </cell>
        </row>
        <row r="236">
          <cell r="AA236" t="str">
            <v>3588-Kab./Kota Lainnya di Riau</v>
          </cell>
          <cell r="AM236" t="str">
            <v xml:space="preserve">218102T-Bunga, dividen dan sejenisnya - Surat-surat berharga yang diterbitkan oleh bukan penduduk - Lebih dari satu tahun </v>
          </cell>
        </row>
        <row r="237">
          <cell r="AA237" t="str">
            <v xml:space="preserve">3591-Kota Pekanbaru </v>
          </cell>
          <cell r="AM237" t="str">
            <v xml:space="preserve">218200T-Bunga, dividen dan sejenisnya - Rekening giro dan simpanan, termasuk tabungan dan deposito mudharabah. </v>
          </cell>
        </row>
        <row r="238">
          <cell r="AA238" t="str">
            <v xml:space="preserve">3592-Kota Dumai </v>
          </cell>
          <cell r="AM238" t="str">
            <v xml:space="preserve">218300T-Bunga, dividen dan sejenisnya - Pinjaman </v>
          </cell>
        </row>
        <row r="239">
          <cell r="AA239" t="str">
            <v xml:space="preserve">3606-Kab. Musi Banyuasin </v>
          </cell>
          <cell r="AM239" t="str">
            <v xml:space="preserve">218401T-Bunga, dividen dan sejenisnya - Surat-surat berharga yang diterbitkan oleh penduduk - Sampai dengan satu tahun </v>
          </cell>
        </row>
        <row r="240">
          <cell r="AA240" t="str">
            <v xml:space="preserve">3607-Kab. Ogan Komering Ulu </v>
          </cell>
          <cell r="AM240" t="str">
            <v xml:space="preserve">218402T-Bunga, dividen dan sejenisnya - Surat-surat berharga yang diterbitkan oleh penduduk - Lebih dari satu tahun </v>
          </cell>
        </row>
        <row r="241">
          <cell r="AA241" t="str">
            <v xml:space="preserve">3608-Kab. Lematang Ilir Ogan Tengah (Muara Enim) </v>
          </cell>
          <cell r="AM241" t="str">
            <v xml:space="preserve">218500T-Bunga, dividen dan sejenisnya - Gold swap </v>
          </cell>
        </row>
        <row r="242">
          <cell r="AA242" t="str">
            <v>3609-Kab. Lahat</v>
          </cell>
          <cell r="AM242" t="str">
            <v xml:space="preserve">218600T-Beban atas transaksi securities lending dan gold loan/deposit </v>
          </cell>
        </row>
        <row r="243">
          <cell r="AA243" t="str">
            <v xml:space="preserve">3610-Kab. Musi Rawas </v>
          </cell>
          <cell r="AM243" t="str">
            <v xml:space="preserve">219101T-Jual beli hak paten, hak cipta, lisensi, dan sejenisnya - Franchise dan trademarks </v>
          </cell>
        </row>
        <row r="244">
          <cell r="AA244" t="str">
            <v xml:space="preserve">3611-Kab. Ogan Komering Ilir </v>
          </cell>
          <cell r="AM244" t="str">
            <v xml:space="preserve">219102T-Jual beli hak paten, hak cipta, lisensi, dan sejenisnya - Hasil penelitian dan pengembangan </v>
          </cell>
        </row>
        <row r="245">
          <cell r="AA245" t="str">
            <v>3612-Kab. Pangkalan Balai</v>
          </cell>
          <cell r="AM245" t="str">
            <v xml:space="preserve">219201T-Jual beli tanah </v>
          </cell>
        </row>
        <row r="246">
          <cell r="AA246" t="str">
            <v>3613-Kab. Banyuasin</v>
          </cell>
          <cell r="AM246" t="str">
            <v xml:space="preserve">219202T-Jual beli gedung </v>
          </cell>
        </row>
        <row r="247">
          <cell r="AA247" t="str">
            <v>3614-Kab. Ogan Komeing Ulu Selatan</v>
          </cell>
          <cell r="AM247" t="str">
            <v xml:space="preserve">219900T-Pembayaran bisnis lainnya </v>
          </cell>
        </row>
        <row r="248">
          <cell r="AA248" t="str">
            <v>3615-Kab. Ogan Komeing Ulu Timur</v>
          </cell>
          <cell r="AM248" t="str">
            <v xml:space="preserve">220101T-Penyertaan modal - di Indonesia </v>
          </cell>
        </row>
        <row r="249">
          <cell r="AA249" t="str">
            <v>3616-Kab. Ogan Ilir</v>
          </cell>
          <cell r="AM249" t="str">
            <v xml:space="preserve">220102T-Penyertaan modal - di luar Indonesia </v>
          </cell>
        </row>
        <row r="250">
          <cell r="AA250" t="str">
            <v>3617-Kab. Empat Lawang</v>
          </cell>
          <cell r="AM250" t="str">
            <v xml:space="preserve">220201T-Divestasi penyertaan modal - di Indonesia </v>
          </cell>
        </row>
        <row r="251">
          <cell r="AA251" t="str">
            <v>3688-Kab./Kota Lainnya di Sumsel</v>
          </cell>
          <cell r="AM251" t="str">
            <v xml:space="preserve">220202T-Divestasi penyertaan modal - di luar Indonesia </v>
          </cell>
        </row>
        <row r="252">
          <cell r="AA252" t="str">
            <v xml:space="preserve">3691-Kota Palembang </v>
          </cell>
          <cell r="AM252" t="str">
            <v xml:space="preserve">222100T-Pengembalian pinjaman dengan jangka waktu sampai dengan satu tahun </v>
          </cell>
        </row>
        <row r="253">
          <cell r="AA253" t="str">
            <v xml:space="preserve">3693-Kota Lubuklinggau </v>
          </cell>
          <cell r="AM253" t="str">
            <v xml:space="preserve">222200T-Pengembalian pinjaman dengan jangka waktu lebih dari satu tahun </v>
          </cell>
        </row>
        <row r="254">
          <cell r="AA254" t="str">
            <v xml:space="preserve">3694-Kota Prabumulih </v>
          </cell>
          <cell r="AM254" t="str">
            <v xml:space="preserve">223100T-Pembayaran pinjaman dengan jangka waktu sampai dengan satu tahun </v>
          </cell>
        </row>
        <row r="255">
          <cell r="AA255" t="str">
            <v>3695-Kota Baturaja</v>
          </cell>
          <cell r="AM255" t="str">
            <v xml:space="preserve">223200T-Pembayaran pinjaman dengan jangka waktu lebih dari satu tahun </v>
          </cell>
        </row>
        <row r="256">
          <cell r="AA256" t="str">
            <v xml:space="preserve">3697-Kota Pagar Alam   </v>
          </cell>
          <cell r="AM256" t="str">
            <v xml:space="preserve">223300T-Financial leasing </v>
          </cell>
        </row>
        <row r="257">
          <cell r="AA257" t="str">
            <v xml:space="preserve">3701-Kab. Bangka </v>
          </cell>
          <cell r="AM257" t="str">
            <v xml:space="preserve">224001T-Factoring - Bank di Indonesia, dengan jangka waktu: Sampai dengan satu tahun </v>
          </cell>
        </row>
        <row r="258">
          <cell r="AA258" t="str">
            <v>3702-Kab. Belitung</v>
          </cell>
          <cell r="AM258" t="str">
            <v xml:space="preserve">224002T-Factoring - Bank di Indonesia, dengan jangka waktu: Lebih dari satu tahun </v>
          </cell>
        </row>
        <row r="259">
          <cell r="AA259" t="str">
            <v>3703-Kab. Bangka Barat</v>
          </cell>
          <cell r="AM259" t="str">
            <v xml:space="preserve">224101T-Factoring - Perusahaan di Indonesia, dengan jangka waktu: Sampai dengan satu tahun </v>
          </cell>
        </row>
        <row r="260">
          <cell r="AA260" t="str">
            <v>3704-Kab. Bangka Selatan</v>
          </cell>
          <cell r="AM260" t="str">
            <v xml:space="preserve">224102T-Factoring - Perusahaan di Indonesia, dengan jangka waktu: Lebih dari satu tahun </v>
          </cell>
        </row>
        <row r="261">
          <cell r="AA261" t="str">
            <v>3705-Kab. Bangka Tengah</v>
          </cell>
          <cell r="AM261" t="str">
            <v xml:space="preserve">224201T-Factoring - Bank di luar negeri, dengan jangka waktu: Sampai dengan satu tahun </v>
          </cell>
        </row>
        <row r="262">
          <cell r="AA262" t="str">
            <v xml:space="preserve">3706-Kab. Belitung Timur </v>
          </cell>
          <cell r="AM262" t="str">
            <v xml:space="preserve">224202T-Factoring - Bank di luar negeri, dengan jangka waktu: Lebih dari satu tahun </v>
          </cell>
        </row>
        <row r="263">
          <cell r="AA263" t="str">
            <v>3788-Kab./Kota Lainnya di Kep. Bangka</v>
          </cell>
          <cell r="AM263" t="str">
            <v xml:space="preserve">224301T-Factoring - Perusahaan di luar negeri, dengan jangka waktu: Sampai dengan satu tahun </v>
          </cell>
        </row>
        <row r="264">
          <cell r="AA264" t="str">
            <v xml:space="preserve">3791-Kota Pangkal Pinang </v>
          </cell>
          <cell r="AM264" t="str">
            <v xml:space="preserve">224302T-Factoring - Perusahaan di luar negeri, dengan jangka waktu: Lebih dari satu tahun </v>
          </cell>
        </row>
        <row r="265">
          <cell r="AA265" t="str">
            <v>3800-Kepala Daerah Provinsi Kep. Riau</v>
          </cell>
          <cell r="AM265" t="str">
            <v xml:space="preserve">224400T-Working capital/cashcall </v>
          </cell>
        </row>
        <row r="266">
          <cell r="AA266" t="str">
            <v>3801-Kab. Karimun</v>
          </cell>
          <cell r="AM266" t="str">
            <v xml:space="preserve">224501T-Gold swap - Penyerahan dana oleh cash provider dalam transaksi gold swap dengan jangka waktu perjanjian: - sampai dengan satu tahun </v>
          </cell>
        </row>
        <row r="267">
          <cell r="AA267" t="str">
            <v>3802-Kab. Lingga</v>
          </cell>
          <cell r="AM267" t="str">
            <v xml:space="preserve">224502T-Gold swap - Penyerahan dana oleh cash provider dalam transaksi gold swap dengan jangka waktu perjanjian: - lebih dari satu tahun </v>
          </cell>
        </row>
        <row r="268">
          <cell r="AA268" t="str">
            <v>3803-Kab. Natuna</v>
          </cell>
          <cell r="AM268" t="str">
            <v xml:space="preserve">224601T-Gold swap - Pengembalian dana oleh gold owner dalam transaksi gold swap dengan jangka waktu perjanjian: - sampai dengan satu tahun </v>
          </cell>
        </row>
        <row r="269">
          <cell r="AA269" t="str">
            <v>3804-Kab. Bintan (d/h Kab. Kepulauan Riau)</v>
          </cell>
          <cell r="AM269" t="str">
            <v xml:space="preserve">224602T-Gold swap - Pengembalian dana oleh gold owner dalam transaksi gold swap dengan jangka waktu perjanjian: - lebih dari satu tahun </v>
          </cell>
        </row>
        <row r="270">
          <cell r="AA270" t="str">
            <v>3888-Kab./Kota Lainnya di Kep. Riau</v>
          </cell>
          <cell r="AM270" t="str">
            <v xml:space="preserve">225500T-Berkurangnya OCA atas untung OCA lainnya milik Perusahaan pelapor. </v>
          </cell>
        </row>
        <row r="271">
          <cell r="AA271" t="str">
            <v xml:space="preserve">3891-Kota Tanjung Pinang </v>
          </cell>
          <cell r="AM271" t="str">
            <v xml:space="preserve">225600T-Berkurangnya OCA atas untung giro/simpanan lainnya pada lembaga di luar negeri </v>
          </cell>
        </row>
        <row r="272">
          <cell r="AA272" t="str">
            <v>3892-Kota Batam</v>
          </cell>
          <cell r="AM272" t="str">
            <v xml:space="preserve">225700T-Berkurangnya OCA atas untung giro/simpanan di bank domestik </v>
          </cell>
        </row>
        <row r="273">
          <cell r="AA273" t="str">
            <v xml:space="preserve">3901-Kab. Lampung Selatan </v>
          </cell>
          <cell r="AM273" t="str">
            <v xml:space="preserve">226100T-Perdagangan valuta asing - Transaksi spot - valuta asing terhadap rupiah </v>
          </cell>
        </row>
        <row r="274">
          <cell r="AA274" t="str">
            <v xml:space="preserve">3902-Kab. Lampung Tengah </v>
          </cell>
          <cell r="AM274" t="str">
            <v xml:space="preserve">226200T-Perdagangan valuta asing - antar valuta asing </v>
          </cell>
        </row>
        <row r="275">
          <cell r="AA275" t="str">
            <v xml:space="preserve">3903-Kab. Lampung Utara </v>
          </cell>
          <cell r="AM275" t="str">
            <v xml:space="preserve">226300T-Perdagangan valuta asing - Transaksi forward: - valuta asing terhadap rupiah </v>
          </cell>
        </row>
        <row r="276">
          <cell r="AA276" t="str">
            <v xml:space="preserve">3904-Kab. Lampung Barat </v>
          </cell>
          <cell r="AM276" t="str">
            <v xml:space="preserve">226400T-Perdagangan valuta asing - Transaksi forward: - antar valuta asing </v>
          </cell>
        </row>
        <row r="277">
          <cell r="AA277" t="str">
            <v xml:space="preserve">3905-Kab. Tulang Bawang </v>
          </cell>
          <cell r="AM277" t="str">
            <v xml:space="preserve">226500T-Transaksi derivatif dan transaksi terkait lainnya - Kerugian atas transaksi forward atau sejenisnya (seperti swaps dan futures) </v>
          </cell>
        </row>
        <row r="278">
          <cell r="AA278" t="str">
            <v xml:space="preserve">3906-Kab. Tanggamus </v>
          </cell>
          <cell r="AM278" t="str">
            <v xml:space="preserve">226600T-Transaksi derivatif dan transaksi terkait lainnya - Pembayaran premium dalam transaksi option </v>
          </cell>
        </row>
        <row r="279">
          <cell r="AA279" t="str">
            <v>3907-Kab.  Lampung Timur</v>
          </cell>
          <cell r="AM279" t="str">
            <v xml:space="preserve">226700T-Transaksi derivatif dan transaksi terkait lainnya - Pembayaran untuk forward rate agreement (FRA) </v>
          </cell>
        </row>
        <row r="280">
          <cell r="AA280" t="str">
            <v>3908-Kab.  Way Kanan</v>
          </cell>
          <cell r="AM280" t="str">
            <v xml:space="preserve">226801T-Transaksi derivatif dan transaksi terkait lainnya - Pembayaran dalam transaksi interest swap atau currency swap </v>
          </cell>
        </row>
        <row r="281">
          <cell r="AA281" t="str">
            <v>3909-Kab. Pesawaran</v>
          </cell>
          <cell r="AM281" t="str">
            <v xml:space="preserve">226900T-Transaksi derivatif dan transaksi terkait lainnya - Pembayaran untuk initial/repayable margin </v>
          </cell>
        </row>
        <row r="282">
          <cell r="AA282" t="str">
            <v>3988-Kab./Kota Lainnya di Lampung</v>
          </cell>
          <cell r="AM282" t="str">
            <v xml:space="preserve">227000T-Transaksi derivatif dan transaksi terkait lainnya - Pembayaran untuk variation /nonrepayable margin </v>
          </cell>
        </row>
        <row r="283">
          <cell r="AA283" t="str">
            <v xml:space="preserve">3991-Kota Bandar Lampung </v>
          </cell>
          <cell r="AM283" t="str">
            <v xml:space="preserve">227100T-Transaksi derivatif dan transaksi terkait lainnya - Pembayaran pokok (principal) dalam transaksi currency swap di awal transaksi (first leg) </v>
          </cell>
        </row>
        <row r="284">
          <cell r="AA284" t="str">
            <v xml:space="preserve">3992-Kota  Metro </v>
          </cell>
          <cell r="AM284" t="str">
            <v xml:space="preserve">227200T-Transaksi derivatif dan transaksi terkait lainnya - Pembayaran pokok (principal) dalam transaksi currency swap pada saat transaksi berakhir (final leg) </v>
          </cell>
        </row>
        <row r="285">
          <cell r="AA285" t="str">
            <v xml:space="preserve">5101-Kab. Banjar </v>
          </cell>
          <cell r="AM285" t="str">
            <v xml:space="preserve">227300T-Transaksi derivatif dan transaksi terkait lainnya - Pembayaran premi dalam transaksi credit default swap </v>
          </cell>
        </row>
        <row r="286">
          <cell r="AA286" t="str">
            <v xml:space="preserve">5102-Kab. Tanah Laut </v>
          </cell>
          <cell r="AM286" t="str">
            <v xml:space="preserve">227400T-Employee stock options </v>
          </cell>
        </row>
        <row r="287">
          <cell r="AA287" t="str">
            <v xml:space="preserve">5103-Kab. Tapin </v>
          </cell>
          <cell r="AM287" t="str">
            <v xml:space="preserve">228000T-Setoran Jaminan </v>
          </cell>
        </row>
        <row r="288">
          <cell r="AA288" t="str">
            <v>5104-Kab. Hulu Sungai Selatan</v>
          </cell>
          <cell r="AM288" t="str">
            <v xml:space="preserve">231100T-Surat berharga yang diterbitkan oleh bukan penduduk: - Saham </v>
          </cell>
        </row>
        <row r="289">
          <cell r="AA289" t="str">
            <v xml:space="preserve">5105-Kab. Hulu Sungai Tengah </v>
          </cell>
          <cell r="AM289" t="str">
            <v xml:space="preserve">232100T-Surat berharga yang diterbitkan oleh bukan penduduk berjangka waktu lebih dari satu tahun - Obligasi </v>
          </cell>
        </row>
        <row r="290">
          <cell r="AA290" t="str">
            <v xml:space="preserve">5106-Kab. Hulu Sungai Utara </v>
          </cell>
          <cell r="AM290" t="str">
            <v xml:space="preserve">232200T-Surat berharga yang diterbitkan oleh bukan penduduk berjangka waktu lebih dari satu tahun - Medium Term Notes (MTNs) </v>
          </cell>
        </row>
        <row r="291">
          <cell r="AA291" t="str">
            <v xml:space="preserve">5107-Kab. Barito Kuala </v>
          </cell>
          <cell r="AM291" t="str">
            <v xml:space="preserve">232300T-Surat berharga yang diterbitkan oleh bukan penduduk berjangka waktu lebih dari satu tahun - Surat berharga jangka panjang lainnya </v>
          </cell>
        </row>
        <row r="292">
          <cell r="AA292" t="str">
            <v xml:space="preserve">5108-Kab. Kota Baru </v>
          </cell>
          <cell r="AM292" t="str">
            <v xml:space="preserve">233100T-Surat berharga yang diterbitkan oleh bukan penduduk berjangka waktu sampai dengan satu tahun - Treasury Bills </v>
          </cell>
        </row>
        <row r="293">
          <cell r="AA293" t="str">
            <v>5109-Kab. Tabalong</v>
          </cell>
          <cell r="AM293" t="str">
            <v xml:space="preserve">233200T-Surat berharga yang diterbitkan oleh bukan penduduk berjangka waktu sampai dengan satu tahun - Promissory Notes (PNs/Promes) </v>
          </cell>
        </row>
        <row r="294">
          <cell r="AA294" t="str">
            <v>5110-Kab.Tanah Bumbu</v>
          </cell>
          <cell r="AM294" t="str">
            <v xml:space="preserve">233300T-Surat berharga yang diterbitkan oleh bukan penduduk berjangka waktu sampai dengan satu tahun - Surat berharga jangka pendek lainnya </v>
          </cell>
        </row>
        <row r="295">
          <cell r="AA295" t="str">
            <v>5111-Kab. Balangan</v>
          </cell>
          <cell r="AM295" t="str">
            <v xml:space="preserve">234100T-Surat berharga yang diterbitkan oleh penduduk: Saham </v>
          </cell>
        </row>
        <row r="296">
          <cell r="AA296" t="str">
            <v>5188-Kab./Kota Lainnya di Kalsel</v>
          </cell>
          <cell r="AM296" t="str">
            <v xml:space="preserve">234200T-Surat berharga yang diterbitkan oleh penduduk: Efek ekuitas lainnya, seperti warrant dan right </v>
          </cell>
        </row>
        <row r="297">
          <cell r="AA297" t="str">
            <v xml:space="preserve">5191-Kota Banjarmasin </v>
          </cell>
          <cell r="AM297" t="str">
            <v xml:space="preserve">235100T-Surat berharga yang diterbitkan oleh penduduk lebih dari satu tahun: Obligasi pemerintah Republik Indonesia seperti obligasi dalam rangka rekapitalisasi perbankan nasional dan Obligasi Ritel Indonesia (ORI) </v>
          </cell>
        </row>
        <row r="298">
          <cell r="AA298" t="str">
            <v xml:space="preserve">5192-Kota Banjarbaru </v>
          </cell>
          <cell r="AM298" t="str">
            <v xml:space="preserve">235200T-Surat berharga yang diterbitkan oleh penduduk lebih dari satu tahun: Obligasi Perusahaan </v>
          </cell>
        </row>
        <row r="299">
          <cell r="AA299" t="str">
            <v xml:space="preserve">5301-Kab. Pontianak </v>
          </cell>
          <cell r="AM299" t="str">
            <v xml:space="preserve">235300T-Surat berharga yang diterbitkan oleh penduduk lebih dari satu tahun: Medium Term Notes (MTNs) </v>
          </cell>
        </row>
        <row r="300">
          <cell r="AA300" t="str">
            <v xml:space="preserve">5302-Kab. Sambas </v>
          </cell>
          <cell r="AM300" t="str">
            <v xml:space="preserve">235400T-Surat berharga yang diterbitkan oleh penduduk lebih dari satu tahun: Surat berharga jangka panjang lainnya. </v>
          </cell>
        </row>
        <row r="301">
          <cell r="AA301" t="str">
            <v xml:space="preserve">5303-Kab. Ketapang </v>
          </cell>
          <cell r="AM301" t="str">
            <v xml:space="preserve">236100T-Surat berharga yang diterbitkan oleh penduduk sampai dengan satu tahun: Sertifikat Bank Indonesia (SBI) dan Sertifikat Wadiah Bank Indonesia (SWBI) </v>
          </cell>
        </row>
        <row r="302">
          <cell r="AA302" t="str">
            <v xml:space="preserve">5304-Kab. Sanggau </v>
          </cell>
          <cell r="AM302" t="str">
            <v xml:space="preserve">236200T-Surat berharga yang diterbitkan oleh penduduk sampai dengan satu tahun: Surat Perbendaharaan Negara (SPN) </v>
          </cell>
        </row>
        <row r="303">
          <cell r="AA303" t="str">
            <v xml:space="preserve">5305-Kab. Sintang </v>
          </cell>
          <cell r="AM303" t="str">
            <v xml:space="preserve">236300T-Surat berharga yang diterbitkan oleh penduduk sampai dengan satu tahun: Promissory Notes (PNs/Promes) </v>
          </cell>
        </row>
        <row r="304">
          <cell r="AA304" t="str">
            <v xml:space="preserve">5306-Kab. Kapuas Hulu </v>
          </cell>
          <cell r="AM304" t="str">
            <v xml:space="preserve">236400T-Surat berharga yang diterbitkan oleh penduduk sampai dengan satu tahun: Negotiable Certificate of Deposit (NCD) </v>
          </cell>
        </row>
        <row r="305">
          <cell r="AA305" t="str">
            <v xml:space="preserve">5307-Kab. Bengkayang    </v>
          </cell>
          <cell r="AM305" t="str">
            <v xml:space="preserve">236400T-Surat berharga yang diterbitkan oleh penduduk sampai dengan satu tahun: Negotiable Certificate of Deposit (NCD) </v>
          </cell>
        </row>
        <row r="306">
          <cell r="AA306" t="str">
            <v xml:space="preserve">5308-Kab. Landak   </v>
          </cell>
          <cell r="AM306" t="str">
            <v xml:space="preserve">236500T-Surat berharga yang diterbitkan oleh penduduk sampai dengan satu tahun: Surat berharga jangka pendek lainnya. </v>
          </cell>
        </row>
        <row r="307">
          <cell r="AA307" t="str">
            <v>5309-Kab. Sekadau</v>
          </cell>
          <cell r="AM307" t="str">
            <v xml:space="preserve">236500T-Surat berharga yang diterbitkan oleh penduduk sampai dengan satu tahun: Surat berharga jangka pendek lainnya. </v>
          </cell>
        </row>
        <row r="308">
          <cell r="AA308" t="str">
            <v>5310-Kab. Melawi</v>
          </cell>
          <cell r="AM308" t="str">
            <v xml:space="preserve">237200T-Reksadana yang diperdagangkan (Exchange Traded Fund) </v>
          </cell>
        </row>
        <row r="309">
          <cell r="AA309" t="str">
            <v>5311-Kab. Kayong Utara</v>
          </cell>
          <cell r="AM309" t="str">
            <v xml:space="preserve">237300T-Penyertaan dalam Reksadana </v>
          </cell>
        </row>
        <row r="310">
          <cell r="AA310" t="str">
            <v>5312-Kab. Kubu Raya</v>
          </cell>
          <cell r="AM310" t="str">
            <v xml:space="preserve">238301T-Repurchase Agreement (Repo) - Pembelian kembali oleh pemilik surat berharga yang telah dijual secara repo dengan jangka waktu: - sampai dengan satu tahun </v>
          </cell>
        </row>
        <row r="311">
          <cell r="AA311" t="str">
            <v>5388-Kab./Kota Lainnya di Kalbar</v>
          </cell>
          <cell r="AM311" t="str">
            <v xml:space="preserve">238302T-Repurchase Agreement (Repo) - Pembelian kembali oleh pemilik surat berharga yang telah dijual secara repo dengan jangka waktu: - lebih dari satu tahun </v>
          </cell>
        </row>
        <row r="312">
          <cell r="AA312" t="str">
            <v xml:space="preserve">5391-Kota Pontianak </v>
          </cell>
          <cell r="AM312" t="str">
            <v xml:space="preserve">238401T-Repurchase Agreement (Repo) - Pembelian surat berharga yang dijual secara repo dengan jangka waktu: - sampai dengan satu tahun </v>
          </cell>
        </row>
        <row r="313">
          <cell r="AA313" t="str">
            <v xml:space="preserve">5392-Kota Singkawang </v>
          </cell>
          <cell r="AM313" t="str">
            <v xml:space="preserve">238402T-Repurchase Agreement (Repo) - Pembelian surat berharga yang dijual secara repo dengan jangka waktu: - lebih dari satu tahun </v>
          </cell>
        </row>
        <row r="314">
          <cell r="AA314" t="str">
            <v>5401-Kab. Kutai Kartanegara</v>
          </cell>
          <cell r="AM314" t="str">
            <v xml:space="preserve">270100T-Pembayaran ke Bank Dalam Negeri </v>
          </cell>
        </row>
        <row r="315">
          <cell r="AA315" t="str">
            <v xml:space="preserve">5402-Kab. Berau </v>
          </cell>
          <cell r="AM315" t="str">
            <v xml:space="preserve">290200T-Lainnya (jelaskan rinciannya) </v>
          </cell>
        </row>
        <row r="316">
          <cell r="AA316" t="str">
            <v>5403-Kab. Pasir</v>
          </cell>
          <cell r="AM316" t="str">
            <v>301100T-Adjustment Debet Penjualan barang ke luar wilayah Indonesia. - Ekspor barang, f.o.b. (free on board)</v>
          </cell>
        </row>
        <row r="317">
          <cell r="AA317" t="str">
            <v xml:space="preserve">5404-Kab. Bulungan </v>
          </cell>
          <cell r="AM317" t="str">
            <v>301300T-Adjustment Kredit Pengembalian dana (refunds) dalam rangka impor</v>
          </cell>
        </row>
        <row r="318">
          <cell r="AA318" t="str">
            <v xml:space="preserve">5405-Kab. Kutai Barat   </v>
          </cell>
          <cell r="AM318" t="str">
            <v>301310T-Adjustment Kredit Pengembalian dana (refunds) dalam rangka pembelian barang di dalam wilayah Indonesia</v>
          </cell>
        </row>
        <row r="319">
          <cell r="AA319" t="str">
            <v xml:space="preserve">5406-Kab. Kutai Timur </v>
          </cell>
          <cell r="AM319" t="str">
            <v>301400T-Adjustment Debet Advance payment - barang ekspor dan impor</v>
          </cell>
        </row>
        <row r="320">
          <cell r="AA320" t="str">
            <v>5407-Kab. Bulungan Selatan</v>
          </cell>
          <cell r="AM320" t="str">
            <v>301600T-Adjustment Debet Penerimaan Manufaktur</v>
          </cell>
        </row>
        <row r="321">
          <cell r="AA321" t="str">
            <v>5408-Kab. Bulungan Utara</v>
          </cell>
          <cell r="AM321" t="str">
            <v>301700T-Adjustment Debet Penerimaan atas jasa pemeliharaan dan perbaikan</v>
          </cell>
        </row>
        <row r="322">
          <cell r="AA322" t="str">
            <v>5409-Kab. Nunukan</v>
          </cell>
          <cell r="AM322" t="str">
            <v>301800T-Adjustment Debet Penjualan barang di luar negeri</v>
          </cell>
        </row>
        <row r="323">
          <cell r="AA323" t="str">
            <v>5410-Kab. Malinau</v>
          </cell>
          <cell r="AM323" t="str">
            <v>301900T-Adjustment Kredit Pengembalian dana (refunds) dalam rangka pembelian barang di luar negeri</v>
          </cell>
        </row>
        <row r="324">
          <cell r="AA324" t="str">
            <v>5411-Kab. Penajam Paser Utara</v>
          </cell>
          <cell r="AM324" t="str">
            <v>302101T-Adjustment Debet Penerimaan jasa transportasi penumpang (Passenger) - Transportasi laut</v>
          </cell>
        </row>
        <row r="325">
          <cell r="AA325" t="str">
            <v>5412-Kab. Tana Tidung</v>
          </cell>
          <cell r="AM325" t="str">
            <v>302102T-Adjustment Debet Penerimaan jasa transportasi penumpang (Passenger) - Transportasi udara</v>
          </cell>
        </row>
        <row r="326">
          <cell r="AA326" t="str">
            <v>5488-Kab./Kota Lainnya di Kaltim</v>
          </cell>
          <cell r="AM326" t="str">
            <v>302103T-Adjustment Debet Penerimaan jasa transportasi penumpang (Passenger) - Transportasi lainnya</v>
          </cell>
        </row>
        <row r="327">
          <cell r="AA327" t="str">
            <v xml:space="preserve">5491-Kota Samarinda </v>
          </cell>
          <cell r="AM327" t="str">
            <v>302201T-Adjustment Debet Penerimaan jasa transportasi barang (Freight) dalam rangka ekspor dan impor - Transportasi laut</v>
          </cell>
        </row>
        <row r="328">
          <cell r="AA328" t="str">
            <v xml:space="preserve">5492-Kota Balikpapan </v>
          </cell>
          <cell r="AM328" t="str">
            <v>302202T-Adjustment Debet Penerimaan jasa transportasi barang (Freight) dalam rangka ekspor dan impor - Transportasi udara</v>
          </cell>
        </row>
        <row r="329">
          <cell r="AA329" t="str">
            <v xml:space="preserve">5493-Kota Tarakan </v>
          </cell>
          <cell r="AM329" t="str">
            <v>302203T-Adjustment Debet Penerimaan jasa transportasi barang (Freight) dalam rangka ekspor dan impor - Transportasi lainnya</v>
          </cell>
        </row>
        <row r="330">
          <cell r="AA330" t="str">
            <v xml:space="preserve">5494-Kota Bontang </v>
          </cell>
          <cell r="AM330" t="str">
            <v>302401T-Adjustment Debet Penerimaan jasa transportasi barang (Freight) di luar ekspor dan impor - Transportasi laut</v>
          </cell>
        </row>
        <row r="331">
          <cell r="AA331" t="str">
            <v xml:space="preserve">5801-Kab. Kapuas </v>
          </cell>
          <cell r="AM331" t="str">
            <v>302402T-Adjustment Debet Penerimaan jasa transportasi barang (Freight) di luar ekspor dan impor - Transportasi udara</v>
          </cell>
        </row>
        <row r="332">
          <cell r="AA332" t="str">
            <v xml:space="preserve">5802-Kab. Kotawaringin Barat </v>
          </cell>
          <cell r="AM332" t="str">
            <v>302403T-Adjustment Debet Penerimaan jasa transportasi barang (Freight) di luar ekspor dan impor - Transportasi lainnya</v>
          </cell>
        </row>
        <row r="333">
          <cell r="AA333" t="str">
            <v>5803-Kab. Kotawaringin Timur</v>
          </cell>
          <cell r="AM333" t="str">
            <v>302501T-Adjustment Debet Penerimaan jasa penunjang transportasi - Transportasi laut</v>
          </cell>
        </row>
        <row r="334">
          <cell r="AA334" t="str">
            <v>5804-Kab. Murung Raya</v>
          </cell>
          <cell r="AM334" t="str">
            <v>302502T-Adjustment Debet Penerimaan jasa penunjang transportasi - Transportasi udara</v>
          </cell>
        </row>
        <row r="335">
          <cell r="AA335" t="str">
            <v>5805-Kab. Barito Timur</v>
          </cell>
          <cell r="AM335" t="str">
            <v>302503T-Adjustment Debet Penerimaan jasa penunjang transportasi - Transportasi lainnya</v>
          </cell>
        </row>
        <row r="336">
          <cell r="AA336" t="str">
            <v xml:space="preserve">5806-Kab. Barito Selatan </v>
          </cell>
          <cell r="AM336" t="str">
            <v>303001T-Adjustment Debet Penerimaan Travel - Perjalanan bisnis</v>
          </cell>
        </row>
        <row r="337">
          <cell r="AA337" t="str">
            <v>5807-Kab. Gunung Mas</v>
          </cell>
          <cell r="AM337" t="str">
            <v>303002T-Adjustment Debet Penerimaan Travel - Perjalanan non bisnis</v>
          </cell>
        </row>
        <row r="338">
          <cell r="AA338" t="str">
            <v>5808-Kab. Barito Utara</v>
          </cell>
          <cell r="AM338" t="str">
            <v>304000T-Adjustment Debet Penerimaan pendidikan/pelatihan</v>
          </cell>
        </row>
        <row r="339">
          <cell r="AA339" t="str">
            <v>5809-Kab. Pulang Pisau</v>
          </cell>
          <cell r="AM339" t="str">
            <v>305001T-Adjustment Debet Penerimaan pos dan kurir</v>
          </cell>
        </row>
        <row r="340">
          <cell r="AA340" t="str">
            <v>5810-Kab. Seruyan</v>
          </cell>
          <cell r="AM340" t="str">
            <v>305102T-Adjustment Debet Penerimaan telekomunikasi</v>
          </cell>
        </row>
        <row r="341">
          <cell r="AA341" t="str">
            <v>5811-Kab. Katingan</v>
          </cell>
          <cell r="AM341" t="str">
            <v>306101T-Adjustment Debet Penerimaan konstruksi di luar negeri - sampai dengan 1 tahun</v>
          </cell>
        </row>
        <row r="342">
          <cell r="AA342" t="str">
            <v>5812-Kab. Sukamara</v>
          </cell>
          <cell r="AM342" t="str">
            <v>306102T-Adjustment Debet Penerimaan konstruksi di luar negeri - lebih dari satu tahun</v>
          </cell>
        </row>
        <row r="343">
          <cell r="AA343" t="str">
            <v>5813-Kab. Lamandau</v>
          </cell>
          <cell r="AM343" t="str">
            <v>306201T-Adjustment Debet Penerimaan konstruksi di Indonesia - sampai dengan 1 tahun</v>
          </cell>
        </row>
        <row r="344">
          <cell r="AA344" t="str">
            <v>5888-Kab./Kota Lainnya di Kalteng</v>
          </cell>
          <cell r="AM344" t="str">
            <v>306202T-Adjustment Debet Penerimaan konstruksi di Indonesia - lebih dari satu tahun</v>
          </cell>
        </row>
        <row r="345">
          <cell r="AA345" t="str">
            <v xml:space="preserve">5892-Kota Palangkaraya </v>
          </cell>
          <cell r="AM345" t="str">
            <v>307101T-Adjustment Debet Penerimaan asuransi jiwa - Penerimaan premi (premium earned)</v>
          </cell>
        </row>
        <row r="346">
          <cell r="AA346" t="str">
            <v xml:space="preserve">6001-Kab. Donggala </v>
          </cell>
          <cell r="AM346" t="str">
            <v>307102T-Adjustment Debet Penerimaan asuransi jiwa - Suplemen premi (premium supplements )</v>
          </cell>
        </row>
        <row r="347">
          <cell r="AA347" t="str">
            <v xml:space="preserve">6002-Kab. Poso </v>
          </cell>
          <cell r="AM347" t="str">
            <v>307103T-Adjustment Debet Penerimaan asuransi jiwa - Penerimaan klaim (claims received)</v>
          </cell>
        </row>
        <row r="348">
          <cell r="AA348" t="str">
            <v xml:space="preserve">6003-Kab. Parimo/Banggai </v>
          </cell>
          <cell r="AM348" t="str">
            <v>307104T-Adjustment Debet Penerimaan asuransi jiwa - dikurangi: Premi reasuransi/retrosesi</v>
          </cell>
        </row>
        <row r="349">
          <cell r="AA349" t="str">
            <v>6004-Kab. Toli-Toli</v>
          </cell>
          <cell r="AM349" t="str">
            <v>307105T-Adjustment Debet Penerimaan asuransi jiwa - Komisi diterima (commission received)</v>
          </cell>
        </row>
        <row r="350">
          <cell r="AA350" t="str">
            <v xml:space="preserve">6005-Kab.Banggai Kepulauan   </v>
          </cell>
          <cell r="AM350" t="str">
            <v>307201T-Adjustment Debet Penerimaan asuransi non jiwa - Penerimaan premi (premium earned)</v>
          </cell>
        </row>
        <row r="351">
          <cell r="AA351" t="str">
            <v xml:space="preserve">6006-Kab. Morowali  </v>
          </cell>
          <cell r="AM351" t="str">
            <v>307202T-Adjustment Debet Penerimaan asuransi non jiwa - Suplemen premi (premium supplements )</v>
          </cell>
        </row>
        <row r="352">
          <cell r="AA352" t="str">
            <v xml:space="preserve">6007-Kab. Buol    </v>
          </cell>
          <cell r="AM352" t="str">
            <v>307203T-Adjustment Debet Penerimaan asuransi non jiwa - Penerimaan klaim (claims received)</v>
          </cell>
        </row>
        <row r="353">
          <cell r="AA353" t="str">
            <v>6008-Kab. Tojo Una-Una</v>
          </cell>
          <cell r="AM353" t="str">
            <v>307204T-Adjustment Debet Penerimaan asuransi non jiwa - dikurangi: Premi reasuransi/retrosesi</v>
          </cell>
        </row>
        <row r="354">
          <cell r="AA354" t="str">
            <v>6009-Kab. Parigi Moutong</v>
          </cell>
          <cell r="AM354" t="str">
            <v>307205T-Adjustment Debet Penerimaan asuransi non jiwa - Komisi diterima (commission received)</v>
          </cell>
        </row>
        <row r="355">
          <cell r="AA355" t="str">
            <v>6088-Kab./Kota Lainnya di Sulteng</v>
          </cell>
          <cell r="AM355" t="str">
            <v>307301T-Adjustment Debet Penerimaan reasuransi - Penerimaan premi (premium earned)</v>
          </cell>
        </row>
        <row r="356">
          <cell r="AA356" t="str">
            <v xml:space="preserve">6091-Kota Palu </v>
          </cell>
          <cell r="AM356" t="str">
            <v>307302T-Adjustment Debet Penerimaan reasuransi - Suplemen premi (premium supplements )</v>
          </cell>
        </row>
        <row r="357">
          <cell r="AA357" t="str">
            <v xml:space="preserve">6101-Kab. Pinrang </v>
          </cell>
          <cell r="AM357" t="str">
            <v>307303T-Adjustment Debet Penerimaan reasuransi - Penerimaan klaim (claims received)</v>
          </cell>
        </row>
        <row r="358">
          <cell r="AA358" t="str">
            <v xml:space="preserve">6102-Kab. Gowa </v>
          </cell>
          <cell r="AM358" t="str">
            <v>307304T-Adjustment Debet Penerimaan reasuransi - dikurangi: Premi reasuransi/retrosesi</v>
          </cell>
        </row>
        <row r="359">
          <cell r="AA359" t="str">
            <v xml:space="preserve">6103-Kab. Wajo </v>
          </cell>
          <cell r="AM359" t="str">
            <v>307305T-Adjustment Debet Penerimaan reasuransi - Komisi diterima (commission received)</v>
          </cell>
        </row>
        <row r="360">
          <cell r="AA360" t="str">
            <v xml:space="preserve">6105-Kab. Bone </v>
          </cell>
          <cell r="AM360" t="str">
            <v>307400T-Adjustment Debet Penerimaan atas jasa penunjang asuransi (auxiliary insurance services)</v>
          </cell>
        </row>
        <row r="361">
          <cell r="AA361" t="str">
            <v xml:space="preserve">6106-Kab. Tana Toraja </v>
          </cell>
          <cell r="AM361" t="str">
            <v>307500T-Adjustment Debet Advance payment - asuransi</v>
          </cell>
        </row>
        <row r="362">
          <cell r="AA362" t="str">
            <v xml:space="preserve">6107-Kab. Maros </v>
          </cell>
          <cell r="AM362" t="str">
            <v>307600T-Adjustment Debet Advance payment - lainnya (sebutkan)</v>
          </cell>
        </row>
        <row r="363">
          <cell r="AA363" t="str">
            <v>6109-Kab. Luwu</v>
          </cell>
          <cell r="AM363" t="str">
            <v>307700T-Adjustment Debet Penerimaan/pengembalian uang pemesanan (berdasarkan IPO dan private placement)</v>
          </cell>
        </row>
        <row r="364">
          <cell r="AA364" t="str">
            <v xml:space="preserve">6110-Kab. Sinjai </v>
          </cell>
          <cell r="AM364" t="str">
            <v>307800T-Adjustment Debet Reimbursement atas dana talangan</v>
          </cell>
        </row>
        <row r="365">
          <cell r="AA365" t="str">
            <v xml:space="preserve">6111-Kab. Bulukumba </v>
          </cell>
          <cell r="AM365" t="str">
            <v>308000T-Adjustment Debet Penerimaan jasa keuangan</v>
          </cell>
        </row>
        <row r="366">
          <cell r="AA366" t="str">
            <v xml:space="preserve">6112-Kab. Bantaeng </v>
          </cell>
          <cell r="AM366" t="str">
            <v>309000T-Adjustment Debet Penerimaan komputer</v>
          </cell>
        </row>
        <row r="367">
          <cell r="AA367" t="str">
            <v xml:space="preserve">6113-Kab. Jeneponto </v>
          </cell>
          <cell r="AM367" t="str">
            <v>309100T-Adjustment Debet Penerimaan informasi</v>
          </cell>
        </row>
        <row r="368">
          <cell r="AA368" t="str">
            <v xml:space="preserve">6114-Kab. Selayar </v>
          </cell>
          <cell r="AM368" t="str">
            <v>309900T-Adjustment Debet Penjualan barang di dalam wilayah Indonesia</v>
          </cell>
        </row>
        <row r="369">
          <cell r="AA369" t="str">
            <v xml:space="preserve">6115-Kab. Takalar </v>
          </cell>
          <cell r="AM369" t="str">
            <v>310000T-Adjustment Debet Penerimaan atas penggunaan hak kekayaan intelektual</v>
          </cell>
        </row>
        <row r="370">
          <cell r="AA370" t="str">
            <v xml:space="preserve">6116-Kab. Barru </v>
          </cell>
          <cell r="AM370" t="str">
            <v>311100T-Adjustment Debet Penerimaan Operational leasing</v>
          </cell>
        </row>
        <row r="371">
          <cell r="AA371" t="str">
            <v xml:space="preserve">6117-Kab. Sidenreng Rappang </v>
          </cell>
          <cell r="AM371" t="str">
            <v>311201T-Adjustment Debet Pendapatan sewa tanah dan gedung - tanah</v>
          </cell>
        </row>
        <row r="372">
          <cell r="AA372" t="str">
            <v xml:space="preserve">6118-Kab. Pangkajene Kepulauan </v>
          </cell>
          <cell r="AM372" t="str">
            <v>311202T-Adjustment Debet Pendapatan sewa tanah dan gedung - ruang perkantoran, apartemen, rumah dan sejenisnya</v>
          </cell>
        </row>
        <row r="373">
          <cell r="AA373" t="str">
            <v>6119-Kab. Soppeng (d/h Watansoppeng)</v>
          </cell>
          <cell r="AM373" t="str">
            <v>311203T-Adjustment Debet Pendapatan sewa tanah dan gedung - tanah dan ruang perkantoran, apartemen, rumah dan sejenisnya</v>
          </cell>
        </row>
        <row r="374">
          <cell r="AA374" t="str">
            <v xml:space="preserve">6120-Kab. Polewali  </v>
          </cell>
          <cell r="AM374" t="str">
            <v>312000T-Adjustment Debet Penerimaan penelitian dan pengembangan</v>
          </cell>
        </row>
        <row r="375">
          <cell r="AA375" t="str">
            <v xml:space="preserve">6121-Kab. Enrekang </v>
          </cell>
          <cell r="AM375" t="str">
            <v>312100T-Adjustment Debet Penerimaan di bidang hukum, akuntansi termasuk konsultasi pajak, konsultasi manajemen, dan kehumasan.</v>
          </cell>
        </row>
        <row r="376">
          <cell r="AA376" t="str">
            <v>6122-Kab. Luwu Timur (d/h Luwu Selatan)</v>
          </cell>
          <cell r="AM376" t="str">
            <v>312200T-Adjustment Debet Penerimaan periklanan, penelitian pasar, dan jajak pendapat publik</v>
          </cell>
        </row>
        <row r="377">
          <cell r="AA377" t="str">
            <v xml:space="preserve">6124-Kab. Luwu Utara  </v>
          </cell>
          <cell r="AM377" t="str">
            <v>312300T-Adjustment Debet Penerimaan arsitektur, rekayasa, dan teknik lainnya.</v>
          </cell>
        </row>
        <row r="378">
          <cell r="AA378" t="str">
            <v>6188-Kab./Kota Lainnya di Sulsel</v>
          </cell>
          <cell r="AM378" t="str">
            <v>312400T-Adjustment Debet Penerimaan di bidang pengolahan sampah dan polusi, pertanian, dan pertambangan</v>
          </cell>
        </row>
        <row r="379">
          <cell r="AA379" t="str">
            <v>6191-Kota Makassar</v>
          </cell>
          <cell r="AM379" t="str">
            <v>312500T-Adjustment Debet Penerimaan terkait perdagangan</v>
          </cell>
        </row>
        <row r="380">
          <cell r="AA380" t="str">
            <v xml:space="preserve">6192-Kota Pare-Pare </v>
          </cell>
          <cell r="AM380" t="str">
            <v>312900T-Adjustment Debet Penyelesaian saldo rekening (netting)</v>
          </cell>
        </row>
        <row r="381">
          <cell r="AA381" t="str">
            <v>6193-Kota Palopo</v>
          </cell>
          <cell r="AM381" t="str">
            <v>313000T-Adjustment Debet Penerimaan di bidang seni, budaya, dan rekreasi</v>
          </cell>
        </row>
        <row r="382">
          <cell r="AA382" t="str">
            <v>6194-Kota Watampone</v>
          </cell>
          <cell r="AM382" t="str">
            <v>313900T-Adjustment Debet Kelebihan pembayaran (refund) serta kelebihan pengakuan utang/piutang</v>
          </cell>
        </row>
        <row r="383">
          <cell r="AA383" t="str">
            <v>6200-Kepala Daerah Provinsi Sulawesi Utara</v>
          </cell>
          <cell r="AM383" t="str">
            <v>314000T-Adjustment Debet Penerimaan atas barang/jasa yang diberikan ke pemerintah asing</v>
          </cell>
        </row>
        <row r="384">
          <cell r="AA384" t="str">
            <v xml:space="preserve">6202-Kab. Minahasa </v>
          </cell>
          <cell r="AM384" t="str">
            <v>316100T-Adjustment Debet Pendapatan pajak dan sejenisnya</v>
          </cell>
        </row>
        <row r="385">
          <cell r="AA385" t="str">
            <v xml:space="preserve">6203-Kab. Bolaang Mongondow </v>
          </cell>
          <cell r="AM385" t="str">
            <v>316201T-Adjustment Debet Hibah atau sejenisnya (dalam bentuk cash) yang tidak dikaitkan dengan kewajiban membeli fixed asset</v>
          </cell>
        </row>
        <row r="386">
          <cell r="AA386" t="str">
            <v xml:space="preserve">6204-Kab. Kepulauan Sangihe </v>
          </cell>
          <cell r="AM386" t="str">
            <v>316202T-Adjustment Debet Hibah atau sejenisnya (dalam bentuk cash) yang dikaitkan dengan kewajiban membeli fixed asset</v>
          </cell>
        </row>
        <row r="387">
          <cell r="AA387" t="str">
            <v xml:space="preserve">6205-Kab. kepulauan Talaud </v>
          </cell>
          <cell r="AM387" t="str">
            <v>316203T-Adjustment Debet Hibah atau sejenisnya dalam bentuk barang (nonfinancial assets), seperti mesin</v>
          </cell>
        </row>
        <row r="388">
          <cell r="AA388" t="str">
            <v xml:space="preserve">6206-Kab. Minahasa Selatan </v>
          </cell>
          <cell r="AM388" t="str">
            <v>316300T-Adjustment Debet Pendapatan tenaga kerja</v>
          </cell>
        </row>
        <row r="389">
          <cell r="AA389" t="str">
            <v>6207-Kab. Minahasa Utara</v>
          </cell>
          <cell r="AM389" t="str">
            <v>316400T-Adjustment Debet Pendapatan sanksi/denda, dan sejenisnya</v>
          </cell>
        </row>
        <row r="390">
          <cell r="AA390" t="str">
            <v>6208-Kab. Talaud</v>
          </cell>
          <cell r="AM390" t="str">
            <v>316500T-Adjustment Debet Pendapatan atas hak untuk penggunaan sumber daya alam</v>
          </cell>
        </row>
        <row r="391">
          <cell r="AA391" t="str">
            <v>6209-Kab. Minahasa Tenggara</v>
          </cell>
          <cell r="AM391" t="str">
            <v>317000T-Adjustment Debet Bunga, dividen dan sejenisnya - Dividen dan keuntungan/laba yang dibagikan, termasuk keuntungan yang berasal dari reksadana</v>
          </cell>
        </row>
        <row r="392">
          <cell r="AA392" t="str">
            <v>6210-Kab. Bolaang Mongondow Utara</v>
          </cell>
          <cell r="AM392" t="str">
            <v>318101T-Adjustment Debet Bunga, dividen dan sejenisnya - Surat-surat berharga yang diterbitkan oleh bukan penduduk - Lebih dari satu tahun</v>
          </cell>
        </row>
        <row r="393">
          <cell r="AA393" t="str">
            <v>6211-Kab. Kepulauan Sitaro</v>
          </cell>
          <cell r="AM393" t="str">
            <v>318102T-Adjustment Debet Bunga, dividen dan sejenisnya - Surat-surat berharga yang diterbitkan oleh bukan penduduk - Lebih dari satu tahun</v>
          </cell>
        </row>
        <row r="394">
          <cell r="AA394" t="str">
            <v>6288-Kab./Kota Lainnya di Sulut</v>
          </cell>
          <cell r="AM394" t="str">
            <v>318200T-Adjustment Debet Bunga, dividen dan sejenisnya - Rekening giro dan simpanan, termasuk tabungan dan deposito mudharabah.</v>
          </cell>
        </row>
        <row r="395">
          <cell r="AA395" t="str">
            <v xml:space="preserve">6291-Kota Manado </v>
          </cell>
          <cell r="AM395" t="str">
            <v>318300T-Adjustment Debet Bunga, dividen dan sejenisnya - Pinjaman</v>
          </cell>
        </row>
        <row r="396">
          <cell r="AA396" t="str">
            <v>6292-Kota Kotamobagu</v>
          </cell>
          <cell r="AM396" t="str">
            <v>318401T-Adjustment Debet Bunga, dividen dan sejenisnya - Surat-surat berharga yang diterbitkan oleh penduduk - Sampai dengan satu tahun</v>
          </cell>
        </row>
        <row r="397">
          <cell r="AA397" t="str">
            <v xml:space="preserve">6293-Kota Bitung </v>
          </cell>
          <cell r="AM397" t="str">
            <v>318402T-Adjustment Debet Bunga, dividen dan sejenisnya - Surat-surat berharga yang diterbitkan oleh penduduk - Lebih dari satu tahun</v>
          </cell>
        </row>
        <row r="398">
          <cell r="AA398" t="str">
            <v>6294-Kota. Tomohon</v>
          </cell>
          <cell r="AM398" t="str">
            <v>318500T-Adjustment Debet Bunga, dividen dan sejenisnya - Gold swap</v>
          </cell>
        </row>
        <row r="399">
          <cell r="AA399" t="str">
            <v xml:space="preserve">6301-Kab. Gorontalo </v>
          </cell>
          <cell r="AM399" t="str">
            <v>318600T-Adjustment Debet Pendapatan atas transaksi securities lending dan gold loan/deposit</v>
          </cell>
        </row>
        <row r="400">
          <cell r="AA400" t="str">
            <v xml:space="preserve">6302-Kab. Bualemo   </v>
          </cell>
          <cell r="AM400" t="str">
            <v>319101T-Adjustment Debet Jual beli hak paten, hak cipta, lisensi, dan sejenisnya - Franchise dan trademarks</v>
          </cell>
        </row>
        <row r="401">
          <cell r="AA401" t="str">
            <v>6303-Kab. Bonebolango</v>
          </cell>
          <cell r="AM401" t="str">
            <v>319102T-Adjustment Debet Jual beli hak paten, hak cipta, lisensi, dan sejenisnya - Hasil penelitian dan pengembangan</v>
          </cell>
        </row>
        <row r="402">
          <cell r="AA402" t="str">
            <v>6304-Kab. Pohuwato</v>
          </cell>
          <cell r="AM402" t="str">
            <v>319201T-Adjustment Debet Jual beli tanah</v>
          </cell>
        </row>
        <row r="403">
          <cell r="AA403" t="str">
            <v>6305-Kab. Gorontalo Utara</v>
          </cell>
          <cell r="AM403" t="str">
            <v>319202T-Adjustment Debet Jual beli gedung</v>
          </cell>
        </row>
        <row r="404">
          <cell r="AA404" t="str">
            <v>6388-Kab./Kota Lainnya di Gorontalo</v>
          </cell>
          <cell r="AM404" t="str">
            <v>319900T-Adjustment Debet Penerimaan bisnis lainnya</v>
          </cell>
        </row>
        <row r="405">
          <cell r="AA405" t="str">
            <v xml:space="preserve">6391-Kota Gorontalo </v>
          </cell>
          <cell r="AM405" t="str">
            <v>320101T-Adjustment Debet Penerimaan modal - di Indonesia</v>
          </cell>
        </row>
        <row r="406">
          <cell r="AA406" t="str">
            <v>6401-Kab. Polewali Mandar</v>
          </cell>
          <cell r="AM406" t="str">
            <v>320102T-Adjustment Debet Penerimaan modal - di luar Indonesia</v>
          </cell>
        </row>
        <row r="407">
          <cell r="AA407" t="str">
            <v xml:space="preserve">6402-Kab. Majene </v>
          </cell>
          <cell r="AM407" t="str">
            <v>320201T-Adjustment Debet Divestasi penyertaan modal - di Indonesia</v>
          </cell>
        </row>
        <row r="408">
          <cell r="AA408" t="str">
            <v xml:space="preserve">6403-Kab. Mamasa </v>
          </cell>
          <cell r="AM408" t="str">
            <v>320202T-Adjustment Debet Divestasi penyertaan modal - di luar Indonesia</v>
          </cell>
        </row>
        <row r="409">
          <cell r="AA409" t="str">
            <v>6404-Kab. Mamuju Utara</v>
          </cell>
          <cell r="AM409" t="str">
            <v>322100T-Adjustment Debet Penarikan pinjaman dengan jangka waktu sampai dengan satu tahun</v>
          </cell>
        </row>
        <row r="410">
          <cell r="AA410" t="str">
            <v>6488-Kab./Kota Lainnya di Sulbar</v>
          </cell>
          <cell r="AM410" t="str">
            <v>322200T-Adjustment Debet Penarikan pinjaman dengan jangka waktu lebih dari satu tahun</v>
          </cell>
        </row>
        <row r="411">
          <cell r="AA411" t="str">
            <v>6491-Kota Mamuju</v>
          </cell>
          <cell r="AM411" t="str">
            <v>323100T-Adjustment Debet Penerimaan pengembalian pinjaman dengan jangka waktu sampai dengan satu tahun</v>
          </cell>
        </row>
        <row r="412">
          <cell r="AA412" t="str">
            <v xml:space="preserve">6901-Kab. Buton </v>
          </cell>
          <cell r="AM412" t="str">
            <v>323200T-Adjustment Debet Penerimaan pengembalian pinjaman dengan jangka waktu lebih dari satu tahun</v>
          </cell>
        </row>
        <row r="413">
          <cell r="AA413" t="str">
            <v xml:space="preserve">6902-Kab. Kendari </v>
          </cell>
          <cell r="AM413" t="str">
            <v>323300T-Adjustment Debet Financial leasing</v>
          </cell>
        </row>
        <row r="414">
          <cell r="AA414" t="str">
            <v xml:space="preserve">6903-Kab. Muna </v>
          </cell>
          <cell r="AM414" t="str">
            <v>324001T-Adjustment Debet Factoring - Bank di Indonesia, dengan jangka waktu: Sampai dengan satu tahun</v>
          </cell>
        </row>
        <row r="415">
          <cell r="AA415" t="str">
            <v xml:space="preserve">6904-Kab. Kolaka </v>
          </cell>
          <cell r="AM415" t="str">
            <v>324002T-Adjustment Debet Factoring - Bank di Indonesia, dengan jangka waktu: Lebih dari satu tahun</v>
          </cell>
        </row>
        <row r="416">
          <cell r="AA416" t="str">
            <v>6905-Kab. Wakatobi</v>
          </cell>
          <cell r="AM416" t="str">
            <v>324101T-Adjustment Debet Factoring - Perusahaan di Indonesia, dengan jangka waktu: Sampai dengan satu tahun</v>
          </cell>
        </row>
        <row r="417">
          <cell r="AA417" t="str">
            <v>6906-Kab. Konawe</v>
          </cell>
          <cell r="AM417" t="str">
            <v>324102T-Adjustment Debet Factoring - Perusahaan di Indonesia, dengan jangka waktu: Lebih dari satu tahun</v>
          </cell>
        </row>
        <row r="418">
          <cell r="AA418" t="str">
            <v xml:space="preserve">6907-Kab. Konawe Selatan </v>
          </cell>
          <cell r="AM418" t="str">
            <v>324201T-Adjustment Debet Factoring - Bank di luar negeri, dengan jangka waktu: Sampai dengan satu tahun</v>
          </cell>
        </row>
        <row r="419">
          <cell r="AA419" t="str">
            <v>6908-Kab. Bombana</v>
          </cell>
          <cell r="AM419" t="str">
            <v>324202T-Adjustment Debet Factoring - Bank di luar negeri, dengan jangka waktu: Lebih dari satu tahun</v>
          </cell>
        </row>
        <row r="420">
          <cell r="AA420" t="str">
            <v>6909-Kab. Kolaka Utara</v>
          </cell>
          <cell r="AM420" t="str">
            <v>324301T-Adjustment Debet Factoring - Perusahaan di luar negeri, dengan jangka waktu: Sampai dengan satu tahun</v>
          </cell>
        </row>
        <row r="421">
          <cell r="AA421" t="str">
            <v>6910-Kab. Buton Utara</v>
          </cell>
          <cell r="AM421" t="str">
            <v>324302T-Adjustment Debet Factoring - Perusahaan di luar negeri, dengan jangka waktu: Lebih dari satu tahun</v>
          </cell>
        </row>
        <row r="422">
          <cell r="AA422" t="str">
            <v>6911-Kab. Konawe Utara</v>
          </cell>
          <cell r="AM422" t="str">
            <v>324400T-Adjustment Debet Working capital/cashcall</v>
          </cell>
        </row>
        <row r="423">
          <cell r="AA423" t="str">
            <v>6988-Kab./Kota Lainnya di Sulteng</v>
          </cell>
          <cell r="AM423" t="str">
            <v>324701T-Adjustment Debet Gold swap - Penerimaan dana oleh cash provider dalam transaksi gold swap dengan jangka waktu perjanjian: - sampai dengan satu tahun</v>
          </cell>
        </row>
        <row r="424">
          <cell r="AA424" t="str">
            <v xml:space="preserve">6990-Kota Bau-Bau </v>
          </cell>
          <cell r="AM424" t="str">
            <v>324702T-Adjustment Debet Gold swap - Penerimaan dana oleh cash provider dalam transaksi gold swap dengan jangka waktu perjanjian: - lebih dari satu tahun</v>
          </cell>
        </row>
        <row r="425">
          <cell r="AA425" t="str">
            <v xml:space="preserve">6991-Kota Kendari </v>
          </cell>
          <cell r="AM425" t="str">
            <v>324801T-Adjustment Debet Gold swap - Penerimaan dana oleh gold owner dalam transaksi gold swap dengan jangka waktu perjanjian: - sampai dengan satu tahun</v>
          </cell>
        </row>
        <row r="426">
          <cell r="AA426" t="str">
            <v xml:space="preserve">7101-Kab. Lombok Barat </v>
          </cell>
          <cell r="AM426" t="str">
            <v>324802T-Adjustment Debet Gold swap - Penerimaan dana oleh gold owner dalam transaksi gold swap dengan jangka waktu perjanjian: - lebih dari satu tahun</v>
          </cell>
        </row>
        <row r="427">
          <cell r="AA427" t="str">
            <v xml:space="preserve">7102-Kab. Lombok Tengah </v>
          </cell>
          <cell r="AM427" t="str">
            <v>325500T-Adjustment Debet Bertambahnya OCA atas beban OCA lainnya milik Perusahaan pelapor.</v>
          </cell>
        </row>
        <row r="428">
          <cell r="AA428" t="str">
            <v xml:space="preserve">7103-Kab. Lombok Timur </v>
          </cell>
          <cell r="AM428" t="str">
            <v>325600T-Adjustment Debet Bertambahnya OCA atas beban giro/simpanan lainnya pada lembaga di luar negeri</v>
          </cell>
        </row>
        <row r="429">
          <cell r="AA429" t="str">
            <v xml:space="preserve">7104-Kab. Sumbawa </v>
          </cell>
          <cell r="AM429" t="str">
            <v>325700T-Adjustment Debet Bertambahnya OCA atas beban giro/simpanan di bank domestik</v>
          </cell>
        </row>
        <row r="430">
          <cell r="AA430" t="str">
            <v xml:space="preserve">7105-Kab. Bima </v>
          </cell>
          <cell r="AM430" t="str">
            <v>326100T-Adjustment Debet Perdagangan valuta asing - Transaksi spot - valuta asing terhadap rupiah</v>
          </cell>
        </row>
        <row r="431">
          <cell r="AA431" t="str">
            <v xml:space="preserve">7106-Kab. Dompu </v>
          </cell>
          <cell r="AM431" t="str">
            <v>326200T-Adjustment Debet Perdagangan valuta asing - antar valuta asing</v>
          </cell>
        </row>
        <row r="432">
          <cell r="AA432" t="str">
            <v>7107-Kab. Sumbawa Barat</v>
          </cell>
          <cell r="AM432" t="str">
            <v>326300T-Adjustment Debet Perdagangan valuta asing - Transaksi forward: - valuta asing terhadap rupiah</v>
          </cell>
        </row>
        <row r="433">
          <cell r="AA433" t="str">
            <v>7188-Kab./Kota Lainnya di NTB</v>
          </cell>
          <cell r="AM433" t="str">
            <v>326400T-Adjustment Debet Perdagangan valuta asing - Transaksi forward: - antar valuta asing</v>
          </cell>
        </row>
        <row r="434">
          <cell r="AA434" t="str">
            <v xml:space="preserve">7191-Kota Mataram </v>
          </cell>
          <cell r="AM434" t="str">
            <v>326500T-Adjustment Debet Transaksi derivatif dan transaksi terkait lainnya - Keuntungan atas transaksi forward atau sejenisnya (seperti swaps dan futures)</v>
          </cell>
        </row>
        <row r="435">
          <cell r="AA435" t="str">
            <v>7192-Kota. Bima</v>
          </cell>
          <cell r="AM435" t="str">
            <v>326600T-Adjustment Debet Transaksi derivatif dan transaksi terkait lainnya - Penerimaan premium dalam transaksi option</v>
          </cell>
        </row>
        <row r="436">
          <cell r="AA436" t="str">
            <v xml:space="preserve">7201-Kab. Buleleng </v>
          </cell>
          <cell r="AM436" t="str">
            <v>326700T-Adjustment Debet Transaksi derivatif dan transaksi terkait lainnya - Penerimaan untuk forward rate agreement (FRA)</v>
          </cell>
        </row>
        <row r="437">
          <cell r="AA437" t="str">
            <v xml:space="preserve">7202-Kab. Jembrana </v>
          </cell>
          <cell r="AM437" t="str">
            <v>326801T-Adjustment Debet Transaksi derivatif dan transaksi terkait lainnya - Penerimaan dalam transaksi interest swap atau currency swap</v>
          </cell>
        </row>
        <row r="438">
          <cell r="AA438" t="str">
            <v xml:space="preserve">7203-Kab. Tabanan </v>
          </cell>
          <cell r="AM438" t="str">
            <v>326900T-Adjustment Debet Transaksi derivatif dan transaksi terkait lainnya - Penerimaaaan untuk initial/repayable margin</v>
          </cell>
        </row>
        <row r="439">
          <cell r="AA439" t="str">
            <v>7204-Kab. Badung</v>
          </cell>
          <cell r="AM439" t="str">
            <v>327000T-Adjustment Debet Transaksi derivatif dan transaksi terkait lainnya - Penerimaaaan untuk variation /nonrepayable margin</v>
          </cell>
        </row>
        <row r="440">
          <cell r="AA440" t="str">
            <v xml:space="preserve">7205-Kab. Gianyar </v>
          </cell>
          <cell r="AM440" t="str">
            <v>327100T-Adjustment Debet Transaksi derivatif dan transaksi terkait lainnya - Penerimaan pokok (principal) dalam transaksi currency swap di awal transaksi (first leg)</v>
          </cell>
        </row>
        <row r="441">
          <cell r="AA441" t="str">
            <v xml:space="preserve">7206-Kab. Klungkung </v>
          </cell>
          <cell r="AM441" t="str">
            <v>327200T-Adjustment Debet Transaksi derivatif dan transaksi terkait lainnya - Penerimaan pokok (principal) dalam transaksi currency swap pada saat transaksi berakhir (final leg)</v>
          </cell>
        </row>
        <row r="442">
          <cell r="AA442" t="str">
            <v xml:space="preserve">7207-Kab. Bangli </v>
          </cell>
          <cell r="AM442" t="str">
            <v>327300T-Adjustment Debet Transaksi derivatif dan transaksi terkait lainnya - Penerimaaan premi dalam transaksi credit default swap</v>
          </cell>
        </row>
        <row r="443">
          <cell r="AA443" t="str">
            <v xml:space="preserve">7208-Kab. Karangasem </v>
          </cell>
          <cell r="AM443" t="str">
            <v>327400T-Adjustment Debet Employee stock options</v>
          </cell>
        </row>
        <row r="444">
          <cell r="AA444" t="str">
            <v>7288-Kab./Kota Lainnya di Bali</v>
          </cell>
          <cell r="AM444" t="str">
            <v>328000T-Adjustment Debet Setoran Jaminan</v>
          </cell>
        </row>
        <row r="445">
          <cell r="AA445" t="str">
            <v xml:space="preserve">7291-Kota Denpasar </v>
          </cell>
          <cell r="AM445" t="str">
            <v>331100T-Adjustment Debet Surat berharga yang diterbitkan oleh bukan penduduk: - Saham</v>
          </cell>
        </row>
        <row r="446">
          <cell r="AA446" t="str">
            <v xml:space="preserve">7401-Kab. Kupang </v>
          </cell>
          <cell r="AM446" t="str">
            <v>332100T-Adjustment Debet Surat berharga yang diterbitkan oleh bukan penduduk berjangka waktu lebih dari satu tahun - Obligasi</v>
          </cell>
        </row>
        <row r="447">
          <cell r="AA447" t="str">
            <v xml:space="preserve">7402-Kab. Timor-Tengah Selatan </v>
          </cell>
          <cell r="AM447" t="str">
            <v>332200T-Adjustment Debet Surat berharga yang diterbitkan oleh bukan penduduk berjangka waktu lebih dari satu tahun - Medium Term Notes (MTNs)</v>
          </cell>
        </row>
        <row r="448">
          <cell r="AA448" t="str">
            <v xml:space="preserve">7403-Kab. Timor-Tengah Utara </v>
          </cell>
          <cell r="AM448" t="str">
            <v>332300T-Adjustment Debet Surat berharga yang diterbitkan oleh bukan penduduk berjangka waktu lebih dari satu tahun - Surat berharga jangka panjang lainnya</v>
          </cell>
        </row>
        <row r="449">
          <cell r="AA449" t="str">
            <v xml:space="preserve">7404-Kab. Belu </v>
          </cell>
          <cell r="AM449" t="str">
            <v>333100T-Adjustment Debet Surat berharga yang diterbitkan oleh bukan penduduk berjangka waktu sampai dengan satu tahun - Treasury Bills</v>
          </cell>
        </row>
        <row r="450">
          <cell r="AA450" t="str">
            <v xml:space="preserve">7405-Kab. Alor </v>
          </cell>
          <cell r="AM450" t="str">
            <v>333200T-Adjustment Debet Surat berharga yang diterbitkan oleh bukan penduduk berjangka waktu sampai dengan satu tahun - Promissory Notes (PNs/Promes)</v>
          </cell>
        </row>
        <row r="451">
          <cell r="AA451" t="str">
            <v xml:space="preserve">7406-Kab. Flores Timur </v>
          </cell>
          <cell r="AM451" t="str">
            <v>333300T-Adjustment Debet Surat berharga yang diterbitkan oleh bukan penduduk berjangka waktu sampai dengan satu tahun - Surat berharga jangka pendek lainnya</v>
          </cell>
        </row>
        <row r="452">
          <cell r="AA452" t="str">
            <v xml:space="preserve">7407-Kab. Sikka </v>
          </cell>
          <cell r="AM452" t="str">
            <v>334100T-Adjustment Debet Surat berharga yang diterbitkan oleh penduduk: Saham</v>
          </cell>
        </row>
        <row r="453">
          <cell r="AA453" t="str">
            <v xml:space="preserve">7408-Kab. Ende </v>
          </cell>
          <cell r="AM453" t="str">
            <v>334200T-Adjustment Debet Surat berharga yang diterbitkan oleh penduduk: Efek ekuitas lainnya, seperti warrant dan right</v>
          </cell>
        </row>
        <row r="454">
          <cell r="AA454" t="str">
            <v xml:space="preserve">7409-Kab. Ngada </v>
          </cell>
          <cell r="AM454" t="str">
            <v>335100T-Adjustment Debet Surat berharga yang diterbitkan oleh penduduk lebih dari satu tahun: Obligasi pemerintah Republik Indonesia seperti obligasi dalam rangka rekapitalisasi perbankan nasional dan Obligasi Ritel Indonesia (ORI)</v>
          </cell>
        </row>
        <row r="455">
          <cell r="AA455" t="str">
            <v xml:space="preserve">7410-Kab. Manggarai </v>
          </cell>
          <cell r="AM455" t="str">
            <v>335200T-Adjustment Debet Surat berharga yang diterbitkan oleh penduduk lebih dari satu tahun: Obligasi Perusahaan</v>
          </cell>
        </row>
        <row r="456">
          <cell r="AA456" t="str">
            <v>7411-Kab. Sumba Timur</v>
          </cell>
          <cell r="AM456" t="str">
            <v>335300T-Adjustment Debet Surat berharga yang diterbitkan oleh penduduk lebih dari satu tahun: Medium Term Notes (MTNs)</v>
          </cell>
        </row>
        <row r="457">
          <cell r="AA457" t="str">
            <v xml:space="preserve">7412-Kab. Sumba Barat </v>
          </cell>
          <cell r="AM457" t="str">
            <v>335400T-Adjustment Debet Surat berharga yang diterbitkan oleh penduduk lebih dari satu tahun: Surat berharga jangka panjang lainnya.</v>
          </cell>
        </row>
        <row r="458">
          <cell r="AA458" t="str">
            <v>7413-Kab. Lembata</v>
          </cell>
          <cell r="AM458" t="str">
            <v>336100T-Adjustment Debet Surat berharga yang diterbitkan oleh penduduk sampai dengan satu tahun: Sertifikat Bank Indonesia (SBI) dan Sertifikat Wadiah Bank Indonesia (SWBI)</v>
          </cell>
        </row>
        <row r="459">
          <cell r="AA459" t="str">
            <v>7414-Kab. Rote</v>
          </cell>
          <cell r="AM459" t="str">
            <v>336200T-Adjustment Debet Surat berharga yang diterbitkan oleh penduduk sampai dengan satu tahun: Surat Perbendaharaan Negara (SPN)</v>
          </cell>
        </row>
        <row r="460">
          <cell r="AA460" t="str">
            <v>7415-Kab. Manggarai Barat</v>
          </cell>
          <cell r="AM460" t="str">
            <v>336300T-Adjustment Debet Surat berharga yang diterbitkan oleh penduduk sampai dengan satu tahun: Promissory Notes (PNs/Promes)</v>
          </cell>
        </row>
        <row r="461">
          <cell r="AA461" t="str">
            <v>7416-Kab. Sumba Tengah</v>
          </cell>
          <cell r="AM461" t="str">
            <v>336400T-Adjustment Debet Surat berharga yang diterbitkan oleh penduduk sampai dengan satu tahun: Negotiable Certificate of Deposit (NCD)</v>
          </cell>
        </row>
        <row r="462">
          <cell r="AA462" t="str">
            <v>7417-Kab. Sumba Barat Daya</v>
          </cell>
          <cell r="AM462" t="str">
            <v>336500T-Adjustment Debet Surat berharga yang diterbitkan oleh penduduk sampai dengan satu tahun: Surat berharga jangka pendek lainnya.</v>
          </cell>
        </row>
        <row r="463">
          <cell r="AA463" t="str">
            <v>7418-Kab. Manggarai Timur</v>
          </cell>
          <cell r="AM463" t="str">
            <v>336500T-Adjustment Debet Surat berharga yang diterbitkan oleh penduduk sampai dengan satu tahun: Surat berharga jangka pendek lainnya.</v>
          </cell>
        </row>
        <row r="464">
          <cell r="AA464" t="str">
            <v>7419-Kab. Nagekeo</v>
          </cell>
          <cell r="AM464" t="str">
            <v>337200T-Adjustment Debet Reksadana yang diperdagangkan (Exchange Traded Fund)</v>
          </cell>
        </row>
        <row r="465">
          <cell r="AA465" t="str">
            <v>7488-Kab./Kota Lainnya di NTT</v>
          </cell>
          <cell r="AM465" t="str">
            <v>337300T-Adjustment Debet Penyertaan dalam Reksadana</v>
          </cell>
        </row>
        <row r="466">
          <cell r="AA466" t="str">
            <v xml:space="preserve">7491-Kota Kupang </v>
          </cell>
          <cell r="AM466" t="str">
            <v>338101T-Adjustment Debet Repurchase Agreement (Repo) - Penjualan surat berharga secara repo oleh pemilik surat berharga dengan jangka waktu: - sampai dengan satu tahun</v>
          </cell>
        </row>
        <row r="467">
          <cell r="AA467" t="str">
            <v xml:space="preserve">8101-Kab. Maluku Tengah </v>
          </cell>
          <cell r="AM467" t="str">
            <v>338102T-Adjustment Debet Repurchase Agreement (Repo) - Penjualan surat berharga secara repo oleh pemilik surat berharga dengan jangka waktu: - lebih dari satu tahun</v>
          </cell>
        </row>
        <row r="468">
          <cell r="AA468" t="str">
            <v xml:space="preserve">8102-Kab. Maluku Tenggara </v>
          </cell>
          <cell r="AM468" t="str">
            <v>338201T-Adjustment Debet Repurchase Agreement (Repo) - Penjualan kembali surat berharga repo oleh pembeli surat berharga dengan jangka waktu: - sampai dengan satu tahun</v>
          </cell>
        </row>
        <row r="469">
          <cell r="AA469" t="str">
            <v>8103-Kab. Maluku Tenggara Barat</v>
          </cell>
          <cell r="AM469" t="str">
            <v>338202T-Adjustment Debet Repurchase Agreement (Repo) - Penjualan kembali surat berharga repo oleh pembeli surat berharga dengan jangka waktu: - lebih dari satu tahun</v>
          </cell>
        </row>
        <row r="470">
          <cell r="AA470" t="str">
            <v>8104-Kab Buru</v>
          </cell>
          <cell r="AM470" t="str">
            <v>370100T-Adjustment Debet Penerimaan dari Bank Dalam Negeri</v>
          </cell>
        </row>
        <row r="471">
          <cell r="AA471" t="str">
            <v>8105-Kota Seram Bagian Barat</v>
          </cell>
          <cell r="AM471" t="str">
            <v>390200T-Adjustment Debet Lainnya (jelaskan rinciannya)</v>
          </cell>
        </row>
        <row r="472">
          <cell r="AA472" t="str">
            <v>8106-Kota Seram Bagian Timur</v>
          </cell>
          <cell r="AM472" t="str">
            <v>401200T-Adjustment Kredit Pembelian barang dari luar wilayah Indonesia. - Impor barang, f.o.b. (free on board)</v>
          </cell>
        </row>
        <row r="473">
          <cell r="AA473" t="str">
            <v>8107-Kota Kepulauan Aru</v>
          </cell>
          <cell r="AM473" t="str">
            <v>401300T-Adjustment Debet Pengembalian dana (refunds) dalam rangka ekspor</v>
          </cell>
        </row>
        <row r="474">
          <cell r="AA474" t="str">
            <v>8188-Kab./Kota Lainnya di Maluku</v>
          </cell>
          <cell r="AM474" t="str">
            <v>401310T-Adjustment Debet Pengembalian dana (refunds) dalam rangka penjualan barang di dalam wilayah Indonesia</v>
          </cell>
        </row>
        <row r="475">
          <cell r="AA475" t="str">
            <v xml:space="preserve">8191-Kota Ambon </v>
          </cell>
          <cell r="AM475" t="str">
            <v>401400T-Adjustment Kredit Advance payment - barang ekspor dan impor</v>
          </cell>
        </row>
        <row r="476">
          <cell r="AA476" t="str">
            <v>8192-Kota Tual</v>
          </cell>
          <cell r="AM476" t="str">
            <v>401600T-Adjustment Kredit Pembayaran Manufaktur</v>
          </cell>
        </row>
        <row r="477">
          <cell r="AA477" t="str">
            <v xml:space="preserve">8201-Kab. Jayapura </v>
          </cell>
          <cell r="AM477" t="str">
            <v>401700T-Adjustment Kredit Pembayaran atas jasa pemeliharaan dan perbaikan</v>
          </cell>
        </row>
        <row r="478">
          <cell r="AA478" t="str">
            <v xml:space="preserve">8202-Kab. Biak Numfor </v>
          </cell>
          <cell r="AM478" t="str">
            <v>401800T-Adjustment Kredit Pembelian barang di luar negeri</v>
          </cell>
        </row>
        <row r="479">
          <cell r="AA479" t="str">
            <v xml:space="preserve">8210-Kab. Yapen-Waropen </v>
          </cell>
          <cell r="AM479" t="str">
            <v>401900T-Adjustment Debet Pengembalian dana (refunds) dalam rangka penjualan barang di luar negeri</v>
          </cell>
        </row>
        <row r="480">
          <cell r="AA480" t="str">
            <v xml:space="preserve">8211-Kab. Merauke </v>
          </cell>
          <cell r="AM480" t="str">
            <v>402101T-Adjustment Kredit Pembayaran jasa transportasi penumpang (Passenger) - Transportasi laut</v>
          </cell>
        </row>
        <row r="481">
          <cell r="AA481" t="str">
            <v xml:space="preserve">8212-Kab. Paniai </v>
          </cell>
          <cell r="AM481" t="str">
            <v>402102T-Adjustment Kredit Pembayaran jasa transportasi penumpang (Passenger) - Transportasi udara</v>
          </cell>
        </row>
        <row r="482">
          <cell r="AA482" t="str">
            <v xml:space="preserve">8213-Kab. Jayawijaya </v>
          </cell>
          <cell r="AM482" t="str">
            <v>402103T-Adjustment Kredit Pembayaran jasa transportasi penumpang (Passenger) - Transportasi lainnya</v>
          </cell>
        </row>
        <row r="483">
          <cell r="AA483" t="str">
            <v>8214-Kab. Nabire</v>
          </cell>
          <cell r="AM483" t="str">
            <v>402201T-Adjustment Kredit Pembayaran jasa transportasi barang (Freight) dalam rangka ekspor dan impor - Transportasi laut</v>
          </cell>
        </row>
        <row r="484">
          <cell r="AA484" t="str">
            <v>8215-Kab. Mimika</v>
          </cell>
          <cell r="AM484" t="str">
            <v>402202T-Adjustment Kredit Pembayaran jasa transportasi barang (Freight) dalam rangka ekspor dan impor - Transportasi udara</v>
          </cell>
        </row>
        <row r="485">
          <cell r="AA485" t="str">
            <v>8216-Kab. Puncak Jaya</v>
          </cell>
          <cell r="AM485" t="str">
            <v>402203T-Adjustment Kredit Pembayaran jasa transportasi barang (Freight) dalam rangka ekspor dan impor - Transportasi lainnya</v>
          </cell>
        </row>
        <row r="486">
          <cell r="AA486" t="str">
            <v>8217-Kab. Sarmi</v>
          </cell>
          <cell r="AM486" t="str">
            <v>402401T-Adjustment Kredit Pembayaran jasa transportasi barang (Freight) di luar ekspor dan impor - Transportasi laut</v>
          </cell>
        </row>
        <row r="487">
          <cell r="AA487" t="str">
            <v>8218-Kab. Keerom</v>
          </cell>
          <cell r="AM487" t="str">
            <v>402402T-Adjustment Kredit Pembayaran jasa transportasi barang (Freight) di luar ekspor dan impor - Transportasi udara</v>
          </cell>
        </row>
        <row r="488">
          <cell r="AA488" t="str">
            <v>8221-Kab. Pegunungan Bintang</v>
          </cell>
          <cell r="AM488" t="str">
            <v>402403T-Adjustment Kredit Pembayaran jasa transportasi barang (Freight) di luar ekspor dan impor - Transportasi lainnya</v>
          </cell>
        </row>
        <row r="489">
          <cell r="AA489" t="str">
            <v>8222-Kab. Yahukimo</v>
          </cell>
          <cell r="AM489" t="str">
            <v>402501T-Adjustment Kredit Pembayaran jasa penunjang transportasi - Transportasi laut</v>
          </cell>
        </row>
        <row r="490">
          <cell r="AA490" t="str">
            <v>8223-Kab. Tolikara</v>
          </cell>
          <cell r="AM490" t="str">
            <v>402502T-Adjustment Kredit Pembayaran jasa penunjang transportasi - Transportasi udara</v>
          </cell>
        </row>
        <row r="491">
          <cell r="AA491" t="str">
            <v>8224-Kab. Waropen</v>
          </cell>
          <cell r="AM491" t="str">
            <v>402503T-Adjustment Kredit Pembayaran jasa penunjang transportasi - Transportasi lainnya</v>
          </cell>
        </row>
        <row r="492">
          <cell r="AA492" t="str">
            <v>8226-Kab. Boven Digoel</v>
          </cell>
          <cell r="AM492" t="str">
            <v>403001T-Adjustment Kredit Pembayaran Travel - Perjalanan bisnis</v>
          </cell>
        </row>
        <row r="493">
          <cell r="AA493" t="str">
            <v>8227-Kab. Mappi</v>
          </cell>
          <cell r="AM493" t="str">
            <v>403002T-Adjustment Kredit Pembayaran Travel - Perjalanan non bisnis</v>
          </cell>
        </row>
        <row r="494">
          <cell r="AA494" t="str">
            <v>8228-Kab. Asmat</v>
          </cell>
          <cell r="AM494" t="str">
            <v>404000T-Adjustment Kredit Pembayaran pendidikan/pelatihan</v>
          </cell>
        </row>
        <row r="495">
          <cell r="AA495" t="str">
            <v>8231-Kab. Supiori</v>
          </cell>
          <cell r="AM495" t="str">
            <v>405000T-Adjustment Kredit Pembayaran pos dan kurir</v>
          </cell>
        </row>
        <row r="496">
          <cell r="AA496" t="str">
            <v>8232-Kab. Mamberamo Raya</v>
          </cell>
          <cell r="AM496" t="str">
            <v>405100T-Adjustment Kredit Pembayaran telekomunikasi</v>
          </cell>
        </row>
        <row r="497">
          <cell r="AA497" t="str">
            <v>8233-Kab. Dogiyai</v>
          </cell>
          <cell r="AM497" t="str">
            <v>406101T-Adjustment Kredit Pembayaran konstruksi di luar negeri - sampai dengan 1 tahun</v>
          </cell>
        </row>
        <row r="498">
          <cell r="AA498" t="str">
            <v>8234-Kab. Lanny Jaya</v>
          </cell>
          <cell r="AM498" t="str">
            <v>406102T-Adjustment Kredit Pembayaran konstruksi di luar negeri - lebih dari satu tahun</v>
          </cell>
        </row>
        <row r="499">
          <cell r="AA499" t="str">
            <v>8235-Kab. Mamberamo Tengah</v>
          </cell>
          <cell r="AM499" t="str">
            <v>406201T-Adjustment Kredit Pembayaran konstruksi di Indonesia - sampai dengan 1 tahun</v>
          </cell>
        </row>
        <row r="500">
          <cell r="AA500" t="str">
            <v>8236-Kab. Nduga Tengah</v>
          </cell>
          <cell r="AM500" t="str">
            <v>406202T-Adjustment Kredit Pembayaran konstruksi di Indonesia - lebih dari satu tahun</v>
          </cell>
        </row>
        <row r="501">
          <cell r="AA501" t="str">
            <v>8237-Kab. Yalimo</v>
          </cell>
          <cell r="AM501" t="str">
            <v>407101T-Adjustment Kredit Pembayaran asuransi jiwa - Pembayaran premi (premium earned)</v>
          </cell>
        </row>
        <row r="502">
          <cell r="AA502" t="str">
            <v>8238-Kab. Puncak</v>
          </cell>
          <cell r="AM502" t="str">
            <v>407102T-Adjustment Kredit Pembayaran asuransi jiwa - Suplemen premi (premium supplements )</v>
          </cell>
        </row>
        <row r="503">
          <cell r="AA503" t="str">
            <v>8288-Kab./Kota Lainnya di Papua</v>
          </cell>
          <cell r="AM503" t="str">
            <v>407103T-Adjustment Kredit Pembayaran asuransi jiwa - Pembayaran klaim (claims received)</v>
          </cell>
        </row>
        <row r="504">
          <cell r="AA504" t="str">
            <v xml:space="preserve">8291-Kota Jayapura </v>
          </cell>
          <cell r="AM504" t="str">
            <v>407104T-Adjustment Kredit Pembayaran asuransi jiwa - dikurangi: Premi reasuransi/retrosesi</v>
          </cell>
        </row>
        <row r="505">
          <cell r="AA505" t="str">
            <v xml:space="preserve">8301-Kab. Maluku Utara   </v>
          </cell>
          <cell r="AM505" t="str">
            <v>407105T-Adjustment Kredit Pembayaran asuransi jiwa - Komisi diterima (commission received)</v>
          </cell>
        </row>
        <row r="506">
          <cell r="AA506" t="str">
            <v xml:space="preserve">8302-Kab. Halmahera Tengah  </v>
          </cell>
          <cell r="AM506" t="str">
            <v>407201T-Adjustment Kredit Pembayaran asuransi non jiwa - Pembayaran premi (premium earned)</v>
          </cell>
        </row>
        <row r="507">
          <cell r="AA507" t="str">
            <v>8303-Kab. Halmahera Utara</v>
          </cell>
          <cell r="AM507" t="str">
            <v>407202T-Adjustment Kredit Pembayaran asuransi non jiwa - Suplemen premi (premium supplements )</v>
          </cell>
        </row>
        <row r="508">
          <cell r="AA508" t="str">
            <v>8304-Kab. Halmahera Timur</v>
          </cell>
          <cell r="AM508" t="str">
            <v>407203T-Adjustment Kredit Pembayaran asuransi non jiwa - Pembayaran klaim (claims received)</v>
          </cell>
        </row>
        <row r="509">
          <cell r="AA509" t="str">
            <v>8305-Kab. Halmahera Barat</v>
          </cell>
          <cell r="AM509" t="str">
            <v>407204T-Adjustment Kredit Pembayaran asuransi non jiwa - dikurangi: Premi reasuransi/retrosesi</v>
          </cell>
        </row>
        <row r="510">
          <cell r="AA510" t="str">
            <v>8306-Kab. Halmahera Selatan</v>
          </cell>
          <cell r="AM510" t="str">
            <v>407205T-Adjustment Kredit Pembayaran asuransi non jiwa - Komisi diterima (commission received)</v>
          </cell>
        </row>
        <row r="511">
          <cell r="AA511" t="str">
            <v>8307-Kab. Kepulauan Sula</v>
          </cell>
          <cell r="AM511" t="str">
            <v>407301T-Adjustment Kredit Pembayaran asuransi non jiwa - Pembayaran premi (premium earned)</v>
          </cell>
        </row>
        <row r="512">
          <cell r="AA512" t="str">
            <v>8388-Kab./Kota Lainnya di Maluku Utara</v>
          </cell>
          <cell r="AM512" t="str">
            <v>407302T-Adjustment Kredit Pembayaran reasuransi - Suplemen premi (premium supplements )</v>
          </cell>
        </row>
        <row r="513">
          <cell r="AA513" t="str">
            <v xml:space="preserve">8390-Kota Ternate   </v>
          </cell>
          <cell r="AM513" t="str">
            <v>407303T-Adjustment Kredit Pembayaran reasuransi - Pembayaran klaim (claims received)</v>
          </cell>
        </row>
        <row r="514">
          <cell r="AA514" t="str">
            <v>8391-Kota Tidore Kepulauan</v>
          </cell>
          <cell r="AM514" t="str">
            <v>407304T-Adjustment Kredit Pembayaran reasuransi - dikurangi: Premi reasuransi/retrosesi</v>
          </cell>
        </row>
        <row r="515">
          <cell r="AA515" t="str">
            <v>8400-Kepala Daerah Provinsi Irian Jaya Barat</v>
          </cell>
          <cell r="AM515" t="str">
            <v>407305T-Adjustment Kredit Pembayaran reasuransi - Komisi diterima (commission received)</v>
          </cell>
        </row>
        <row r="516">
          <cell r="AA516" t="str">
            <v xml:space="preserve">8401-Kab. Sorong </v>
          </cell>
          <cell r="AM516" t="str">
            <v>407400T-Adjustment Kredit Pembayaran atas jasa penunjang asuransi (auxiliary insurance services)</v>
          </cell>
        </row>
        <row r="517">
          <cell r="AA517" t="str">
            <v xml:space="preserve">8402-Kab. Fak-Fak </v>
          </cell>
          <cell r="AM517" t="str">
            <v>407500T-Adjustment Kredit Advance payment - asuransi</v>
          </cell>
        </row>
        <row r="518">
          <cell r="AA518" t="str">
            <v xml:space="preserve">8403-Kab. Manokwari </v>
          </cell>
          <cell r="AM518" t="str">
            <v>407600T-Adjustment Kredit Advance payment - lainnya (sebutkan)</v>
          </cell>
        </row>
        <row r="519">
          <cell r="AA519" t="str">
            <v>8404-Kab. Sorong Selatan</v>
          </cell>
          <cell r="AM519" t="str">
            <v>407700T-Adjustment Kredit Penerimaan/pengembalian uang pemesanan (berdasarkan IPO dan private placement)</v>
          </cell>
        </row>
        <row r="520">
          <cell r="AA520" t="str">
            <v>8405-Kab. Raja Ampat</v>
          </cell>
          <cell r="AM520" t="str">
            <v>408000T-Adjustment Kredit Pembayaran jasa keuangan</v>
          </cell>
        </row>
        <row r="521">
          <cell r="AA521" t="str">
            <v>8406-Kab. Kaimana</v>
          </cell>
          <cell r="AM521" t="str">
            <v>409000T-Adjustment Kredit Pembayaran komputer</v>
          </cell>
        </row>
        <row r="522">
          <cell r="AA522" t="str">
            <v>8407-Kab. Teluk Bintuni</v>
          </cell>
          <cell r="AM522" t="str">
            <v>409100T-Adjustment Kredit Pembayaran informasi</v>
          </cell>
        </row>
        <row r="523">
          <cell r="AA523" t="str">
            <v>8408-Kab. Teluk Wondama</v>
          </cell>
          <cell r="AM523" t="str">
            <v>409900T-Adjustment Kredit Pembelian barang di dalam wilayah Indonesia</v>
          </cell>
        </row>
        <row r="524">
          <cell r="AA524" t="str">
            <v>8488-Kab./Kota Lainnya di Irja Barat</v>
          </cell>
          <cell r="AM524" t="str">
            <v>410000T-Adjustment Kredit Pembayaran atas penggunaan hak kekayaan intelektual</v>
          </cell>
        </row>
        <row r="525">
          <cell r="AA525" t="str">
            <v>8491-Kota Sorong</v>
          </cell>
          <cell r="AM525" t="str">
            <v>411100T-Adjustment Kredit Pembayaran Operational leasing</v>
          </cell>
        </row>
        <row r="526">
          <cell r="AA526" t="str">
            <v>9999-Di Luar Indonesia</v>
          </cell>
          <cell r="AM526" t="str">
            <v>411201T-Adjustment Kredit Beban sewa tanah dan gedung - tanah</v>
          </cell>
        </row>
        <row r="527">
          <cell r="AM527" t="str">
            <v>411202T-Adjustment Kredit Beban sewa tanah dan gedung - ruang perkantoran, apartemen, rumah dan sejenisnya</v>
          </cell>
        </row>
        <row r="528">
          <cell r="AM528" t="str">
            <v>411203T-Adjustment Kredit Beban sewa tanah dan gedung - tanah dan ruang perkantoran, apartemen, rumah dan sejenisnya</v>
          </cell>
        </row>
        <row r="529">
          <cell r="AM529" t="str">
            <v>412000T-Adjustment Kredit Pembayaran penelitian dan pengembangan</v>
          </cell>
        </row>
        <row r="530">
          <cell r="AM530" t="str">
            <v>412100T-Adjustment Kredit Pembayaran di bidang hukum, akuntansi termasuk konsultasi pajak, konsultasi manajemen, dan kehumasan.</v>
          </cell>
        </row>
        <row r="531">
          <cell r="AM531" t="str">
            <v>412200T-Adjustment Kredit Pembayaran periklanan, penelitian pasar, dan jajak pendapat publik</v>
          </cell>
        </row>
        <row r="532">
          <cell r="AM532" t="str">
            <v>412300T-Adjustment Kredit Pembayaran arsitektur, rekayasa, dan teknik lainnya.</v>
          </cell>
        </row>
        <row r="533">
          <cell r="AM533" t="str">
            <v>412400T-Adjustment Kredit Pembayaran di bidang pengolahan sampah dan polusi, pertanian, dan pertambangan</v>
          </cell>
        </row>
        <row r="534">
          <cell r="AM534" t="str">
            <v>412500T-Adjustment Kredit Pembayaran terkait perdagangan</v>
          </cell>
        </row>
        <row r="535">
          <cell r="AM535" t="str">
            <v>412900T-Adjustment Kredit Penyelesaian saldo rekening (netting)</v>
          </cell>
        </row>
        <row r="536">
          <cell r="AM536" t="str">
            <v>413000T-Adjustment Kredit Pembayaran di bidang seni, budaya, dan rekreasi</v>
          </cell>
        </row>
        <row r="537">
          <cell r="AM537" t="str">
            <v>413900T-Adjustment Kredit Kelebihan pembayaran (refund) serta kelebihan pengakuan utang/piutang</v>
          </cell>
        </row>
        <row r="538">
          <cell r="AM538" t="str">
            <v>414000T-Adjustment Kredit Pembayaran atas barang/jasa yang diberikan ke pemerintah asing</v>
          </cell>
        </row>
        <row r="539">
          <cell r="AM539" t="str">
            <v>416100T-Adjustment Kredit Beban pajak dan sejenisnya</v>
          </cell>
        </row>
        <row r="540">
          <cell r="AM540" t="str">
            <v>416201T-Adjustment Kredit Hibah atau sejenisnya (dalam bentuk cash) yang tidak dikaitkan dengan kewajiban membeli fixed asset</v>
          </cell>
        </row>
        <row r="541">
          <cell r="AM541" t="str">
            <v>416202T-Adjustment Kredit Hibah atau sejenisnya (dalam bentuk cash) yang dikaitkan dengan kewajiban membeli fixed asset</v>
          </cell>
        </row>
        <row r="542">
          <cell r="AM542" t="str">
            <v>416203T-Adjustment Kredit Hibah atau sejenisnya dalam bentuk barang (nonfinancial assets), seperti mesin</v>
          </cell>
        </row>
        <row r="543">
          <cell r="AM543" t="str">
            <v>416300T-Adjustment Kredit Beban tenaga kerja</v>
          </cell>
        </row>
        <row r="544">
          <cell r="AM544" t="str">
            <v>416400T-Adjustment Kredit Beban sanksi/denda, dan sejenisnya</v>
          </cell>
        </row>
        <row r="545">
          <cell r="AM545" t="str">
            <v>416500T-Adjustment Kredit Beban atas hak untuk penggunaan sumber daya alam</v>
          </cell>
        </row>
        <row r="546">
          <cell r="AM546" t="str">
            <v>417000T-Adjustment Kredit Bunga, dividen dan sejenisnya - Dividen dan keuntungan/laba yang dibagikan, termasuk keuntungan yang berasal dari reksadana</v>
          </cell>
        </row>
        <row r="547">
          <cell r="AM547" t="str">
            <v>418101T-Adjustment Kredit Bunga, dividen dan sejenisnya - Surat-surat berharga yang diterbitkan oleh bukan penduduk - Sampai dengan satu tahun</v>
          </cell>
        </row>
        <row r="548">
          <cell r="AM548" t="str">
            <v>418102T-Adjustment Kredit Bunga, dividen dan sejenisnya - Surat-surat berharga yang diterbitkan oleh bukan penduduk - Lebih dari satu tahun</v>
          </cell>
        </row>
        <row r="549">
          <cell r="AM549" t="str">
            <v>418200T-Adjustment Kredit Bunga, dividen dan sejenisnya - Rekening giro dan simpanan, termasuk tabungan dan deposito mudharabah.</v>
          </cell>
        </row>
        <row r="550">
          <cell r="AM550" t="str">
            <v>418300T-Adjustment Kredit Bunga, dividen dan sejenisnya - Pinjaman</v>
          </cell>
        </row>
        <row r="551">
          <cell r="AM551" t="str">
            <v>418401T-Adjustment Kredit Bunga, dividen dan sejenisnya - Surat-surat berharga yang diterbitkan oleh penduduk - Sampai dengan satu tahun</v>
          </cell>
        </row>
        <row r="552">
          <cell r="AM552" t="str">
            <v>418402T-Adjustment Kredit Bunga, dividen dan sejenisnya - Surat-surat berharga yang diterbitkan oleh penduduk - Lebih dari satu tahun</v>
          </cell>
        </row>
        <row r="553">
          <cell r="AM553" t="str">
            <v>418500T-Adjustment Kredit Bunga, dividen dan sejenisnya - Gold swap</v>
          </cell>
        </row>
        <row r="554">
          <cell r="AM554" t="str">
            <v>418600T-Adjustment Kredit Beban atas transaksi securities lending dan gold loan/deposit</v>
          </cell>
        </row>
        <row r="555">
          <cell r="AM555" t="str">
            <v>419101T-Adjustment Kredit Jual beli hak paten, hak cipta, lisensi, dan sejenisnya - Franchise dan trademarks</v>
          </cell>
        </row>
        <row r="556">
          <cell r="AM556" t="str">
            <v>419102T-Adjustment Kredit Jual beli hak paten, hak cipta, lisensi, dan sejenisnya - Hasil penelitian dan pengembangan</v>
          </cell>
        </row>
        <row r="557">
          <cell r="AM557" t="str">
            <v>419201T-Adjustment Kredit Jual beli tanah</v>
          </cell>
        </row>
        <row r="558">
          <cell r="AM558" t="str">
            <v>419202T-Adjustment Kredit Jual beli gedung</v>
          </cell>
        </row>
        <row r="559">
          <cell r="AM559" t="str">
            <v>419900T-Adjustment Kredit Pembayaran bisnis lainnya</v>
          </cell>
        </row>
        <row r="560">
          <cell r="AM560" t="str">
            <v>420101T-Adjustment Kredit Penyertaan modal - di Indonesia</v>
          </cell>
        </row>
        <row r="561">
          <cell r="AM561" t="str">
            <v>420102T-Adjustment Kredit Penyertaan modal - di luar Indonesia</v>
          </cell>
        </row>
        <row r="562">
          <cell r="AM562" t="str">
            <v>420201T-Adjustment Kredit Divestasi penyertaan modal - di Indonesia</v>
          </cell>
        </row>
        <row r="563">
          <cell r="AM563" t="str">
            <v>420202T-Adjustment Kredit Divestasi penyertaan modal - di luar Indonesia</v>
          </cell>
        </row>
        <row r="564">
          <cell r="AM564" t="str">
            <v>422100T-Adjustment Kredit Pengembalian pinjaman dengan jangka waktu sampai dengan satu tahun</v>
          </cell>
        </row>
        <row r="565">
          <cell r="AM565" t="str">
            <v>422200T-Adjustment Kredit Pengembalian pinjaman dengan jangka waktu lebih dari satu tahun</v>
          </cell>
        </row>
        <row r="566">
          <cell r="AM566" t="str">
            <v>423100T-Adjustment Kredit Pembayaran pinjaman dengan jangka waktu sampai dengan satu tahun</v>
          </cell>
        </row>
        <row r="567">
          <cell r="AM567" t="str">
            <v>423200T-Adjustment Kredit Pembayaran pinjaman dengan jangka waktu lebih dari satu tahun</v>
          </cell>
        </row>
        <row r="568">
          <cell r="AM568" t="str">
            <v>423300T-Adjustment Kredit Financial leasing</v>
          </cell>
        </row>
        <row r="569">
          <cell r="AM569" t="str">
            <v>424001T-Adjustment Kredit Factoring - Bank di Indonesia, dengan jangka waktu: Sampai dengan satu tahun</v>
          </cell>
        </row>
        <row r="570">
          <cell r="AM570" t="str">
            <v>424002T-Adjustment Kredit Factoring - Bank di Indonesia, dengan jangka waktu: Lebih dari satu tahun</v>
          </cell>
        </row>
        <row r="571">
          <cell r="AM571" t="str">
            <v>424101T-Adjustment Kredit Factoring - Perusahaan di Indonesia, dengan jangka waktu: Sampai dengan satu tahun</v>
          </cell>
        </row>
        <row r="572">
          <cell r="AM572" t="str">
            <v>424102T-Adjustment Kredit Factoring - Perusahaan di Indonesia, dengan jangka waktu: Lebih dari satu tahun</v>
          </cell>
        </row>
        <row r="573">
          <cell r="AM573" t="str">
            <v>424201T-Adjustment Kredit Factoring - Bank di luar negeri, dengan jangka waktu: Sampai dengan satu tahun</v>
          </cell>
        </row>
        <row r="574">
          <cell r="AM574" t="str">
            <v>424202T-Adjustment Kredit Factoring - Bank di luar negeri, dengan jangka waktu: Lebih dari satu tahun</v>
          </cell>
        </row>
        <row r="575">
          <cell r="AM575" t="str">
            <v>424301T-Adjustment Kredit Factoring - Perusahaan di luar negeri, dengan jangka waktu: Sampai dengan satu tahun</v>
          </cell>
        </row>
        <row r="576">
          <cell r="AM576" t="str">
            <v>424302T-Adjustment Kredit Factoring - Perusahaan di luar negeri, dengan jangka waktu: Lebih dari satu tahun</v>
          </cell>
        </row>
        <row r="577">
          <cell r="AM577" t="str">
            <v>424400T-Adjustment Kredit Working capital/cashcall</v>
          </cell>
        </row>
        <row r="578">
          <cell r="AM578" t="str">
            <v>424501T-Adjustment Kredit Gold swap - Penyerahan dana oleh cash provider dalam transaksi gold swap dengan jangka waktu perjanjian: - sampai dengan satu tahun</v>
          </cell>
        </row>
        <row r="579">
          <cell r="AM579" t="str">
            <v>424502T-Adjustment Kredit Gold swap - Penyerahan dana oleh cash provider dalam transaksi gold swap dengan jangka waktu perjanjian: - lebih dari satu tahun</v>
          </cell>
        </row>
        <row r="580">
          <cell r="AM580" t="str">
            <v>424601T-Adjustment Kredit Gold swap - Pengembalian dana oleh gold owner dalam transaksi gold swap dengan jangka waktu perjanjian: - sampai dengan satu tahun</v>
          </cell>
        </row>
        <row r="581">
          <cell r="AM581" t="str">
            <v>424602T-Adjustment Kredit Gold swap - Pengembalian dana oleh gold owner dalam transaksi gold swap dengan jangka waktu perjanjian: - lebih dari satu tahun</v>
          </cell>
        </row>
        <row r="582">
          <cell r="AM582" t="str">
            <v>425500T-Adjustment Kredit Berkurangnya OCA atas untung OCA lainnya milik Perusahaan pelapor.</v>
          </cell>
        </row>
        <row r="583">
          <cell r="AM583" t="str">
            <v>425600T-Adjustment Kredit Berkurangnya OCA atas untung giro/simpanan lainnya pada lembaga di luar negeri</v>
          </cell>
        </row>
        <row r="584">
          <cell r="AM584" t="str">
            <v>425700T-Adjustment Kredit Berkurangnya OCA atas untung giro/simpanan di bank domestik</v>
          </cell>
        </row>
        <row r="585">
          <cell r="AM585" t="str">
            <v>426100T-Adjustment Kredit Perdagangan valuta asing - Transaksi spot - valuta asing terhadap rupiah</v>
          </cell>
        </row>
        <row r="586">
          <cell r="AM586" t="str">
            <v>426200T-Adjustment Kredit Perdagangan valuta asing - antar valuta asing</v>
          </cell>
        </row>
        <row r="587">
          <cell r="AM587" t="str">
            <v>426300T-Adjustment Kredit Perdagangan valuta asing - Transaksi forward: - valuta asing terhadap rupiah</v>
          </cell>
        </row>
        <row r="588">
          <cell r="AM588" t="str">
            <v>426400T-Adjustment Kredit Perdagangan valuta asing - Transaksi forward: - antar valuta asing</v>
          </cell>
        </row>
        <row r="589">
          <cell r="AM589" t="str">
            <v>426500T-Adjustment Kredit Transaksi derivatif dan transaksi terkait lainnya - Kerugian atas transaksi forward atau sejenisnya (seperti swaps dan futures)</v>
          </cell>
        </row>
        <row r="590">
          <cell r="AM590" t="str">
            <v>426600T-Adjustment Kredit Transaksi derivatif dan transaksi terkait lainnya - Pembayaran premium dalam transaksi option</v>
          </cell>
        </row>
        <row r="591">
          <cell r="AM591" t="str">
            <v>426700T-Adjustment Kredit Transaksi derivatif dan transaksi terkait lainnya - Pembayaran untuk forward rate agreement (FRA)</v>
          </cell>
        </row>
        <row r="592">
          <cell r="AM592" t="str">
            <v>426801T-Adjustment Kredit Transaksi derivatif dan transaksi terkait lainnya - Pembayaran dalam transaksi interest swap atau currency swap</v>
          </cell>
        </row>
        <row r="593">
          <cell r="AM593" t="str">
            <v>426900T-Adjustment Kredit Transaksi derivatif dan transaksi terkait lainnya - Pembayaran untuk initial/repayable margin</v>
          </cell>
        </row>
        <row r="594">
          <cell r="AM594" t="str">
            <v>427000T-Adjustment Kredit Transaksi derivatif dan transaksi terkait lainnya - Pembayaran untuk variation /nonrepayable margin</v>
          </cell>
        </row>
        <row r="595">
          <cell r="AM595" t="str">
            <v>427100T-Adjustment Kredit Transaksi derivatif dan transaksi terkait lainnya - Pembayaran pokok (principal) dalam transaksi currency swap di awal transaksi (first leg)</v>
          </cell>
        </row>
        <row r="596">
          <cell r="AM596" t="str">
            <v>427200T-Adjustment Kredit Transaksi derivatif dan transaksi terkait lainnya - Pembayaran pokok (principal) dalam transaksi currency swap pada saat transaksi berakhir (final leg)</v>
          </cell>
        </row>
        <row r="597">
          <cell r="AM597" t="str">
            <v>427300T-Adjustment Kredit Transaksi derivatif dan transaksi terkait lainnya - Pembayaran premi dalam transaksi credit default swap</v>
          </cell>
        </row>
        <row r="598">
          <cell r="AM598" t="str">
            <v>427400T-Adjustment Kredit Employee stock options</v>
          </cell>
        </row>
        <row r="599">
          <cell r="AM599" t="str">
            <v>428000T-Adjustment Kredit Setoran Jaminan</v>
          </cell>
        </row>
        <row r="600">
          <cell r="AM600" t="str">
            <v>431100T-Adjustment Kredit Surat berharga yang diterbitkan oleh bukan penduduk: - Saham</v>
          </cell>
        </row>
        <row r="601">
          <cell r="AM601" t="str">
            <v>432100T-Adjustment Kredit Surat berharga yang diterbitkan oleh bukan penduduk berjangka waktu lebih dari satu tahun - Obligasi</v>
          </cell>
        </row>
        <row r="602">
          <cell r="AM602" t="str">
            <v>432200T-Adjustment Kredit Surat berharga yang diterbitkan oleh bukan penduduk berjangka waktu lebih dari satu tahun - Medium Term Notes (MTNs)</v>
          </cell>
        </row>
        <row r="603">
          <cell r="AM603" t="str">
            <v>432300T-Adjustment Kredit Surat berharga yang diterbitkan oleh bukan penduduk berjangka waktu lebih dari satu tahun - Surat berharga jangka panjang lainnya</v>
          </cell>
        </row>
        <row r="604">
          <cell r="AM604" t="str">
            <v>433100T-Adjustment Kredit Surat berharga yang diterbitkan oleh bukan penduduk berjangka waktu sampai dengan satu tahun - Treasury Bills</v>
          </cell>
        </row>
        <row r="605">
          <cell r="AM605" t="str">
            <v>433200T-Adjustment Kredit Surat berharga yang diterbitkan oleh bukan penduduk berjangka waktu sampai dengan satu tahun - Promissory Notes (PNs/Promes)</v>
          </cell>
        </row>
        <row r="606">
          <cell r="AM606" t="str">
            <v>433300T-Adjustment Kredit Surat berharga yang diterbitkan oleh bukan penduduk berjangka waktu sampai dengan satu tahun - Surat berharga jangka pendek lainnya</v>
          </cell>
        </row>
        <row r="607">
          <cell r="AM607" t="str">
            <v>434100T-Adjustment Kredit Surat berharga yang diterbitkan oleh penduduk: Saham</v>
          </cell>
        </row>
        <row r="608">
          <cell r="AM608" t="str">
            <v>434200T-Adjustment Kredit Surat berharga yang diterbitkan oleh penduduk: Efek ekuitas lainnya, seperti warrant dan right</v>
          </cell>
        </row>
        <row r="609">
          <cell r="AM609" t="str">
            <v>435100T-Adjustment Kredit Surat berharga yang diterbitkan oleh penduduk lebih dari satu tahun: Obligasi pemerintah Republik Indonesia seperti obligasi dalam rangka rekapitalisasi perbankan nasional dan Obligasi Ritel Indonesia (ORI)</v>
          </cell>
        </row>
        <row r="610">
          <cell r="AM610" t="str">
            <v>435200T-Adjustment Kredit Surat berharga yang diterbitkan oleh penduduk lebih dari satu tahun: Obligasi Perusahaan</v>
          </cell>
        </row>
        <row r="611">
          <cell r="AM611" t="str">
            <v>435300T-Adjustment Kredit Surat berharga yang diterbitkan oleh penduduk lebih dari satu tahun: Medium Term Notes (MTNs)</v>
          </cell>
        </row>
        <row r="612">
          <cell r="AM612" t="str">
            <v>435400T-Adjustment Kredit Surat berharga yang diterbitkan oleh penduduk lebih dari satu tahun: Surat berharga jangka panjang lainnya.</v>
          </cell>
        </row>
        <row r="613">
          <cell r="AM613" t="str">
            <v>436100T-Adjustment Kredit Surat berharga yang diterbitkan oleh penduduk sampai dengan satu tahun: Sertifikat Bank Indonesia (SBI) dan Sertifikat Wadiah Bank Indonesia (SWBI)</v>
          </cell>
        </row>
        <row r="614">
          <cell r="AM614" t="str">
            <v>436200T-Adjustment Kredit Surat berharga yang diterbitkan oleh penduduk sampai dengan satu tahun: Surat Perbendaharaan Negara (SPN)</v>
          </cell>
        </row>
        <row r="615">
          <cell r="AM615" t="str">
            <v>436300T-Adjustment Kredit Surat berharga yang diterbitkan oleh penduduk sampai dengan satu tahun: Promissory Notes (PNs/Promes)</v>
          </cell>
        </row>
        <row r="616">
          <cell r="AM616" t="str">
            <v>436400T-Adjustment Kredit Surat berharga yang diterbitkan oleh penduduk sampai dengan satu tahun: Negotiable Certificate of Deposit (NCD)</v>
          </cell>
        </row>
        <row r="617">
          <cell r="AM617" t="str">
            <v>436400T-Adjustment Kredit Surat berharga yang diterbitkan oleh penduduk sampai dengan satu tahun: Negotiable Certificate of Deposit (NCD)</v>
          </cell>
        </row>
        <row r="618">
          <cell r="AM618" t="str">
            <v>436500T-Adjustment Kredit Surat berharga yang diterbitkan oleh penduduk sampai dengan satu tahun: Surat berharga jangka pendek lainnya.</v>
          </cell>
        </row>
        <row r="619">
          <cell r="AM619" t="str">
            <v>436500T-Adjustment Kredit Surat berharga yang diterbitkan oleh penduduk sampai dengan satu tahun: Surat berharga jangka pendek lainnya.</v>
          </cell>
        </row>
        <row r="620">
          <cell r="AM620" t="str">
            <v>437200T-Adjustment Kredit Reksadana yang diperdagangkan (Exchange Traded Fund)</v>
          </cell>
        </row>
        <row r="621">
          <cell r="AM621" t="str">
            <v>437300T-Adjustment Kredit Penyertaan dalam Reksadana</v>
          </cell>
        </row>
        <row r="622">
          <cell r="AM622" t="str">
            <v>438301T-Adjustment Kredit Repurchase Agreement (Repo) - Pembelian kembali oleh pemilik surat berharga yang telah dijual secara repo dengan jangka waktu: - sampai dengan satu tahun</v>
          </cell>
        </row>
        <row r="623">
          <cell r="AM623" t="str">
            <v>438302T-Adjustment Kredit Repurchase Agreement (Repo) - Pembelian kembali oleh pemilik surat berharga yang telah dijual secara repo dengan jangka waktu: - lebih dari satu tahun</v>
          </cell>
        </row>
        <row r="624">
          <cell r="AM624" t="str">
            <v>438401T-Adjustment Kredit Repurchase Agreement (Repo) - Pembelian surat berharga yang dijual secara repo dengan jangka waktu: - sampai dengan satu tahun</v>
          </cell>
        </row>
        <row r="625">
          <cell r="AM625" t="str">
            <v>438402T-Adjustment Kredit Repurchase Agreement (Repo) - Pembelian surat berharga yang dijual secara repo dengan jangka waktu: - lebih dari satu tahun</v>
          </cell>
        </row>
      </sheetData>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I"/>
      <sheetName val="TABLES"/>
      <sheetName val="DT"/>
      <sheetName val="BASE"/>
      <sheetName val="BASE_D"/>
      <sheetName val="CT"/>
      <sheetName val="CT_D"/>
      <sheetName val="CI"/>
      <sheetName val="CI_D"/>
      <sheetName val="AT"/>
      <sheetName val="AT_D"/>
      <sheetName val="PL"/>
      <sheetName val="PL_D"/>
      <sheetName val="SE"/>
      <sheetName val="SE_D"/>
      <sheetName val="GA"/>
      <sheetName val="GA_D"/>
      <sheetName val="CU"/>
      <sheetName val="CU_D"/>
      <sheetName val="TI"/>
      <sheetName val="TI_D"/>
      <sheetName val="CD"/>
      <sheetName val="CD_D"/>
      <sheetName val="BA"/>
      <sheetName val="BA_D"/>
      <sheetName val="CL"/>
      <sheetName val="CL_D"/>
      <sheetName val="RP"/>
      <sheetName val="RP_D"/>
      <sheetName val="RT"/>
      <sheetName val="RT_D"/>
      <sheetName val="MA"/>
      <sheetName val="MA_D"/>
      <sheetName val="RS"/>
      <sheetName val="RS_D"/>
      <sheetName val="EC"/>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001"/>
      <sheetName val="B0002_New"/>
      <sheetName val="B0002"/>
      <sheetName val="B0003_New"/>
      <sheetName val="B0003"/>
      <sheetName val="B0004_New"/>
      <sheetName val="B0004"/>
      <sheetName val="B0005"/>
      <sheetName val="B0006"/>
      <sheetName val="LLD Header"/>
      <sheetName val="C0001"/>
      <sheetName val="C0002"/>
      <sheetName val="C0003"/>
      <sheetName val="C0004"/>
      <sheetName val="C0005"/>
      <sheetName val="C0006"/>
      <sheetName val="C0007"/>
      <sheetName val="C0008"/>
      <sheetName val="C0009"/>
      <sheetName val="C0010"/>
      <sheetName val="C0011"/>
      <sheetName val="C0012"/>
      <sheetName val="C0013"/>
      <sheetName val="C0014"/>
      <sheetName val="C0015"/>
      <sheetName val="C0016"/>
      <sheetName val="C0017"/>
      <sheetName val="C0018"/>
      <sheetName val="C0019"/>
      <sheetName val="C0020"/>
      <sheetName val="C0021"/>
      <sheetName val="C0022"/>
      <sheetName val="C0023"/>
      <sheetName val="C0024"/>
      <sheetName val="C0025"/>
      <sheetName val="C0026"/>
      <sheetName val="C0027"/>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009000000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
          <cell r="A2" t="str">
            <v>AED-United Arab Emirates, Dirhams</v>
          </cell>
          <cell r="Q2" t="str">
            <v xml:space="preserve">AD-Andorra </v>
          </cell>
        </row>
        <row r="3">
          <cell r="A3" t="str">
            <v>AFN-Afghanistan, Afghanis</v>
          </cell>
          <cell r="Q3" t="str">
            <v xml:space="preserve">AE-United Arab Emirat </v>
          </cell>
        </row>
        <row r="4">
          <cell r="A4" t="str">
            <v>ALL-Albania, Leke</v>
          </cell>
          <cell r="Q4" t="str">
            <v xml:space="preserve">AF-Afghanistan </v>
          </cell>
        </row>
        <row r="5">
          <cell r="A5" t="str">
            <v>AMD-Armenia, Drams</v>
          </cell>
          <cell r="Q5" t="str">
            <v xml:space="preserve">AG-Antigua And Barbuda </v>
          </cell>
        </row>
        <row r="6">
          <cell r="A6" t="str">
            <v>ANG-Netherlands Antilles, Guilders (also called Florins)</v>
          </cell>
          <cell r="Q6" t="str">
            <v xml:space="preserve">AI-Anguilla </v>
          </cell>
        </row>
        <row r="7">
          <cell r="A7" t="str">
            <v>AOA-Angola, Kwanza</v>
          </cell>
          <cell r="Q7" t="str">
            <v xml:space="preserve">AL-Albania </v>
          </cell>
        </row>
        <row r="8">
          <cell r="A8" t="str">
            <v>ARS-Argentina, Pesos</v>
          </cell>
          <cell r="Q8" t="str">
            <v xml:space="preserve">AM-Armenia  </v>
          </cell>
        </row>
        <row r="9">
          <cell r="A9" t="str">
            <v>AUD-Australia, Dollars</v>
          </cell>
          <cell r="Q9" t="str">
            <v xml:space="preserve">AN-Netherlands Antilles </v>
          </cell>
        </row>
        <row r="10">
          <cell r="A10" t="str">
            <v>AWG-Aruba, Guilders (also called Florins)</v>
          </cell>
          <cell r="Q10" t="str">
            <v xml:space="preserve">AO-Angola </v>
          </cell>
        </row>
        <row r="11">
          <cell r="A11" t="str">
            <v>AZN-Azerbaijan, New Manats</v>
          </cell>
          <cell r="Q11" t="str">
            <v xml:space="preserve">AQ-Antarctica </v>
          </cell>
        </row>
        <row r="12">
          <cell r="A12" t="str">
            <v>BAM-Bosnia and Herzegovina, Convertible Marka</v>
          </cell>
          <cell r="Q12" t="str">
            <v xml:space="preserve">AR-Argentina </v>
          </cell>
        </row>
        <row r="13">
          <cell r="A13" t="str">
            <v>BBD-Barbados, Dollars</v>
          </cell>
          <cell r="Q13" t="str">
            <v xml:space="preserve">AS-America Samoa </v>
          </cell>
        </row>
        <row r="14">
          <cell r="A14" t="str">
            <v>BDT-Bangladesh, Taka</v>
          </cell>
          <cell r="Q14" t="str">
            <v xml:space="preserve">AT-Austria </v>
          </cell>
        </row>
        <row r="15">
          <cell r="A15" t="str">
            <v>BGN-Bulgaria, Leva</v>
          </cell>
          <cell r="Q15" t="str">
            <v xml:space="preserve">AU-Australia </v>
          </cell>
        </row>
        <row r="16">
          <cell r="A16" t="str">
            <v>BHD-Bahrain, Dinars</v>
          </cell>
          <cell r="Q16" t="str">
            <v xml:space="preserve">AW-Aruba </v>
          </cell>
        </row>
        <row r="17">
          <cell r="A17" t="str">
            <v>BIF-Burundi, Francs</v>
          </cell>
          <cell r="Q17" t="str">
            <v>AX-Aland Islands</v>
          </cell>
        </row>
        <row r="18">
          <cell r="A18" t="str">
            <v>BMD-Bermuda, Dollars</v>
          </cell>
          <cell r="Q18" t="str">
            <v xml:space="preserve">AZ-Azerbaijan  </v>
          </cell>
        </row>
        <row r="19">
          <cell r="A19" t="str">
            <v>BND-Brunei Darussalam, Dollars</v>
          </cell>
          <cell r="Q19" t="str">
            <v xml:space="preserve">BA-Bosnia And Herzegowina </v>
          </cell>
        </row>
        <row r="20">
          <cell r="A20" t="str">
            <v>BOB-Bolivia, Bolivianos</v>
          </cell>
          <cell r="Q20" t="str">
            <v xml:space="preserve">BB-Barbados </v>
          </cell>
        </row>
        <row r="21">
          <cell r="A21" t="str">
            <v>BRL-Brazil, Brazil Real</v>
          </cell>
          <cell r="Q21" t="str">
            <v xml:space="preserve">BD-Bangladesh </v>
          </cell>
        </row>
        <row r="22">
          <cell r="A22" t="str">
            <v>BSD-Bahamas, Dollars</v>
          </cell>
          <cell r="Q22" t="str">
            <v xml:space="preserve">BE-Belgium </v>
          </cell>
        </row>
        <row r="23">
          <cell r="A23" t="str">
            <v>BTN-Bhutan, Ngultrum</v>
          </cell>
          <cell r="Q23" t="str">
            <v xml:space="preserve">BF-Burkina Faso </v>
          </cell>
        </row>
        <row r="24">
          <cell r="A24" t="str">
            <v>BWP-Botswana, Pulas</v>
          </cell>
          <cell r="Q24" t="str">
            <v xml:space="preserve">BG-Bulgaria </v>
          </cell>
        </row>
        <row r="25">
          <cell r="A25" t="str">
            <v>BYR-Belarus, Rubles</v>
          </cell>
          <cell r="Q25" t="str">
            <v xml:space="preserve">BH-Bahrain </v>
          </cell>
        </row>
        <row r="26">
          <cell r="A26" t="str">
            <v>BZD-Belize, Dollars</v>
          </cell>
          <cell r="Q26" t="str">
            <v xml:space="preserve">BI-Burundi </v>
          </cell>
        </row>
        <row r="27">
          <cell r="A27" t="str">
            <v>CAD-Canada, Dollars</v>
          </cell>
          <cell r="Q27" t="str">
            <v xml:space="preserve">BJ-Benin </v>
          </cell>
        </row>
        <row r="28">
          <cell r="A28" t="str">
            <v>CDF-Congo/Kinshasa, Congolese Francs</v>
          </cell>
          <cell r="Q28" t="str">
            <v>BL-Saint Barthelemy</v>
          </cell>
        </row>
        <row r="29">
          <cell r="A29" t="str">
            <v>CHF-Switzerland, Francs</v>
          </cell>
          <cell r="Q29" t="str">
            <v xml:space="preserve">BM-Bermuda </v>
          </cell>
        </row>
        <row r="30">
          <cell r="A30" t="str">
            <v>CLP-Chile, Pesos</v>
          </cell>
          <cell r="Q30" t="str">
            <v xml:space="preserve">BN-Brunei Darussalam </v>
          </cell>
        </row>
        <row r="31">
          <cell r="A31" t="str">
            <v>CNY-China, Yuan Renminbi</v>
          </cell>
          <cell r="Q31" t="str">
            <v>BO-Bolivia, Plurinational State of</v>
          </cell>
        </row>
        <row r="32">
          <cell r="A32" t="str">
            <v>COP-Colombia, Pesos</v>
          </cell>
          <cell r="Q32" t="str">
            <v xml:space="preserve">BR-Brazil </v>
          </cell>
        </row>
        <row r="33">
          <cell r="A33" t="str">
            <v>CRC-Costa Rica, Colones</v>
          </cell>
          <cell r="Q33" t="str">
            <v xml:space="preserve">BS-Bahamas </v>
          </cell>
        </row>
        <row r="34">
          <cell r="A34" t="str">
            <v>CUP-Cuba, Pesos</v>
          </cell>
          <cell r="Q34" t="str">
            <v xml:space="preserve">BT-Bhutan </v>
          </cell>
        </row>
        <row r="35">
          <cell r="A35" t="str">
            <v>CVE-Cape Verde, Escudos</v>
          </cell>
          <cell r="Q35" t="str">
            <v xml:space="preserve">BV-Bouvet Island </v>
          </cell>
        </row>
        <row r="36">
          <cell r="A36" t="str">
            <v>CYP-Cyprus, Pounds (expires 2008-Jan-31)</v>
          </cell>
          <cell r="Q36" t="str">
            <v xml:space="preserve">BW-Botswana </v>
          </cell>
        </row>
        <row r="37">
          <cell r="A37" t="str">
            <v>CZK-Czech Republic, Koruny</v>
          </cell>
          <cell r="Q37" t="str">
            <v xml:space="preserve">BY-Belarus  </v>
          </cell>
        </row>
        <row r="38">
          <cell r="A38" t="str">
            <v>DJF-Djibouti, Francs</v>
          </cell>
          <cell r="Q38" t="str">
            <v xml:space="preserve">BZ-Belize </v>
          </cell>
        </row>
        <row r="39">
          <cell r="A39" t="str">
            <v>DKK-Denmark, Kroner</v>
          </cell>
          <cell r="Q39" t="str">
            <v xml:space="preserve">CA-Canada </v>
          </cell>
        </row>
        <row r="40">
          <cell r="A40" t="str">
            <v>DOP-Dominican Republic, Pesos</v>
          </cell>
          <cell r="Q40" t="str">
            <v xml:space="preserve">CC-Cocos (Keeling) Islands </v>
          </cell>
        </row>
        <row r="41">
          <cell r="A41" t="str">
            <v>DZD-Algeria, Algeria Dinars</v>
          </cell>
          <cell r="Q41" t="str">
            <v xml:space="preserve">CD-Congo, The Democratic Republic Of  The </v>
          </cell>
        </row>
        <row r="42">
          <cell r="A42" t="str">
            <v>EEK-Estonia, Krooni</v>
          </cell>
          <cell r="Q42" t="str">
            <v xml:space="preserve">CF-Central African Republic </v>
          </cell>
        </row>
        <row r="43">
          <cell r="A43" t="str">
            <v>EGP-Egypt, Pounds</v>
          </cell>
          <cell r="Q43" t="str">
            <v>CG-Congo</v>
          </cell>
        </row>
        <row r="44">
          <cell r="A44" t="str">
            <v>ERN-Eritrea, Nakfa</v>
          </cell>
          <cell r="Q44" t="str">
            <v xml:space="preserve">CH-Switzerland </v>
          </cell>
        </row>
        <row r="45">
          <cell r="A45" t="str">
            <v>ETB-Ethiopia, Birr</v>
          </cell>
          <cell r="C45" t="str">
            <v>9000-Pemerintah</v>
          </cell>
          <cell r="Q45" t="str">
            <v xml:space="preserve">CI-Cote D'ivoire </v>
          </cell>
        </row>
        <row r="46">
          <cell r="A46" t="str">
            <v>EUR-Euro Member Countries, Euro</v>
          </cell>
          <cell r="C46" t="str">
            <v>9100-Bank Sentral</v>
          </cell>
          <cell r="Q46" t="str">
            <v xml:space="preserve">CK-Cook Islands </v>
          </cell>
        </row>
        <row r="47">
          <cell r="A47" t="str">
            <v>FJD-Fiji, Dollars</v>
          </cell>
          <cell r="C47" t="str">
            <v>9200-Bank</v>
          </cell>
          <cell r="Q47" t="str">
            <v>CL-Chile</v>
          </cell>
        </row>
        <row r="48">
          <cell r="A48" t="str">
            <v>FKP-Falkland Islands (Malvinas), Pounds</v>
          </cell>
          <cell r="C48" t="str">
            <v>9300-Asuransi dan Dana Pensiun</v>
          </cell>
          <cell r="Q48" t="str">
            <v>CM-Cameroon</v>
          </cell>
        </row>
        <row r="49">
          <cell r="A49" t="str">
            <v>GBP-United Kingdom, Pounds</v>
          </cell>
          <cell r="C49" t="str">
            <v>9400-Lembaga Keuangan Bukan Bank Lainnya</v>
          </cell>
          <cell r="Q49" t="str">
            <v xml:space="preserve">CN-China </v>
          </cell>
        </row>
        <row r="50">
          <cell r="A50" t="str">
            <v>GEL-Georgia, Lari</v>
          </cell>
          <cell r="C50" t="str">
            <v>9500-Perusahaan Bukan Lembaga Keuangan</v>
          </cell>
          <cell r="Q50" t="str">
            <v xml:space="preserve">CO-Colombia  </v>
          </cell>
        </row>
        <row r="51">
          <cell r="A51" t="str">
            <v>GGP-Guernsey, Pounds</v>
          </cell>
          <cell r="C51" t="str">
            <v>9600-Lembaga Internasional</v>
          </cell>
          <cell r="Q51" t="str">
            <v xml:space="preserve">CR-Costa Rica </v>
          </cell>
        </row>
        <row r="52">
          <cell r="A52" t="str">
            <v>GHS-Ghana, Cedis</v>
          </cell>
          <cell r="C52" t="str">
            <v>9900-Lainnya</v>
          </cell>
          <cell r="Q52" t="str">
            <v xml:space="preserve">CU-Cuba </v>
          </cell>
        </row>
        <row r="53">
          <cell r="A53" t="str">
            <v>GIP-Gibraltar, Pounds</v>
          </cell>
          <cell r="Q53" t="str">
            <v xml:space="preserve">CV-Cape Verde </v>
          </cell>
        </row>
        <row r="54">
          <cell r="A54" t="str">
            <v>GMD-Gambia, Dalasi</v>
          </cell>
          <cell r="Q54" t="str">
            <v xml:space="preserve">CX-Christmas Islands </v>
          </cell>
        </row>
        <row r="55">
          <cell r="A55" t="str">
            <v>GNF-Guinea, Francs</v>
          </cell>
          <cell r="Q55" t="str">
            <v xml:space="preserve">CY-Cyprus </v>
          </cell>
        </row>
        <row r="56">
          <cell r="A56" t="str">
            <v>GTQ-Guatemala, Quetzales</v>
          </cell>
          <cell r="Q56" t="str">
            <v xml:space="preserve">CZ-Czech Republic </v>
          </cell>
        </row>
        <row r="57">
          <cell r="A57" t="str">
            <v>GYD-Guyana, Dollars</v>
          </cell>
          <cell r="Q57" t="str">
            <v xml:space="preserve">DE-Germany  </v>
          </cell>
        </row>
        <row r="58">
          <cell r="A58" t="str">
            <v>HKD-Hong Kong, Dollars</v>
          </cell>
          <cell r="Q58" t="str">
            <v xml:space="preserve">DJ-Djibouti </v>
          </cell>
        </row>
        <row r="59">
          <cell r="A59" t="str">
            <v>HNL-Honduras, Lempiras</v>
          </cell>
          <cell r="Q59" t="str">
            <v xml:space="preserve">DK-Denmark </v>
          </cell>
        </row>
        <row r="60">
          <cell r="A60" t="str">
            <v>HRK-Croatia, Kuna</v>
          </cell>
          <cell r="Q60" t="str">
            <v>DM-Dominica</v>
          </cell>
        </row>
        <row r="61">
          <cell r="A61" t="str">
            <v>HTG-Haiti, Gourdes</v>
          </cell>
          <cell r="Q61" t="str">
            <v xml:space="preserve">DO-Dominican Republic </v>
          </cell>
        </row>
        <row r="62">
          <cell r="A62" t="str">
            <v>HUF-Hungary, Forint</v>
          </cell>
          <cell r="Q62" t="str">
            <v xml:space="preserve">DZ-Algeria/ Aljazair </v>
          </cell>
        </row>
        <row r="63">
          <cell r="A63" t="str">
            <v>IDR-Indonesia, Rupiah</v>
          </cell>
          <cell r="Q63" t="str">
            <v>ED-Ecuador</v>
          </cell>
        </row>
        <row r="64">
          <cell r="A64" t="str">
            <v>ILS-Israel, New Shekels</v>
          </cell>
          <cell r="Q64" t="str">
            <v xml:space="preserve">EE-Estonia </v>
          </cell>
        </row>
        <row r="65">
          <cell r="A65" t="str">
            <v>IMP-Isle of Man, Pounds</v>
          </cell>
          <cell r="Q65" t="str">
            <v xml:space="preserve">EG-Egypt </v>
          </cell>
        </row>
        <row r="66">
          <cell r="A66" t="str">
            <v>INR-India, Rupees</v>
          </cell>
          <cell r="Q66" t="str">
            <v xml:space="preserve">EH-Western Sahara </v>
          </cell>
        </row>
        <row r="67">
          <cell r="A67" t="str">
            <v>IQD-Iraq, Dinars</v>
          </cell>
          <cell r="Q67" t="str">
            <v xml:space="preserve">ER-Eritrea  </v>
          </cell>
        </row>
        <row r="68">
          <cell r="A68" t="str">
            <v>IRR-Iran, Rials</v>
          </cell>
          <cell r="C68" t="str">
            <v>1-Valuta (Currency)</v>
          </cell>
          <cell r="Q68" t="str">
            <v xml:space="preserve">ES-Spain </v>
          </cell>
        </row>
        <row r="69">
          <cell r="A69" t="str">
            <v>ISK-Iceland, Kronur</v>
          </cell>
          <cell r="C69" t="str">
            <v>2-Suku  bunga</v>
          </cell>
          <cell r="Q69" t="str">
            <v xml:space="preserve">ET-Ethiopia </v>
          </cell>
        </row>
        <row r="70">
          <cell r="A70" t="str">
            <v>JEP-Jersey, Pounds</v>
          </cell>
          <cell r="C70" t="str">
            <v>3-Valuta dan Suku Bunga</v>
          </cell>
          <cell r="Q70" t="str">
            <v xml:space="preserve">FI-Finland </v>
          </cell>
        </row>
        <row r="71">
          <cell r="A71" t="str">
            <v>JMD-Jamaica, Dollars</v>
          </cell>
          <cell r="C71" t="str">
            <v>4-Komoditas</v>
          </cell>
          <cell r="Q71" t="str">
            <v xml:space="preserve">FJ-Fiji </v>
          </cell>
        </row>
        <row r="72">
          <cell r="A72" t="str">
            <v>JOD-Jordan, Dinars</v>
          </cell>
          <cell r="C72" t="str">
            <v>5-Ekuitas</v>
          </cell>
          <cell r="Q72" t="str">
            <v xml:space="preserve">FK-Falkland Islands (Malvinas) </v>
          </cell>
        </row>
        <row r="73">
          <cell r="A73" t="str">
            <v>JPY-Japan, Yen</v>
          </cell>
          <cell r="C73" t="str">
            <v>6-Lainnya</v>
          </cell>
          <cell r="Q73" t="str">
            <v xml:space="preserve">FM-Micronesia, Federated State Of </v>
          </cell>
        </row>
        <row r="74">
          <cell r="A74" t="str">
            <v>KES-Kenya, Shillings</v>
          </cell>
          <cell r="I74" t="str">
            <v>311000A-Koreksi Debet Tagihan Komitmen Fasilitas Pinjaman yang belum ditarik</v>
          </cell>
          <cell r="Q74" t="str">
            <v xml:space="preserve">FO-Faroe Islands  </v>
          </cell>
        </row>
        <row r="75">
          <cell r="A75" t="str">
            <v>KGS-Kyrgyzstan, Soms</v>
          </cell>
          <cell r="I75" t="str">
            <v>311000K-Koreksi Debet Kewajiban Komitmen Fasilitas Pinjaman yang belum ditarik</v>
          </cell>
          <cell r="Q75" t="str">
            <v xml:space="preserve">FR-France </v>
          </cell>
        </row>
        <row r="76">
          <cell r="A76" t="str">
            <v>KHR-Cambodia, Riels</v>
          </cell>
          <cell r="I76" t="str">
            <v>312000A-Koreksi Debet Tagihan Komitmen Posisi Pembelian spot dan derivatif yang masih berjalan</v>
          </cell>
          <cell r="Q76" t="str">
            <v xml:space="preserve">GA-Gabon </v>
          </cell>
        </row>
        <row r="77">
          <cell r="A77" t="str">
            <v>KMF-Comoros, Francs</v>
          </cell>
          <cell r="I77" t="str">
            <v>312000K-Koreksi Debet Kewajiban Komitmen Posisi Pembelian spot dan derivatif yang masih berjalan</v>
          </cell>
          <cell r="Q77" t="str">
            <v xml:space="preserve">GB-United Kingdom </v>
          </cell>
        </row>
        <row r="78">
          <cell r="A78" t="str">
            <v>KPW-Korea (North), Won</v>
          </cell>
          <cell r="I78" t="str">
            <v>313009A-Koreksi Debet Tagihan Komitmen Lainnya</v>
          </cell>
          <cell r="Q78" t="str">
            <v xml:space="preserve">GD-Grenada </v>
          </cell>
        </row>
        <row r="79">
          <cell r="A79" t="str">
            <v>KRW-Korea (South), Won</v>
          </cell>
          <cell r="I79" t="str">
            <v>313009K-Koreksi Debet Kewajiban Komitmen Lainnya</v>
          </cell>
          <cell r="Q79" t="str">
            <v xml:space="preserve">GE-Georgia </v>
          </cell>
        </row>
        <row r="80">
          <cell r="A80" t="str">
            <v>KWD-Kuwait, Dinars</v>
          </cell>
          <cell r="I80" t="str">
            <v>321000A-Koreksi Debet Tagihan Kontinjensi Garansi yang diterima</v>
          </cell>
          <cell r="Q80" t="str">
            <v xml:space="preserve">GF-French Guiana </v>
          </cell>
        </row>
        <row r="81">
          <cell r="A81" t="str">
            <v>KYD-Cayman Islands, Dollars</v>
          </cell>
          <cell r="I81" t="str">
            <v>321000K-Koreksi Debet Kewajiban Kontinjensi Garansi yang diterima</v>
          </cell>
          <cell r="Q81" t="str">
            <v>GG-Guernsey</v>
          </cell>
        </row>
        <row r="82">
          <cell r="A82" t="str">
            <v>KZT-Kazakhstan, Tenge</v>
          </cell>
          <cell r="I82" t="str">
            <v>322009A-Koreksi Debet Tagihan Kontinjensi Lainnya</v>
          </cell>
          <cell r="Q82" t="str">
            <v xml:space="preserve">GH-Ghana </v>
          </cell>
        </row>
        <row r="83">
          <cell r="A83" t="str">
            <v>LAK-Laos, Kips</v>
          </cell>
          <cell r="I83" t="str">
            <v>322009K-Koreksi Debet Kewajiban Kontinjensi Lainnya</v>
          </cell>
          <cell r="Q83" t="str">
            <v xml:space="preserve">GI-Gibraltar </v>
          </cell>
        </row>
        <row r="84">
          <cell r="A84" t="str">
            <v>LBP-Lebanon, Pounds</v>
          </cell>
          <cell r="I84" t="str">
            <v>411000A-Koreksi Kredit Tagihan Komitmen Fasilitas Pinjaman yang belum ditarik</v>
          </cell>
          <cell r="Q84" t="str">
            <v xml:space="preserve">GL-Greenland </v>
          </cell>
        </row>
        <row r="85">
          <cell r="A85" t="str">
            <v>LKR-Sri Lanka, Rupees</v>
          </cell>
          <cell r="I85" t="str">
            <v>411000K-Koreksi Kredit Kewajiban Komitmen Fasilitas Pinjaman yang belum ditarik</v>
          </cell>
          <cell r="Q85" t="str">
            <v xml:space="preserve">GM-Gambia </v>
          </cell>
        </row>
        <row r="86">
          <cell r="A86" t="str">
            <v>LRD-Liberia, Dollars</v>
          </cell>
          <cell r="I86" t="str">
            <v>412000A-Koreksi Kredit Tagihan Komitmen Posisi Pembelian spot dan derivatif yang masih berjalan</v>
          </cell>
          <cell r="Q86" t="str">
            <v xml:space="preserve">GN-Guinea </v>
          </cell>
        </row>
        <row r="87">
          <cell r="A87" t="str">
            <v>LSL-Lesotho, Maloti</v>
          </cell>
          <cell r="C87" t="str">
            <v>611-Saham Listed</v>
          </cell>
          <cell r="I87" t="str">
            <v>412000K-Koreksi Kredit Kewajiban Komitmen Posisi Pembelian spot dan derivatif yang masih berjalan</v>
          </cell>
          <cell r="Q87" t="str">
            <v xml:space="preserve">GP-Guadeloupe </v>
          </cell>
        </row>
        <row r="88">
          <cell r="A88" t="str">
            <v>LTL-Lithuania, Litai</v>
          </cell>
          <cell r="C88" t="str">
            <v>612-Saham Unlisted</v>
          </cell>
          <cell r="I88" t="str">
            <v>413009A-Koreksi Kredit Tagihan Komitmen Lainnya</v>
          </cell>
          <cell r="Q88" t="str">
            <v xml:space="preserve">GQ-Equatorial Guinea </v>
          </cell>
        </row>
        <row r="89">
          <cell r="A89" t="str">
            <v>LVL-Latvia, Lati</v>
          </cell>
          <cell r="C89" t="str">
            <v>613-Saham Lainnya (termasuk saham repo)</v>
          </cell>
          <cell r="I89" t="str">
            <v>413009K-Koreksi Kredit Kewajiban Komitmen Lainnya</v>
          </cell>
          <cell r="Q89" t="str">
            <v xml:space="preserve">GR-Greece </v>
          </cell>
        </row>
        <row r="90">
          <cell r="A90" t="str">
            <v>LYD-Libya, Dinars</v>
          </cell>
          <cell r="C90" t="str">
            <v>811-Money market fund shares/units</v>
          </cell>
          <cell r="I90" t="str">
            <v>421000A-Koreksi Kredit Tagihan Kontinjensi Garansi yang diterima</v>
          </cell>
          <cell r="Q90" t="str">
            <v>GS-South Georgia And South Sandwich Islands</v>
          </cell>
        </row>
        <row r="91">
          <cell r="A91" t="str">
            <v>MAD-Morocco, Dirhams</v>
          </cell>
          <cell r="C91" t="str">
            <v>812-Other investment fund shares/units</v>
          </cell>
          <cell r="I91" t="str">
            <v>421000K-Koreksi Kredit Kewajiban Kontinjensi Garansi yang diterima</v>
          </cell>
          <cell r="Q91" t="str">
            <v xml:space="preserve">GT-Guatemala </v>
          </cell>
        </row>
        <row r="92">
          <cell r="A92" t="str">
            <v>MDL-Moldova, Lei</v>
          </cell>
          <cell r="C92" t="str">
            <v>711-Promissory Notes</v>
          </cell>
          <cell r="I92" t="str">
            <v>422009A-Koreksi Kredit Tagihan Kontinjensi Lainnya</v>
          </cell>
          <cell r="Q92" t="str">
            <v xml:space="preserve">GU-Guam </v>
          </cell>
        </row>
        <row r="93">
          <cell r="A93" t="str">
            <v>MGA-Madagascar, Ariary</v>
          </cell>
          <cell r="C93" t="str">
            <v>712-Commercial Papers</v>
          </cell>
          <cell r="I93" t="str">
            <v>422009K-Koreksi Kredit Kewajiban Kontinjensi Lainnya</v>
          </cell>
          <cell r="Q93" t="str">
            <v xml:space="preserve">GW-Guinea Bissau </v>
          </cell>
        </row>
        <row r="94">
          <cell r="A94" t="str">
            <v>MKD-Macedonia, Denars</v>
          </cell>
          <cell r="C94" t="str">
            <v>713-T-Bills / T-Notes</v>
          </cell>
          <cell r="I94" t="str">
            <v>911000A-posisi akhir Tagihan Komitmen Fasilitas Pinjaman yang belum ditarik</v>
          </cell>
          <cell r="Q94" t="str">
            <v xml:space="preserve">GY-Guyana </v>
          </cell>
        </row>
        <row r="95">
          <cell r="A95" t="str">
            <v>MMK-Myanmar (Burma), Kyats</v>
          </cell>
          <cell r="C95" t="str">
            <v>714-Banker's Acceptance</v>
          </cell>
          <cell r="I95" t="str">
            <v>911000K-posisi akhir Kewajiban Komitmen Fasilitas Pinjaman yang belum ditarik</v>
          </cell>
          <cell r="Q95" t="str">
            <v xml:space="preserve">HK-Hongkong </v>
          </cell>
        </row>
        <row r="96">
          <cell r="A96" t="str">
            <v>MNT-Mongolia, Tugriks</v>
          </cell>
          <cell r="C96" t="str">
            <v>715-Obligasi / Bonds</v>
          </cell>
          <cell r="I96" t="str">
            <v>912000A-posisi akhir Tagihan Komitmen Posisi Pembelian spot dan derivatif yang masih berjalan</v>
          </cell>
          <cell r="Q96" t="str">
            <v>HM-Heard And Mcdonald Islands</v>
          </cell>
        </row>
        <row r="97">
          <cell r="A97" t="str">
            <v>MOP-Macau, Patacas</v>
          </cell>
          <cell r="C97" t="str">
            <v>716-Floating Rate Notes / FRN</v>
          </cell>
          <cell r="I97" t="str">
            <v>912000K-posisi akhir Kewajiban Komitmen Posisi Pembelian spot dan derivatif yang masih berjalan</v>
          </cell>
          <cell r="Q97" t="str">
            <v xml:space="preserve">HN-Honduras </v>
          </cell>
        </row>
        <row r="98">
          <cell r="A98" t="str">
            <v>MRO-Mauritania, Ouguiyas</v>
          </cell>
          <cell r="C98" t="str">
            <v>717-Medium Term Notes / MTN</v>
          </cell>
          <cell r="I98" t="str">
            <v>913009A-posisi akhir Tagihan Komitmen Lainnya</v>
          </cell>
          <cell r="Q98" t="str">
            <v xml:space="preserve">HR-Croatia </v>
          </cell>
        </row>
        <row r="99">
          <cell r="A99" t="str">
            <v>MTL-Malta, Liri (expires 2008-Jan-31)</v>
          </cell>
          <cell r="C99" t="str">
            <v>718-Surat Utang Repo</v>
          </cell>
          <cell r="I99" t="str">
            <v>913009K-posisi akhir Kewajiban Komitmen Lainnya</v>
          </cell>
          <cell r="Q99" t="str">
            <v xml:space="preserve">HT-Haiti </v>
          </cell>
        </row>
        <row r="100">
          <cell r="A100" t="str">
            <v>MUR-Mauritius, Rupees</v>
          </cell>
          <cell r="C100" t="str">
            <v>719-Surat Utang Lainnya</v>
          </cell>
          <cell r="I100" t="str">
            <v>921000A-posisi akhir Tagihan Kontinjensi Garansi yang diterima</v>
          </cell>
          <cell r="Q100" t="str">
            <v xml:space="preserve">HU-Hungary </v>
          </cell>
        </row>
        <row r="101">
          <cell r="A101" t="str">
            <v>MVR-Maldives (Maldive Islands), Rufiyaa</v>
          </cell>
          <cell r="C101" t="str">
            <v>720-Certificate of Deposit</v>
          </cell>
          <cell r="I101" t="str">
            <v>921000K-posisi akhir Kewajiban Kontinjensi Garansi yang diterima</v>
          </cell>
          <cell r="Q101" t="str">
            <v xml:space="preserve">ID-Indonesia </v>
          </cell>
        </row>
        <row r="102">
          <cell r="A102" t="str">
            <v>MWK-Malawi, Kwachas</v>
          </cell>
          <cell r="C102" t="str">
            <v>721-Negotiable Certificate Deposit</v>
          </cell>
          <cell r="I102" t="str">
            <v>922009A-posisi akhir Tagihan Kontinjensi Lainnya</v>
          </cell>
          <cell r="Q102" t="str">
            <v xml:space="preserve">IE-Ireland </v>
          </cell>
        </row>
        <row r="103">
          <cell r="A103" t="str">
            <v>MXN-Mexico, Pesos</v>
          </cell>
          <cell r="C103" t="str">
            <v>722-Floating Rate Certificate of Deposit</v>
          </cell>
          <cell r="I103" t="str">
            <v>922009K-posisi akhir Kewajiban Kontinjensi Lainnya</v>
          </cell>
          <cell r="Q103" t="str">
            <v xml:space="preserve">IL-Israel </v>
          </cell>
        </row>
        <row r="104">
          <cell r="A104" t="str">
            <v>MYR-Malaysia, Ringgits</v>
          </cell>
          <cell r="C104" t="str">
            <v>723-Asset Backed Securities</v>
          </cell>
          <cell r="Q104" t="str">
            <v>IM-Isle of Man</v>
          </cell>
        </row>
        <row r="105">
          <cell r="A105" t="str">
            <v>MZN-Mozambique, Meticais</v>
          </cell>
          <cell r="C105" t="str">
            <v>599-Surat Berharga Lainnya</v>
          </cell>
          <cell r="Q105" t="str">
            <v xml:space="preserve">IN-India  </v>
          </cell>
        </row>
        <row r="106">
          <cell r="A106" t="str">
            <v>NAD-Namibia, Dollars</v>
          </cell>
          <cell r="Q106" t="str">
            <v xml:space="preserve">IO-British Indian Ocean Territory </v>
          </cell>
        </row>
        <row r="107">
          <cell r="A107" t="str">
            <v>NGN-Nigeria, Nairas</v>
          </cell>
          <cell r="Q107" t="str">
            <v xml:space="preserve">IQ-Iraq </v>
          </cell>
        </row>
        <row r="108">
          <cell r="A108" t="str">
            <v>NIO-Nicaragua, Cordobas</v>
          </cell>
          <cell r="Q108" t="str">
            <v xml:space="preserve">IR-Iran, Islamic Republic Of </v>
          </cell>
        </row>
        <row r="109">
          <cell r="A109" t="str">
            <v>NOK-Norway, Krone</v>
          </cell>
          <cell r="Q109" t="str">
            <v xml:space="preserve">IS-Iceland </v>
          </cell>
        </row>
        <row r="110">
          <cell r="A110" t="str">
            <v>NPR-Nepal, Nepal Rupees</v>
          </cell>
          <cell r="Q110" t="str">
            <v xml:space="preserve">IT-Italy </v>
          </cell>
        </row>
        <row r="111">
          <cell r="A111" t="str">
            <v>NZD-New Zealand, Dollars</v>
          </cell>
          <cell r="Q111" t="str">
            <v>JE-Jersey</v>
          </cell>
        </row>
        <row r="112">
          <cell r="A112" t="str">
            <v>OMR-Oman, Rials</v>
          </cell>
          <cell r="Q112" t="str">
            <v xml:space="preserve">JM-Jamaica </v>
          </cell>
        </row>
        <row r="113">
          <cell r="A113" t="str">
            <v>PAB-Panama, Balboa</v>
          </cell>
          <cell r="Q113" t="str">
            <v xml:space="preserve">JO-Jordan </v>
          </cell>
        </row>
        <row r="114">
          <cell r="A114" t="str">
            <v>PEN-Peru, Nuevos Soles</v>
          </cell>
          <cell r="Q114" t="str">
            <v xml:space="preserve">JP-Japan </v>
          </cell>
        </row>
        <row r="115">
          <cell r="A115" t="str">
            <v>PGK-Papua New Guinea, Kina</v>
          </cell>
          <cell r="Q115" t="str">
            <v xml:space="preserve">KE-Kenya </v>
          </cell>
        </row>
        <row r="116">
          <cell r="A116" t="str">
            <v>PHP-Philippines, Pesos</v>
          </cell>
          <cell r="Q116" t="str">
            <v xml:space="preserve">KG-Kyrgyzstan  </v>
          </cell>
        </row>
        <row r="117">
          <cell r="A117" t="str">
            <v>PKR-Pakistan, Rupees</v>
          </cell>
          <cell r="Q117" t="str">
            <v xml:space="preserve">KH-Cambodia </v>
          </cell>
        </row>
        <row r="118">
          <cell r="A118" t="str">
            <v>PLN-Poland, Zlotych</v>
          </cell>
          <cell r="Q118" t="str">
            <v xml:space="preserve">KI-Kiribati </v>
          </cell>
        </row>
        <row r="119">
          <cell r="A119" t="str">
            <v>PYG-Paraguay, Guarani</v>
          </cell>
          <cell r="Q119" t="str">
            <v xml:space="preserve">KM-Comoros </v>
          </cell>
        </row>
        <row r="120">
          <cell r="A120" t="str">
            <v>QAR-Qatar, Rials</v>
          </cell>
          <cell r="Q120" t="str">
            <v>KN-Saint Kitts and Nevis</v>
          </cell>
        </row>
        <row r="121">
          <cell r="A121" t="str">
            <v>RON-Romania, New Lei</v>
          </cell>
          <cell r="Q121" t="str">
            <v xml:space="preserve">KP-Korea, Democratic People's Republic </v>
          </cell>
        </row>
        <row r="122">
          <cell r="A122" t="str">
            <v>RSD-Serbia, Dinars</v>
          </cell>
          <cell r="Q122" t="str">
            <v xml:space="preserve">KR-Korea, Republic Of </v>
          </cell>
        </row>
        <row r="123">
          <cell r="A123" t="str">
            <v>RUB-Russia, Rubles</v>
          </cell>
          <cell r="Q123" t="str">
            <v xml:space="preserve">KW-Kuwait </v>
          </cell>
        </row>
        <row r="124">
          <cell r="A124" t="str">
            <v>RWF-Rwanda, Rwanda Francs</v>
          </cell>
          <cell r="Q124" t="str">
            <v xml:space="preserve">KY-Cayman Islands </v>
          </cell>
        </row>
        <row r="125">
          <cell r="A125" t="str">
            <v>SAR-Saudi Arabia, Riyals</v>
          </cell>
          <cell r="Q125" t="str">
            <v xml:space="preserve">KZ-Kazakhstan  </v>
          </cell>
        </row>
        <row r="126">
          <cell r="A126" t="str">
            <v>SBD-Solomon Islands, Dollars</v>
          </cell>
          <cell r="Q126" t="str">
            <v xml:space="preserve">LA-Lao People's Democ. Rep. </v>
          </cell>
        </row>
        <row r="127">
          <cell r="A127" t="str">
            <v>SCR-Seychelles, Rupees</v>
          </cell>
          <cell r="Q127" t="str">
            <v xml:space="preserve">LB-Lebanon </v>
          </cell>
        </row>
        <row r="128">
          <cell r="A128" t="str">
            <v>SDG-Sudan, Pounds</v>
          </cell>
          <cell r="Q128" t="str">
            <v>LC-Saint Lucia</v>
          </cell>
        </row>
        <row r="129">
          <cell r="A129" t="str">
            <v>SEK-Sweden, Kronor</v>
          </cell>
          <cell r="Q129" t="str">
            <v xml:space="preserve">LI-Liechtenstein </v>
          </cell>
        </row>
        <row r="130">
          <cell r="A130" t="str">
            <v>SGD-Singapore, Dollars</v>
          </cell>
          <cell r="Q130" t="str">
            <v>LK-Sri Langka</v>
          </cell>
        </row>
        <row r="131">
          <cell r="A131" t="str">
            <v>SHP-Saint Helena, Pounds</v>
          </cell>
          <cell r="Q131" t="str">
            <v xml:space="preserve">LR-Liberia </v>
          </cell>
        </row>
        <row r="132">
          <cell r="A132" t="str">
            <v>SLL-Sierra Leone, Leones</v>
          </cell>
          <cell r="Q132" t="str">
            <v xml:space="preserve">LS-Lesotho </v>
          </cell>
        </row>
        <row r="133">
          <cell r="A133" t="str">
            <v>SOS-Somalia, Shillings</v>
          </cell>
          <cell r="Q133" t="str">
            <v xml:space="preserve">LT-Lithuania </v>
          </cell>
        </row>
        <row r="134">
          <cell r="A134" t="str">
            <v>SPL-Seborga, Luigini</v>
          </cell>
          <cell r="Q134" t="str">
            <v xml:space="preserve">LU-Luxembourg </v>
          </cell>
        </row>
        <row r="135">
          <cell r="A135" t="str">
            <v>SRD-Suriname, Dollars</v>
          </cell>
          <cell r="Q135" t="str">
            <v xml:space="preserve">LV-Latvia </v>
          </cell>
        </row>
        <row r="136">
          <cell r="A136" t="str">
            <v>STD-São Tome and Principe, Dobras</v>
          </cell>
          <cell r="Q136" t="str">
            <v xml:space="preserve">LY-Libyan Arab Jamahiriya </v>
          </cell>
        </row>
        <row r="137">
          <cell r="A137" t="str">
            <v>SVC-El Salvador, Colones</v>
          </cell>
          <cell r="Q137" t="str">
            <v xml:space="preserve">MA-Morocco </v>
          </cell>
        </row>
        <row r="138">
          <cell r="A138" t="str">
            <v>SYP-Syria, Pounds</v>
          </cell>
          <cell r="Q138" t="str">
            <v xml:space="preserve">MC-Monaco </v>
          </cell>
        </row>
        <row r="139">
          <cell r="A139" t="str">
            <v>SZL-Swaziland, Emalangeni</v>
          </cell>
          <cell r="Q139" t="str">
            <v xml:space="preserve">MD-Moldova, Republic Of </v>
          </cell>
        </row>
        <row r="140">
          <cell r="A140" t="str">
            <v>THB-Thailand, Baht</v>
          </cell>
          <cell r="Q140" t="str">
            <v xml:space="preserve">ME-Montenegro </v>
          </cell>
        </row>
        <row r="141">
          <cell r="A141" t="str">
            <v>TJS-Tajikistan, Somoni</v>
          </cell>
          <cell r="Q141" t="str">
            <v>MF-Saint Martin</v>
          </cell>
        </row>
        <row r="142">
          <cell r="A142" t="str">
            <v>TMM-Turkmenistan, Manats</v>
          </cell>
          <cell r="Q142" t="str">
            <v xml:space="preserve">MG-Madagascar  </v>
          </cell>
        </row>
        <row r="143">
          <cell r="A143" t="str">
            <v>TND-Tunisia, Dinars</v>
          </cell>
          <cell r="Q143" t="str">
            <v xml:space="preserve">MH-Marshall Islands </v>
          </cell>
        </row>
        <row r="144">
          <cell r="A144" t="str">
            <v>TOP-Tonga, Pa'anga</v>
          </cell>
          <cell r="Q144" t="str">
            <v>MK-Macedonia, The Former Yogoslav Republic Of</v>
          </cell>
        </row>
        <row r="145">
          <cell r="A145" t="str">
            <v>TRY-Turkey, New Lira</v>
          </cell>
          <cell r="Q145" t="str">
            <v xml:space="preserve">ML-Mali </v>
          </cell>
        </row>
        <row r="146">
          <cell r="A146" t="str">
            <v>TTD-Trinidad and Tobago, Dollars</v>
          </cell>
          <cell r="Q146" t="str">
            <v xml:space="preserve">MM-Myanmar (Burma) </v>
          </cell>
        </row>
        <row r="147">
          <cell r="A147" t="str">
            <v>TVD-Tuvalu, Tuvalu Dollars</v>
          </cell>
          <cell r="Q147" t="str">
            <v xml:space="preserve">MN-Mongolia </v>
          </cell>
        </row>
        <row r="148">
          <cell r="A148" t="str">
            <v>TWD-Taiwan, New Dollars</v>
          </cell>
          <cell r="Q148" t="str">
            <v xml:space="preserve">MO-Macao </v>
          </cell>
        </row>
        <row r="149">
          <cell r="A149" t="str">
            <v>TZS-Tanzania, Shillings</v>
          </cell>
          <cell r="Q149" t="str">
            <v>MP-Northern Mariana Islands</v>
          </cell>
        </row>
        <row r="150">
          <cell r="A150" t="str">
            <v>UAH-Ukraine, Hryvnia</v>
          </cell>
          <cell r="Q150" t="str">
            <v xml:space="preserve">MQ-Martinique </v>
          </cell>
        </row>
        <row r="151">
          <cell r="A151" t="str">
            <v>UGX-Uganda, Shillings</v>
          </cell>
          <cell r="Q151" t="str">
            <v xml:space="preserve">MR-Mauritania </v>
          </cell>
        </row>
        <row r="152">
          <cell r="A152" t="str">
            <v>USD-United States of America, Dollars</v>
          </cell>
          <cell r="Q152" t="str">
            <v xml:space="preserve">MS-Montserrat </v>
          </cell>
        </row>
        <row r="153">
          <cell r="A153" t="str">
            <v>UYU-Uruguay, Pesos</v>
          </cell>
          <cell r="Q153" t="str">
            <v xml:space="preserve">MT-Malta </v>
          </cell>
        </row>
        <row r="154">
          <cell r="A154" t="str">
            <v>UZS-Uzbekistan, Sums</v>
          </cell>
          <cell r="Q154" t="str">
            <v xml:space="preserve">MU-Mauritius </v>
          </cell>
        </row>
        <row r="155">
          <cell r="A155" t="str">
            <v>VEB-Venezuela, Bolivares (expires 2008-Jun-30)</v>
          </cell>
          <cell r="Q155" t="str">
            <v xml:space="preserve">MV-Maldives </v>
          </cell>
        </row>
        <row r="156">
          <cell r="A156" t="str">
            <v>VEF-Venezuela, Bolivares Fuertes</v>
          </cell>
          <cell r="Q156" t="str">
            <v xml:space="preserve">MW-Malawi </v>
          </cell>
        </row>
        <row r="157">
          <cell r="A157" t="str">
            <v>VND-Viet Nam, Dong</v>
          </cell>
          <cell r="Q157" t="str">
            <v xml:space="preserve">MX-Mexico </v>
          </cell>
        </row>
        <row r="158">
          <cell r="A158" t="str">
            <v>VUV-Vanuatu, Vatu</v>
          </cell>
          <cell r="Q158" t="str">
            <v xml:space="preserve">MY-Malaysia </v>
          </cell>
        </row>
        <row r="159">
          <cell r="A159" t="str">
            <v>WST-Samoa, Tala</v>
          </cell>
          <cell r="Q159" t="str">
            <v xml:space="preserve">MZ-Mozambique </v>
          </cell>
        </row>
        <row r="160">
          <cell r="A160" t="str">
            <v>XAF-Communauté Financière Africaine BEAC, Francs</v>
          </cell>
          <cell r="Q160" t="str">
            <v xml:space="preserve">NA-Namibia </v>
          </cell>
        </row>
        <row r="161">
          <cell r="A161" t="str">
            <v>XAG-Silver, Ounces</v>
          </cell>
          <cell r="Q161" t="str">
            <v xml:space="preserve">NC-New Caledonia </v>
          </cell>
        </row>
        <row r="162">
          <cell r="A162" t="str">
            <v>XAU-Gold, Ounces</v>
          </cell>
          <cell r="Q162" t="str">
            <v xml:space="preserve">NE-Niger </v>
          </cell>
        </row>
        <row r="163">
          <cell r="A163" t="str">
            <v>XCD-East Caribbean Dollars</v>
          </cell>
          <cell r="Q163" t="str">
            <v xml:space="preserve">NF-Norfolk Islands </v>
          </cell>
        </row>
        <row r="164">
          <cell r="A164" t="str">
            <v>XDR-International Monetary Fund (IMF) Special Drawing Rights</v>
          </cell>
          <cell r="Q164" t="str">
            <v xml:space="preserve">NG-Nigeria </v>
          </cell>
        </row>
        <row r="165">
          <cell r="A165" t="str">
            <v>XOF-Communauté Financière Africaine BCEAO, Francs</v>
          </cell>
          <cell r="Q165" t="str">
            <v xml:space="preserve">NI-Nicaragua </v>
          </cell>
        </row>
        <row r="166">
          <cell r="A166" t="str">
            <v>XPD-Palladium Ounces</v>
          </cell>
          <cell r="Q166" t="str">
            <v xml:space="preserve">NL-Netherlands </v>
          </cell>
        </row>
        <row r="167">
          <cell r="A167" t="str">
            <v>XPF-Comptoirs Français du Pacifique Francs</v>
          </cell>
          <cell r="Q167" t="str">
            <v xml:space="preserve">NO-Norway </v>
          </cell>
        </row>
        <row r="168">
          <cell r="A168" t="str">
            <v>XPT-Platinum, Ounces</v>
          </cell>
          <cell r="Q168" t="str">
            <v xml:space="preserve">NP-Nepal </v>
          </cell>
        </row>
        <row r="169">
          <cell r="A169" t="str">
            <v>YER-Yemen, Rials</v>
          </cell>
          <cell r="Q169" t="str">
            <v xml:space="preserve">NR-Nauru </v>
          </cell>
        </row>
        <row r="170">
          <cell r="A170" t="str">
            <v>YUD-New Dinar</v>
          </cell>
          <cell r="Q170" t="str">
            <v xml:space="preserve">NU-Nieue  </v>
          </cell>
        </row>
        <row r="171">
          <cell r="A171" t="str">
            <v>YUN-New Yugloslavia</v>
          </cell>
          <cell r="Q171" t="str">
            <v xml:space="preserve">NZ-New Zealand </v>
          </cell>
        </row>
        <row r="172">
          <cell r="A172" t="str">
            <v>ZAR-South Africa, Rand</v>
          </cell>
          <cell r="Q172" t="str">
            <v xml:space="preserve">OM-Oman </v>
          </cell>
        </row>
        <row r="173">
          <cell r="A173" t="str">
            <v>ZMK-Zambia, Kwacha</v>
          </cell>
          <cell r="Q173" t="str">
            <v xml:space="preserve">PA-Panama </v>
          </cell>
        </row>
        <row r="174">
          <cell r="A174" t="str">
            <v>ZWD-Zimbabwe, Zimbabwe Dollars</v>
          </cell>
          <cell r="Q174" t="str">
            <v xml:space="preserve">PE-Peru </v>
          </cell>
        </row>
        <row r="175">
          <cell r="Q175" t="str">
            <v xml:space="preserve">PF-French Polynesia </v>
          </cell>
        </row>
        <row r="176">
          <cell r="Q176" t="str">
            <v xml:space="preserve">PG-Papua New Guinea </v>
          </cell>
        </row>
        <row r="177">
          <cell r="Q177" t="str">
            <v xml:space="preserve">PH-Philippines </v>
          </cell>
        </row>
        <row r="178">
          <cell r="Q178" t="str">
            <v xml:space="preserve">PK-Pakistan </v>
          </cell>
        </row>
        <row r="179">
          <cell r="Q179" t="str">
            <v xml:space="preserve">PL-Poland  </v>
          </cell>
        </row>
        <row r="180">
          <cell r="Q180" t="str">
            <v>PM-Saint Pierre and Miquelon</v>
          </cell>
        </row>
        <row r="181">
          <cell r="Q181" t="str">
            <v xml:space="preserve">PN-Pitcairn  </v>
          </cell>
        </row>
        <row r="182">
          <cell r="Q182" t="str">
            <v xml:space="preserve">PR-Puerto Rico </v>
          </cell>
        </row>
        <row r="183">
          <cell r="Q183" t="str">
            <v>PS-Palestinian Territory, Occupied</v>
          </cell>
        </row>
        <row r="184">
          <cell r="Q184" t="str">
            <v xml:space="preserve">PT-Portugal </v>
          </cell>
        </row>
        <row r="185">
          <cell r="Q185" t="str">
            <v xml:space="preserve">PW-Palau </v>
          </cell>
        </row>
        <row r="186">
          <cell r="Q186" t="str">
            <v xml:space="preserve">PY-Paraguay </v>
          </cell>
        </row>
        <row r="187">
          <cell r="Q187" t="str">
            <v xml:space="preserve">QA-Qatar </v>
          </cell>
        </row>
        <row r="188">
          <cell r="Q188" t="str">
            <v xml:space="preserve">RE-Reunion </v>
          </cell>
        </row>
        <row r="189">
          <cell r="Q189" t="str">
            <v xml:space="preserve">RO-Romania </v>
          </cell>
        </row>
        <row r="190">
          <cell r="Q190" t="str">
            <v xml:space="preserve">RS-Serbia </v>
          </cell>
        </row>
        <row r="191">
          <cell r="Q191" t="str">
            <v xml:space="preserve">RU-Russian Federation </v>
          </cell>
        </row>
        <row r="192">
          <cell r="Q192" t="str">
            <v xml:space="preserve">RW-Rwanda </v>
          </cell>
        </row>
        <row r="193">
          <cell r="Q193" t="str">
            <v xml:space="preserve">SA-Saudi Arabia </v>
          </cell>
        </row>
        <row r="194">
          <cell r="Q194" t="str">
            <v xml:space="preserve">SB-Solomon Islands </v>
          </cell>
        </row>
        <row r="195">
          <cell r="Q195" t="str">
            <v xml:space="preserve">SC-Seychelles </v>
          </cell>
        </row>
        <row r="196">
          <cell r="Q196" t="str">
            <v xml:space="preserve">SD-Sudan </v>
          </cell>
        </row>
        <row r="197">
          <cell r="Q197" t="str">
            <v xml:space="preserve">SE-Sweden </v>
          </cell>
        </row>
        <row r="198">
          <cell r="Q198" t="str">
            <v xml:space="preserve">SG-Singapore </v>
          </cell>
        </row>
        <row r="199">
          <cell r="Q199" t="str">
            <v>SH-Saint Helena</v>
          </cell>
        </row>
        <row r="200">
          <cell r="Q200" t="str">
            <v xml:space="preserve">SI-Slovenia </v>
          </cell>
        </row>
        <row r="201">
          <cell r="Q201" t="str">
            <v xml:space="preserve">SJ-Svalbard And Jan Mayen Island </v>
          </cell>
        </row>
        <row r="202">
          <cell r="Q202" t="str">
            <v>SK-Slovakia</v>
          </cell>
        </row>
        <row r="203">
          <cell r="Q203" t="str">
            <v xml:space="preserve">SL-Siera Leoner </v>
          </cell>
        </row>
        <row r="204">
          <cell r="Q204" t="str">
            <v xml:space="preserve">SM-San Marino </v>
          </cell>
        </row>
        <row r="205">
          <cell r="Q205" t="str">
            <v xml:space="preserve">SN-Senegal </v>
          </cell>
        </row>
        <row r="206">
          <cell r="Q206" t="str">
            <v xml:space="preserve">SO-Somalia </v>
          </cell>
        </row>
        <row r="207">
          <cell r="Q207" t="str">
            <v xml:space="preserve">SR-Suriname </v>
          </cell>
        </row>
        <row r="208">
          <cell r="Q208" t="str">
            <v xml:space="preserve">ST-Sao Tome &amp; Principe </v>
          </cell>
        </row>
        <row r="209">
          <cell r="Q209" t="str">
            <v xml:space="preserve">SV-El Salvador </v>
          </cell>
        </row>
        <row r="210">
          <cell r="Q210" t="str">
            <v xml:space="preserve">SY-Syrian Arab Republic </v>
          </cell>
        </row>
        <row r="211">
          <cell r="Q211" t="str">
            <v xml:space="preserve">SZ-Swaziland </v>
          </cell>
        </row>
        <row r="212">
          <cell r="Q212" t="str">
            <v xml:space="preserve">TC-Turks And Caicos Island </v>
          </cell>
        </row>
        <row r="213">
          <cell r="Q213" t="str">
            <v>TD-Chad</v>
          </cell>
        </row>
        <row r="214">
          <cell r="Q214" t="str">
            <v xml:space="preserve">TF-French Southern Territories </v>
          </cell>
        </row>
        <row r="215">
          <cell r="Q215" t="str">
            <v xml:space="preserve">TG-Togo </v>
          </cell>
        </row>
        <row r="216">
          <cell r="Q216" t="str">
            <v xml:space="preserve">TH-Thailand </v>
          </cell>
        </row>
        <row r="217">
          <cell r="Q217" t="str">
            <v xml:space="preserve">TJ-Tajikistan </v>
          </cell>
        </row>
        <row r="218">
          <cell r="Q218" t="str">
            <v>TK-Tokelau</v>
          </cell>
        </row>
        <row r="219">
          <cell r="Q219" t="str">
            <v xml:space="preserve">TL-Timor-Leste </v>
          </cell>
        </row>
        <row r="220">
          <cell r="Q220" t="str">
            <v xml:space="preserve">TM-Turkmenistan </v>
          </cell>
        </row>
        <row r="221">
          <cell r="Q221" t="str">
            <v xml:space="preserve">TN-Tunisia </v>
          </cell>
        </row>
        <row r="222">
          <cell r="Q222" t="str">
            <v xml:space="preserve">TO-Tonga </v>
          </cell>
        </row>
        <row r="223">
          <cell r="Q223" t="str">
            <v xml:space="preserve">TR-Turkey </v>
          </cell>
        </row>
        <row r="224">
          <cell r="Q224" t="str">
            <v xml:space="preserve">TT-Trinidad And Tobago </v>
          </cell>
        </row>
        <row r="225">
          <cell r="Q225" t="str">
            <v xml:space="preserve">TV-Tuvalu </v>
          </cell>
        </row>
        <row r="226">
          <cell r="Q226" t="str">
            <v xml:space="preserve">TW-Taiwan, Province Of China </v>
          </cell>
        </row>
        <row r="227">
          <cell r="Q227" t="str">
            <v>TZ-Tanzania, United Republic of</v>
          </cell>
        </row>
        <row r="228">
          <cell r="Q228" t="str">
            <v xml:space="preserve">UA-Ukraine </v>
          </cell>
        </row>
        <row r="229">
          <cell r="Q229" t="str">
            <v xml:space="preserve">UG-Uganda  </v>
          </cell>
        </row>
        <row r="230">
          <cell r="Q230" t="str">
            <v>UM-United States Minor Outlying Islands</v>
          </cell>
        </row>
        <row r="231">
          <cell r="Q231" t="str">
            <v xml:space="preserve">US-United States Of America </v>
          </cell>
        </row>
        <row r="232">
          <cell r="Q232" t="str">
            <v xml:space="preserve">UY-Uruguay  </v>
          </cell>
        </row>
        <row r="233">
          <cell r="Q233" t="str">
            <v xml:space="preserve">UZ-Uzbekistan </v>
          </cell>
        </row>
        <row r="234">
          <cell r="Q234" t="str">
            <v xml:space="preserve">VA-Holy See (Vatican City State) </v>
          </cell>
        </row>
        <row r="235">
          <cell r="Q235" t="str">
            <v>VC-Saint Vincent and The Grenadines</v>
          </cell>
        </row>
        <row r="236">
          <cell r="Q236" t="str">
            <v xml:space="preserve">VE-Venezuela </v>
          </cell>
        </row>
        <row r="237">
          <cell r="Q237" t="str">
            <v xml:space="preserve">VG-Virgin Islands (British) </v>
          </cell>
        </row>
        <row r="238">
          <cell r="Q238" t="str">
            <v xml:space="preserve">VI-Virgin Islands (US) </v>
          </cell>
        </row>
        <row r="239">
          <cell r="Q239" t="str">
            <v xml:space="preserve">VN-Vietnam </v>
          </cell>
        </row>
        <row r="240">
          <cell r="Q240" t="str">
            <v xml:space="preserve">VU-Vanuatu </v>
          </cell>
        </row>
        <row r="241">
          <cell r="Q241" t="str">
            <v xml:space="preserve">WF-Wallis And Futuna Islands </v>
          </cell>
        </row>
        <row r="242">
          <cell r="Q242" t="str">
            <v xml:space="preserve">WS-Samoa </v>
          </cell>
        </row>
        <row r="243">
          <cell r="Q243" t="str">
            <v xml:space="preserve">YE-Yemen </v>
          </cell>
        </row>
        <row r="244">
          <cell r="Q244" t="str">
            <v xml:space="preserve">YT-Mayotte </v>
          </cell>
        </row>
        <row r="245">
          <cell r="Q245" t="str">
            <v xml:space="preserve">YU-Yugoslavia </v>
          </cell>
        </row>
        <row r="246">
          <cell r="Q246" t="str">
            <v xml:space="preserve">ZA-South Africa </v>
          </cell>
        </row>
        <row r="247">
          <cell r="Q247" t="str">
            <v xml:space="preserve">ZM-Zambia </v>
          </cell>
        </row>
        <row r="248">
          <cell r="Q248" t="str">
            <v xml:space="preserve">ZW-Zimbabwe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si"/>
      <sheetName val="Sandi"/>
      <sheetName val="Sheet1"/>
      <sheetName val="0000"/>
      <sheetName val="0010"/>
      <sheetName val="0020"/>
      <sheetName val="0030"/>
      <sheetName val="0035"/>
      <sheetName val="0036"/>
      <sheetName val="0041"/>
      <sheetName val="0043"/>
      <sheetName val="0046"/>
      <sheetName val="1100"/>
      <sheetName val="1110"/>
      <sheetName val="1200"/>
      <sheetName val="1300"/>
      <sheetName val="2100"/>
      <sheetName val="2150"/>
      <sheetName val="2200"/>
      <sheetName val="2300"/>
      <sheetName val="2350"/>
      <sheetName val="2380"/>
      <sheetName val="2490"/>
      <sheetName val="2550"/>
      <sheetName val="2600"/>
      <sheetName val="2790"/>
      <sheetName val="3010"/>
      <sheetName val="5310"/>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I"/>
      <sheetName val="TABLES"/>
      <sheetName val="DT"/>
      <sheetName val="BASE"/>
      <sheetName val="BASE_D"/>
      <sheetName val="CT"/>
      <sheetName val="CT_D"/>
      <sheetName val="CI"/>
      <sheetName val="CI_D"/>
      <sheetName val="AT"/>
      <sheetName val="AT_D"/>
      <sheetName val="PL"/>
      <sheetName val="PL_D"/>
      <sheetName val="SE"/>
      <sheetName val="SE_D"/>
      <sheetName val="GA"/>
      <sheetName val="GA_D"/>
      <sheetName val="CU"/>
      <sheetName val="CU_D"/>
      <sheetName val="TI"/>
      <sheetName val="TI_D"/>
      <sheetName val="CD"/>
      <sheetName val="CD_D"/>
      <sheetName val="BA"/>
      <sheetName val="BA_D"/>
      <sheetName val="CL"/>
      <sheetName val="CL_D"/>
      <sheetName val="RP"/>
      <sheetName val="RP_D"/>
      <sheetName val="RT"/>
      <sheetName val="RT_D"/>
      <sheetName val="MA"/>
      <sheetName val="MA_D"/>
      <sheetName val="RS"/>
      <sheetName val="RS_D"/>
      <sheetName val="EC"/>
      <sheetName val="DEN"/>
    </sheetNames>
    <sheetDataSet>
      <sheetData sheetId="0"/>
      <sheetData sheetId="1"/>
      <sheetData sheetId="2"/>
      <sheetData sheetId="3">
        <row r="1">
          <cell r="B1" t="str">
            <v>Base items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C13"/>
  <sheetViews>
    <sheetView showGridLines="0" zoomScale="70" zoomScaleNormal="70" workbookViewId="0">
      <selection activeCell="C13" sqref="C13"/>
    </sheetView>
  </sheetViews>
  <sheetFormatPr defaultRowHeight="14.5"/>
  <cols>
    <col min="1" max="1" width="4.1796875" style="45" customWidth="1"/>
    <col min="2" max="2" width="3.81640625" customWidth="1"/>
    <col min="3" max="3" width="90.54296875" customWidth="1"/>
  </cols>
  <sheetData>
    <row r="10" spans="3:3" ht="89.5">
      <c r="C10" s="46" t="s">
        <v>413</v>
      </c>
    </row>
    <row r="11" spans="3:3">
      <c r="C11" s="47"/>
    </row>
    <row r="12" spans="3:3">
      <c r="C12" s="47"/>
    </row>
    <row r="13" spans="3:3" ht="28">
      <c r="C13" s="48" t="s">
        <v>996</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N14"/>
  <sheetViews>
    <sheetView showGridLines="0" zoomScale="110" zoomScaleNormal="110" workbookViewId="0">
      <pane xSplit="1" ySplit="2" topLeftCell="B3" activePane="bottomRight" state="frozen"/>
      <selection activeCell="N3" sqref="N3:N8"/>
      <selection pane="topRight" activeCell="N3" sqref="N3:N8"/>
      <selection pane="bottomLeft" activeCell="N3" sqref="N3:N8"/>
      <selection pane="bottomRight" activeCell="N3" sqref="N3:N10"/>
    </sheetView>
  </sheetViews>
  <sheetFormatPr defaultRowHeight="14.5"/>
  <cols>
    <col min="1" max="1" width="20.453125" customWidth="1"/>
    <col min="2" max="14" width="8.81640625" customWidth="1"/>
  </cols>
  <sheetData>
    <row r="1" spans="1:14" ht="29" customHeight="1">
      <c r="A1" s="239" t="s">
        <v>119</v>
      </c>
      <c r="B1" s="240"/>
      <c r="C1" s="240"/>
      <c r="D1" s="240"/>
      <c r="E1" s="240"/>
      <c r="F1" s="240"/>
      <c r="G1" s="240"/>
      <c r="H1" s="240"/>
      <c r="I1" s="240"/>
      <c r="J1" s="240"/>
      <c r="K1" s="240"/>
      <c r="L1" s="240"/>
      <c r="M1" s="240"/>
      <c r="N1" s="241"/>
    </row>
    <row r="2" spans="1:14">
      <c r="A2" s="64" t="s">
        <v>108</v>
      </c>
      <c r="B2" s="11">
        <v>45535</v>
      </c>
      <c r="C2" s="11">
        <v>45565</v>
      </c>
      <c r="D2" s="11">
        <v>45596</v>
      </c>
      <c r="E2" s="11">
        <v>45626</v>
      </c>
      <c r="F2" s="11">
        <v>45657</v>
      </c>
      <c r="G2" s="11">
        <v>45688</v>
      </c>
      <c r="H2" s="11">
        <v>45716</v>
      </c>
      <c r="I2" s="11">
        <v>45747</v>
      </c>
      <c r="J2" s="11">
        <v>45777</v>
      </c>
      <c r="K2" s="11">
        <v>45808</v>
      </c>
      <c r="L2" s="11">
        <v>45838</v>
      </c>
      <c r="M2" s="11">
        <v>45869</v>
      </c>
      <c r="N2" s="11">
        <v>45900</v>
      </c>
    </row>
    <row r="3" spans="1:14">
      <c r="A3" s="24" t="s">
        <v>98</v>
      </c>
      <c r="B3" s="167">
        <v>0.8641676416370222</v>
      </c>
      <c r="C3" s="167">
        <v>0.86060843404564158</v>
      </c>
      <c r="D3" s="167">
        <v>0.86197426018609558</v>
      </c>
      <c r="E3" s="167">
        <v>0.85776294011876131</v>
      </c>
      <c r="F3" s="167">
        <v>0.85480932421073652</v>
      </c>
      <c r="G3" s="167">
        <v>0.86121556639861319</v>
      </c>
      <c r="H3" s="167">
        <v>0.85947766907541512</v>
      </c>
      <c r="I3" s="167">
        <v>0.85559716686485288</v>
      </c>
      <c r="J3" s="167">
        <v>0.85743993745421632</v>
      </c>
      <c r="K3" s="167">
        <v>0.85878232724679637</v>
      </c>
      <c r="L3" s="167">
        <v>0.85647494419544223</v>
      </c>
      <c r="M3" s="167">
        <v>0.86361822348641026</v>
      </c>
      <c r="N3" s="167">
        <v>0.8650754917646889</v>
      </c>
    </row>
    <row r="4" spans="1:14">
      <c r="A4" s="25" t="s">
        <v>99</v>
      </c>
      <c r="B4" s="168">
        <v>2.3394322398305301</v>
      </c>
      <c r="C4" s="168">
        <v>2.3311790495388212</v>
      </c>
      <c r="D4" s="168">
        <v>2.3359078967867348</v>
      </c>
      <c r="E4" s="168">
        <v>2.2967019332550955</v>
      </c>
      <c r="F4" s="168">
        <v>2.3058029701981511</v>
      </c>
      <c r="G4" s="168">
        <v>2.2130497866421113</v>
      </c>
      <c r="H4" s="168">
        <v>2.1961938950237729</v>
      </c>
      <c r="I4" s="168">
        <v>2.2604794887215061</v>
      </c>
      <c r="J4" s="168">
        <v>2.229037818185132</v>
      </c>
      <c r="K4" s="168">
        <v>2.2044034949078681</v>
      </c>
      <c r="L4" s="168">
        <v>2.2415817618395542</v>
      </c>
      <c r="M4" s="168">
        <v>2.205478437039103</v>
      </c>
      <c r="N4" s="168">
        <v>2.1707256903450514</v>
      </c>
    </row>
    <row r="5" spans="1:14">
      <c r="A5" s="25" t="s">
        <v>100</v>
      </c>
      <c r="B5" s="169">
        <v>3.2434085238852508</v>
      </c>
      <c r="C5" s="169">
        <v>3.2841307091415612</v>
      </c>
      <c r="D5" s="169">
        <v>3.2273279618508002</v>
      </c>
      <c r="E5" s="169">
        <v>3.2637538071837171</v>
      </c>
      <c r="F5" s="169">
        <v>3.1976556161054552</v>
      </c>
      <c r="G5" s="169">
        <v>3.2307495539996141</v>
      </c>
      <c r="H5" s="169">
        <v>3.2674866336583621</v>
      </c>
      <c r="I5" s="169">
        <v>3.2199183649403111</v>
      </c>
      <c r="J5" s="169">
        <v>3.3239440113147114</v>
      </c>
      <c r="K5" s="169">
        <v>3.280501641060567</v>
      </c>
      <c r="L5" s="169">
        <v>3.2133905304107668</v>
      </c>
      <c r="M5" s="169">
        <v>3.2505997267197073</v>
      </c>
      <c r="N5" s="169">
        <v>3.2806875466402521</v>
      </c>
    </row>
    <row r="6" spans="1:14">
      <c r="A6" s="25" t="s">
        <v>101</v>
      </c>
      <c r="B6" s="169">
        <v>2.6585757585370646E-2</v>
      </c>
      <c r="C6" s="169">
        <v>2.6210018311760154E-2</v>
      </c>
      <c r="D6" s="169">
        <v>2.6036928114230536E-2</v>
      </c>
      <c r="E6" s="169">
        <v>2.7084024897479568E-2</v>
      </c>
      <c r="F6" s="169">
        <v>2.6983612090090078E-2</v>
      </c>
      <c r="G6" s="169">
        <v>2.95845678221087E-2</v>
      </c>
      <c r="H6" s="169">
        <v>2.8650262406702199E-2</v>
      </c>
      <c r="I6" s="169">
        <v>2.7084873232141017E-2</v>
      </c>
      <c r="J6" s="169">
        <v>2.4313774049132666E-2</v>
      </c>
      <c r="K6" s="169">
        <v>2.5653228813802345E-2</v>
      </c>
      <c r="L6" s="169">
        <v>2.54669195590293E-2</v>
      </c>
      <c r="M6" s="169">
        <v>2.5220034815106606E-2</v>
      </c>
      <c r="N6" s="169">
        <v>2.5130084959601989E-2</v>
      </c>
    </row>
    <row r="7" spans="1:14">
      <c r="A7" s="25" t="s">
        <v>609</v>
      </c>
      <c r="B7" s="169">
        <v>5.343203776214072E-2</v>
      </c>
      <c r="C7" s="169">
        <v>5.2628135199417302E-2</v>
      </c>
      <c r="D7" s="169">
        <v>5.0498779895802474E-2</v>
      </c>
      <c r="E7" s="169">
        <v>5.1027744257585737E-2</v>
      </c>
      <c r="F7" s="169">
        <v>5.0230796532064685E-2</v>
      </c>
      <c r="G7" s="169">
        <v>4.8896657926851904E-2</v>
      </c>
      <c r="H7" s="169">
        <v>4.8535869257075558E-2</v>
      </c>
      <c r="I7" s="169">
        <v>4.9412524792583221E-2</v>
      </c>
      <c r="J7" s="169">
        <v>4.9828273066208094E-2</v>
      </c>
      <c r="K7" s="169">
        <v>4.9427964273657234E-2</v>
      </c>
      <c r="L7" s="169">
        <v>4.9746375058674637E-2</v>
      </c>
      <c r="M7" s="169">
        <v>4.9597819280447993E-2</v>
      </c>
      <c r="N7" s="169">
        <v>4.7836011463732078E-2</v>
      </c>
    </row>
    <row r="8" spans="1:14">
      <c r="A8" s="25" t="s">
        <v>608</v>
      </c>
      <c r="B8" s="169">
        <v>0.14544290078310698</v>
      </c>
      <c r="C8" s="169">
        <v>0.14345187984389876</v>
      </c>
      <c r="D8" s="169">
        <v>0.13782070233034466</v>
      </c>
      <c r="E8" s="169">
        <v>0.1392757969646124</v>
      </c>
      <c r="F8" s="169">
        <v>0.13781362139411932</v>
      </c>
      <c r="G8" s="169">
        <v>0.13316532139152482</v>
      </c>
      <c r="H8" s="169">
        <v>0.13134571637951195</v>
      </c>
      <c r="I8" s="169">
        <v>0.13470505348431716</v>
      </c>
      <c r="J8" s="169">
        <v>0.13513109086114558</v>
      </c>
      <c r="K8" s="169">
        <v>0.13398516963823029</v>
      </c>
      <c r="L8" s="169">
        <v>0.13434192322309924</v>
      </c>
      <c r="M8" s="169">
        <v>0.13373428533149787</v>
      </c>
      <c r="N8" s="169">
        <v>0.12890230228097868</v>
      </c>
    </row>
    <row r="9" spans="1:14">
      <c r="A9" s="25" t="s">
        <v>113</v>
      </c>
      <c r="B9" s="169">
        <v>1.8683193276113126E-2</v>
      </c>
      <c r="C9" s="169">
        <v>1.6812022249119315E-2</v>
      </c>
      <c r="D9" s="169">
        <v>1.6690600306699742E-2</v>
      </c>
      <c r="E9" s="169">
        <v>1.6464320147329251E-2</v>
      </c>
      <c r="F9" s="169">
        <v>1.6488354027188359E-2</v>
      </c>
      <c r="G9" s="169">
        <v>1.6364848184789935E-2</v>
      </c>
      <c r="H9" s="169">
        <v>1.6221725878280281E-2</v>
      </c>
      <c r="I9" s="169">
        <v>1.6311144841649545E-2</v>
      </c>
      <c r="J9" s="169">
        <v>1.6326838079425601E-2</v>
      </c>
      <c r="K9" s="169">
        <v>1.6168201076825973E-2</v>
      </c>
      <c r="L9" s="169">
        <v>1.6557957951865244E-2</v>
      </c>
      <c r="M9" s="169">
        <v>1.6497496108059631E-2</v>
      </c>
      <c r="N9" s="169">
        <v>1.6487081093607178E-2</v>
      </c>
    </row>
    <row r="10" spans="1:14">
      <c r="A10" s="26" t="s">
        <v>102</v>
      </c>
      <c r="B10" s="169">
        <v>0.79266477455132134</v>
      </c>
      <c r="C10" s="169">
        <v>0.79301081492782999</v>
      </c>
      <c r="D10" s="169">
        <v>0.79251857765350764</v>
      </c>
      <c r="E10" s="169">
        <v>0.79051190267203408</v>
      </c>
      <c r="F10" s="169">
        <v>0.79359789368226041</v>
      </c>
      <c r="G10" s="169">
        <v>0.86472926836411435</v>
      </c>
      <c r="H10" s="169">
        <v>0.82026395664761131</v>
      </c>
      <c r="I10" s="169">
        <v>0.80380210780432571</v>
      </c>
      <c r="J10" s="169">
        <v>0.80251065103901653</v>
      </c>
      <c r="K10" s="169">
        <v>0.80520472449342284</v>
      </c>
      <c r="L10" s="169">
        <v>0.80458075719854727</v>
      </c>
      <c r="M10" s="169">
        <v>0.80498986829689734</v>
      </c>
      <c r="N10" s="169">
        <v>0.80740473020809256</v>
      </c>
    </row>
    <row r="11" spans="1:14">
      <c r="A11" s="242" t="s">
        <v>809</v>
      </c>
      <c r="B11" s="270"/>
      <c r="C11" s="270"/>
      <c r="D11" s="270"/>
      <c r="E11" s="270"/>
      <c r="F11" s="270"/>
      <c r="G11" s="270"/>
      <c r="H11" s="270"/>
      <c r="I11" s="270"/>
      <c r="J11" s="270"/>
      <c r="K11" s="270"/>
      <c r="L11" s="270"/>
      <c r="M11" s="270"/>
      <c r="N11" s="271"/>
    </row>
    <row r="13" spans="1:14">
      <c r="A13" s="122"/>
    </row>
    <row r="14" spans="1:14">
      <c r="A14" s="123"/>
    </row>
  </sheetData>
  <mergeCells count="2">
    <mergeCell ref="A1:N1"/>
    <mergeCell ref="A11:N1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N9"/>
  <sheetViews>
    <sheetView showGridLines="0" zoomScaleNormal="100" workbookViewId="0">
      <pane xSplit="1" ySplit="2" topLeftCell="B3" activePane="bottomRight" state="frozen"/>
      <selection activeCell="N3" sqref="N3:N8"/>
      <selection pane="topRight" activeCell="N3" sqref="N3:N8"/>
      <selection pane="bottomLeft" activeCell="N3" sqref="N3:N8"/>
      <selection pane="bottomRight" activeCell="M3" sqref="M3:N8"/>
    </sheetView>
  </sheetViews>
  <sheetFormatPr defaultRowHeight="14.5"/>
  <cols>
    <col min="1" max="1" width="39.1796875" customWidth="1"/>
    <col min="2" max="14" width="8.81640625" customWidth="1"/>
  </cols>
  <sheetData>
    <row r="1" spans="1:14" ht="32" customHeight="1">
      <c r="A1" s="272" t="s">
        <v>792</v>
      </c>
      <c r="B1" s="273"/>
      <c r="C1" s="273"/>
      <c r="D1" s="273"/>
      <c r="E1" s="273"/>
      <c r="F1" s="273"/>
      <c r="G1" s="273"/>
      <c r="H1" s="273"/>
      <c r="I1" s="273"/>
      <c r="J1" s="273"/>
      <c r="K1" s="273"/>
      <c r="L1" s="273"/>
      <c r="M1" s="273"/>
      <c r="N1" s="274"/>
    </row>
    <row r="2" spans="1:14">
      <c r="A2" s="64" t="s">
        <v>78</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4">
      <c r="A3" s="24" t="s">
        <v>93</v>
      </c>
      <c r="B3" s="140">
        <v>0</v>
      </c>
      <c r="C3" s="140">
        <v>0</v>
      </c>
      <c r="D3" s="140">
        <v>38.998264898000002</v>
      </c>
      <c r="E3" s="140">
        <v>38.308465425000001</v>
      </c>
      <c r="F3" s="140">
        <v>36.806761197999997</v>
      </c>
      <c r="G3" s="140">
        <v>36.015052457000003</v>
      </c>
      <c r="H3" s="140">
        <v>29.284456968000001</v>
      </c>
      <c r="I3" s="140">
        <v>-7.0804172860000003</v>
      </c>
      <c r="J3" s="140">
        <v>-7.0804172860000003</v>
      </c>
      <c r="K3" s="140">
        <v>-7.0804172860000003</v>
      </c>
      <c r="L3" s="140">
        <v>-7.0804172860000003</v>
      </c>
      <c r="M3" s="140">
        <v>-8.0365372990000008</v>
      </c>
      <c r="N3" s="140">
        <v>13790.453469284999</v>
      </c>
    </row>
    <row r="4" spans="1:14">
      <c r="A4" s="25" t="s">
        <v>94</v>
      </c>
      <c r="B4" s="140">
        <v>7193.579315596</v>
      </c>
      <c r="C4" s="140">
        <v>7412.6094482770004</v>
      </c>
      <c r="D4" s="140">
        <v>6852.0590183260001</v>
      </c>
      <c r="E4" s="140">
        <v>7147.8631664670002</v>
      </c>
      <c r="F4" s="140">
        <v>7061.4426872029999</v>
      </c>
      <c r="G4" s="140">
        <v>7171.6463184570002</v>
      </c>
      <c r="H4" s="140">
        <v>7604.8099263499998</v>
      </c>
      <c r="I4" s="140">
        <v>7862.0421655419996</v>
      </c>
      <c r="J4" s="140">
        <v>7369.9286737129996</v>
      </c>
      <c r="K4" s="140">
        <v>7747.960483199</v>
      </c>
      <c r="L4" s="140">
        <v>7512.8252122809999</v>
      </c>
      <c r="M4" s="140">
        <v>7427.9849341689996</v>
      </c>
      <c r="N4" s="140">
        <v>125597.26597239899</v>
      </c>
    </row>
    <row r="5" spans="1:14">
      <c r="A5" s="25" t="s">
        <v>95</v>
      </c>
      <c r="B5" s="140">
        <v>11539.678157341999</v>
      </c>
      <c r="C5" s="140">
        <v>11496.567496305001</v>
      </c>
      <c r="D5" s="140">
        <v>11914.032635</v>
      </c>
      <c r="E5" s="140">
        <v>10977.766060377</v>
      </c>
      <c r="F5" s="140">
        <v>9105.4333089890006</v>
      </c>
      <c r="G5" s="140">
        <v>9378.8229464939996</v>
      </c>
      <c r="H5" s="140">
        <v>9485.5435021550002</v>
      </c>
      <c r="I5" s="140">
        <v>9234.5777433000003</v>
      </c>
      <c r="J5" s="140">
        <v>10020.333246056</v>
      </c>
      <c r="K5" s="140">
        <v>9445.8363416480006</v>
      </c>
      <c r="L5" s="140">
        <v>10176.130904205</v>
      </c>
      <c r="M5" s="140">
        <v>10117.259283625999</v>
      </c>
      <c r="N5" s="140">
        <v>77181.944511017995</v>
      </c>
    </row>
    <row r="6" spans="1:14">
      <c r="A6" s="25" t="s">
        <v>96</v>
      </c>
      <c r="B6" s="140">
        <v>77975.104602139996</v>
      </c>
      <c r="C6" s="140">
        <v>77221.509771177996</v>
      </c>
      <c r="D6" s="140">
        <v>78000.060691441002</v>
      </c>
      <c r="E6" s="140">
        <v>78452.933220909006</v>
      </c>
      <c r="F6" s="140">
        <v>81196.394042312997</v>
      </c>
      <c r="G6" s="140">
        <v>80749.291333419998</v>
      </c>
      <c r="H6" s="140">
        <v>83356.855072535007</v>
      </c>
      <c r="I6" s="140">
        <v>78773.634706338999</v>
      </c>
      <c r="J6" s="140">
        <v>86816.172104152996</v>
      </c>
      <c r="K6" s="140">
        <v>86075.935650325002</v>
      </c>
      <c r="L6" s="140">
        <v>89916.585385810002</v>
      </c>
      <c r="M6" s="140">
        <v>90748.152882889</v>
      </c>
      <c r="N6" s="140">
        <v>100805.418513171</v>
      </c>
    </row>
    <row r="7" spans="1:14">
      <c r="A7" s="25" t="s">
        <v>97</v>
      </c>
      <c r="B7" s="140">
        <v>402585.52943669102</v>
      </c>
      <c r="C7" s="140">
        <v>405652.977897954</v>
      </c>
      <c r="D7" s="140">
        <v>405087.95417541801</v>
      </c>
      <c r="E7" s="140">
        <v>404752.568022408</v>
      </c>
      <c r="F7" s="140">
        <v>406027.54478390602</v>
      </c>
      <c r="G7" s="140">
        <v>406991.79490485799</v>
      </c>
      <c r="H7" s="140">
        <v>406548.415878926</v>
      </c>
      <c r="I7" s="140">
        <v>415105.71157546999</v>
      </c>
      <c r="J7" s="140">
        <v>399977.02886464703</v>
      </c>
      <c r="K7" s="140">
        <v>401316.43443534902</v>
      </c>
      <c r="L7" s="140">
        <v>394233.81991615298</v>
      </c>
      <c r="M7" s="140">
        <v>394669.11989117402</v>
      </c>
      <c r="N7" s="140">
        <v>188216.094123847</v>
      </c>
    </row>
    <row r="8" spans="1:14" s="4" customFormat="1">
      <c r="A8" s="23" t="s">
        <v>7</v>
      </c>
      <c r="B8" s="141">
        <v>499293.89151176898</v>
      </c>
      <c r="C8" s="141">
        <v>501783.66461371398</v>
      </c>
      <c r="D8" s="141">
        <v>501893.10478508298</v>
      </c>
      <c r="E8" s="141">
        <v>501369.43893558602</v>
      </c>
      <c r="F8" s="141">
        <v>503427.62158360903</v>
      </c>
      <c r="G8" s="141">
        <v>504327.57055568602</v>
      </c>
      <c r="H8" s="141">
        <v>507024.90883693402</v>
      </c>
      <c r="I8" s="141">
        <v>510968.88577336498</v>
      </c>
      <c r="J8" s="141">
        <v>504176.38247128302</v>
      </c>
      <c r="K8" s="141">
        <v>504579.08649323502</v>
      </c>
      <c r="L8" s="141">
        <v>501832.28100116295</v>
      </c>
      <c r="M8" s="141">
        <v>502954.48045455903</v>
      </c>
      <c r="N8" s="141">
        <v>505591.17658971995</v>
      </c>
    </row>
    <row r="9" spans="1:14" ht="18" customHeight="1">
      <c r="A9" s="275" t="s">
        <v>810</v>
      </c>
      <c r="B9" s="276"/>
      <c r="C9" s="276"/>
      <c r="D9" s="276"/>
      <c r="E9" s="276"/>
      <c r="F9" s="276"/>
      <c r="G9" s="276"/>
      <c r="H9" s="276"/>
      <c r="I9" s="276"/>
      <c r="J9" s="276"/>
      <c r="K9" s="276"/>
      <c r="L9" s="276"/>
      <c r="M9" s="276"/>
      <c r="N9" s="277"/>
    </row>
  </sheetData>
  <mergeCells count="2">
    <mergeCell ref="A1:N1"/>
    <mergeCell ref="A9:N9"/>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P16"/>
  <sheetViews>
    <sheetView showGridLines="0" zoomScaleNormal="100" workbookViewId="0">
      <pane xSplit="1" ySplit="2" topLeftCell="B3" activePane="bottomRight" state="frozen"/>
      <selection sqref="A1:N1"/>
      <selection pane="topRight" sqref="A1:N1"/>
      <selection pane="bottomLeft" sqref="A1:N1"/>
      <selection pane="bottomRight" activeCell="N3" sqref="N3:N11"/>
    </sheetView>
  </sheetViews>
  <sheetFormatPr defaultRowHeight="14.5"/>
  <cols>
    <col min="1" max="1" width="39.1796875" customWidth="1"/>
    <col min="2" max="14" width="8.81640625" customWidth="1"/>
  </cols>
  <sheetData>
    <row r="1" spans="1:16" ht="32.5" customHeight="1">
      <c r="A1" s="239" t="s">
        <v>610</v>
      </c>
      <c r="B1" s="240"/>
      <c r="C1" s="240"/>
      <c r="D1" s="240"/>
      <c r="E1" s="240"/>
      <c r="F1" s="240"/>
      <c r="G1" s="240"/>
      <c r="H1" s="240"/>
      <c r="I1" s="240"/>
      <c r="J1" s="240"/>
      <c r="K1" s="240"/>
      <c r="L1" s="240"/>
      <c r="M1" s="240"/>
      <c r="N1" s="241"/>
    </row>
    <row r="2" spans="1:16">
      <c r="A2" s="63" t="s">
        <v>8</v>
      </c>
      <c r="B2" s="11">
        <v>45535</v>
      </c>
      <c r="C2" s="11">
        <v>45565</v>
      </c>
      <c r="D2" s="11">
        <v>45596</v>
      </c>
      <c r="E2" s="11">
        <v>45626</v>
      </c>
      <c r="F2" s="11">
        <v>45657</v>
      </c>
      <c r="G2" s="11">
        <v>45688</v>
      </c>
      <c r="H2" s="11">
        <v>45716</v>
      </c>
      <c r="I2" s="11">
        <v>45747</v>
      </c>
      <c r="J2" s="11">
        <v>45777</v>
      </c>
      <c r="K2" s="11">
        <v>45808</v>
      </c>
      <c r="L2" s="11">
        <v>45838</v>
      </c>
      <c r="M2" s="11">
        <v>45869</v>
      </c>
      <c r="N2" s="11">
        <v>45900</v>
      </c>
    </row>
    <row r="3" spans="1:16">
      <c r="A3" s="55" t="s">
        <v>204</v>
      </c>
      <c r="B3" s="166">
        <v>167376.74630529201</v>
      </c>
      <c r="C3" s="166">
        <v>169462.51237903599</v>
      </c>
      <c r="D3" s="166">
        <v>169603.174640724</v>
      </c>
      <c r="E3" s="166">
        <v>171035.43309377501</v>
      </c>
      <c r="F3" s="166">
        <v>170519.155052416</v>
      </c>
      <c r="G3" s="166">
        <v>171482.36156923501</v>
      </c>
      <c r="H3" s="166">
        <v>172923.13011835801</v>
      </c>
      <c r="I3" s="166">
        <v>173769.35400503801</v>
      </c>
      <c r="J3" s="166">
        <v>171264.70338599</v>
      </c>
      <c r="K3" s="166">
        <v>178386.14484594899</v>
      </c>
      <c r="L3" s="166">
        <v>177339.23029039899</v>
      </c>
      <c r="M3" s="166">
        <v>176562.90049981099</v>
      </c>
      <c r="N3" s="166">
        <v>177030.49777322001</v>
      </c>
      <c r="O3" s="35"/>
      <c r="P3" s="35"/>
    </row>
    <row r="4" spans="1:16">
      <c r="A4" s="56" t="s">
        <v>205</v>
      </c>
      <c r="B4" s="166">
        <v>47943.986217457001</v>
      </c>
      <c r="C4" s="166">
        <v>48108.398947123002</v>
      </c>
      <c r="D4" s="166">
        <v>48673.763500640998</v>
      </c>
      <c r="E4" s="166">
        <v>49068.038643430002</v>
      </c>
      <c r="F4" s="166">
        <v>49910.772194060002</v>
      </c>
      <c r="G4" s="166">
        <v>48800.895963750998</v>
      </c>
      <c r="H4" s="166">
        <v>50440.144367323002</v>
      </c>
      <c r="I4" s="166">
        <v>51686.447568240997</v>
      </c>
      <c r="J4" s="166">
        <v>49914.940299102003</v>
      </c>
      <c r="K4" s="166">
        <v>51281.465139505999</v>
      </c>
      <c r="L4" s="166">
        <v>51017.768701207999</v>
      </c>
      <c r="M4" s="166">
        <v>51028.917494310997</v>
      </c>
      <c r="N4" s="166">
        <v>51595.881818727998</v>
      </c>
      <c r="O4" s="35"/>
      <c r="P4" s="35"/>
    </row>
    <row r="5" spans="1:16">
      <c r="A5" s="56" t="s">
        <v>206</v>
      </c>
      <c r="B5" s="166">
        <v>255154.26426757901</v>
      </c>
      <c r="C5" s="166">
        <v>255217.464326819</v>
      </c>
      <c r="D5" s="166">
        <v>254788.87913426099</v>
      </c>
      <c r="E5" s="166">
        <v>252766.25844664199</v>
      </c>
      <c r="F5" s="166">
        <v>253852.74449854001</v>
      </c>
      <c r="G5" s="166">
        <v>254323.349206404</v>
      </c>
      <c r="H5" s="166">
        <v>253921.28955395101</v>
      </c>
      <c r="I5" s="166">
        <v>255080.58370843</v>
      </c>
      <c r="J5" s="166">
        <v>252690.74260017599</v>
      </c>
      <c r="K5" s="166">
        <v>244062.53884980601</v>
      </c>
      <c r="L5" s="166">
        <v>242328.3453013</v>
      </c>
      <c r="M5" s="166">
        <v>244309.660482259</v>
      </c>
      <c r="N5" s="166">
        <v>246102.68071526699</v>
      </c>
      <c r="O5" s="35"/>
      <c r="P5" s="35"/>
    </row>
    <row r="6" spans="1:16">
      <c r="A6" s="56" t="s">
        <v>207</v>
      </c>
      <c r="B6" s="166">
        <v>1414.419297289</v>
      </c>
      <c r="C6" s="166">
        <v>1347.6050479759999</v>
      </c>
      <c r="D6" s="166">
        <v>1569.3490866720001</v>
      </c>
      <c r="E6" s="166">
        <v>1911.19793312</v>
      </c>
      <c r="F6" s="166">
        <v>1717.4359755390001</v>
      </c>
      <c r="G6" s="166">
        <v>1738.193793698</v>
      </c>
      <c r="H6" s="166">
        <v>1499.0110571600001</v>
      </c>
      <c r="I6" s="166">
        <v>1604.0917653920001</v>
      </c>
      <c r="J6" s="166">
        <v>1545.7748331079999</v>
      </c>
      <c r="K6" s="166">
        <v>1769.669790182</v>
      </c>
      <c r="L6" s="166">
        <v>1845.47636932</v>
      </c>
      <c r="M6" s="166">
        <v>1595.2890030609999</v>
      </c>
      <c r="N6" s="166">
        <v>1542.1006208680001</v>
      </c>
      <c r="O6" s="35"/>
      <c r="P6" s="35"/>
    </row>
    <row r="7" spans="1:16">
      <c r="A7" s="56" t="s">
        <v>208</v>
      </c>
      <c r="B7" s="166">
        <v>27404.475424151999</v>
      </c>
      <c r="C7" s="166">
        <v>27647.68391276</v>
      </c>
      <c r="D7" s="166">
        <v>27257.938422784999</v>
      </c>
      <c r="E7" s="166">
        <v>26588.510818619001</v>
      </c>
      <c r="F7" s="166">
        <v>27427.513863053999</v>
      </c>
      <c r="G7" s="166">
        <v>27982.770022598001</v>
      </c>
      <c r="H7" s="166">
        <v>28241.333740141999</v>
      </c>
      <c r="I7" s="166">
        <v>28828.408726263999</v>
      </c>
      <c r="J7" s="166">
        <v>28760.221352907</v>
      </c>
      <c r="K7" s="166">
        <v>29079.267867792001</v>
      </c>
      <c r="L7" s="166">
        <v>29301.460338936002</v>
      </c>
      <c r="M7" s="166">
        <v>29457.712975117</v>
      </c>
      <c r="N7" s="166">
        <v>29320.015661637</v>
      </c>
      <c r="O7" s="35"/>
      <c r="P7" s="35"/>
    </row>
    <row r="8" spans="1:16">
      <c r="A8" s="34" t="s">
        <v>209</v>
      </c>
      <c r="B8" s="166">
        <v>19539.117381970998</v>
      </c>
      <c r="C8" s="166">
        <v>19652.525500274001</v>
      </c>
      <c r="D8" s="166">
        <v>19126.138203629002</v>
      </c>
      <c r="E8" s="166">
        <v>18282.429389174999</v>
      </c>
      <c r="F8" s="166">
        <v>18834.958422372001</v>
      </c>
      <c r="G8" s="166">
        <v>19017.210688133</v>
      </c>
      <c r="H8" s="166">
        <v>18916.682144459999</v>
      </c>
      <c r="I8" s="166">
        <v>19150.872058636</v>
      </c>
      <c r="J8" s="166">
        <v>18969.620091166002</v>
      </c>
      <c r="K8" s="166">
        <v>19010.161973909999</v>
      </c>
      <c r="L8" s="166">
        <v>18939.224848547001</v>
      </c>
      <c r="M8" s="166">
        <v>18820.938120975999</v>
      </c>
      <c r="N8" s="166">
        <v>18377.193205558</v>
      </c>
      <c r="O8" s="35"/>
      <c r="P8" s="35"/>
    </row>
    <row r="9" spans="1:16">
      <c r="A9" s="34" t="s">
        <v>210</v>
      </c>
      <c r="B9" s="166">
        <v>3287.151745009</v>
      </c>
      <c r="C9" s="166">
        <v>3333.0902886990002</v>
      </c>
      <c r="D9" s="166">
        <v>3349.819660875</v>
      </c>
      <c r="E9" s="166">
        <v>3417.3315371600002</v>
      </c>
      <c r="F9" s="166">
        <v>3611.7451533019998</v>
      </c>
      <c r="G9" s="166">
        <v>3848.2379434730001</v>
      </c>
      <c r="H9" s="166">
        <v>4070.7404523280002</v>
      </c>
      <c r="I9" s="166">
        <v>4312.3788577790001</v>
      </c>
      <c r="J9" s="166">
        <v>4423.3137776989997</v>
      </c>
      <c r="K9" s="166">
        <v>4602.249314576</v>
      </c>
      <c r="L9" s="166">
        <v>4785.312718008</v>
      </c>
      <c r="M9" s="166">
        <v>4961.0678786770004</v>
      </c>
      <c r="N9" s="166">
        <v>5152.1319361280002</v>
      </c>
      <c r="O9" s="35"/>
      <c r="P9" s="35"/>
    </row>
    <row r="10" spans="1:16">
      <c r="A10" s="34" t="s">
        <v>211</v>
      </c>
      <c r="B10" s="166">
        <v>4578.2062971719997</v>
      </c>
      <c r="C10" s="166">
        <v>4662.0681237870003</v>
      </c>
      <c r="D10" s="166">
        <v>4781.9805582810004</v>
      </c>
      <c r="E10" s="166">
        <v>4888.7498922840005</v>
      </c>
      <c r="F10" s="166">
        <v>4980.8102873799999</v>
      </c>
      <c r="G10" s="166">
        <v>5117.3213909919996</v>
      </c>
      <c r="H10" s="166">
        <v>5253.9111433540002</v>
      </c>
      <c r="I10" s="166">
        <v>5365.1578098489999</v>
      </c>
      <c r="J10" s="166">
        <v>5367.287484042</v>
      </c>
      <c r="K10" s="166">
        <v>5466.8565793059997</v>
      </c>
      <c r="L10" s="166">
        <v>5576.922772381</v>
      </c>
      <c r="M10" s="166">
        <v>5675.7069754639997</v>
      </c>
      <c r="N10" s="166">
        <v>5790.6905199510002</v>
      </c>
      <c r="O10" s="35"/>
      <c r="P10" s="35"/>
    </row>
    <row r="11" spans="1:16">
      <c r="A11" s="27" t="s">
        <v>7</v>
      </c>
      <c r="B11" s="174">
        <v>499293.89151176898</v>
      </c>
      <c r="C11" s="174">
        <v>501783.66461371398</v>
      </c>
      <c r="D11" s="174">
        <v>501893.10478508304</v>
      </c>
      <c r="E11" s="174">
        <v>501369.43893558602</v>
      </c>
      <c r="F11" s="174">
        <v>503427.62158360897</v>
      </c>
      <c r="G11" s="174">
        <v>504327.57055568596</v>
      </c>
      <c r="H11" s="174">
        <v>507024.90883693396</v>
      </c>
      <c r="I11" s="174">
        <v>510968.88577336504</v>
      </c>
      <c r="J11" s="174">
        <v>504176.38247128302</v>
      </c>
      <c r="K11" s="174">
        <v>504579.08649323497</v>
      </c>
      <c r="L11" s="174">
        <v>501832.28100116301</v>
      </c>
      <c r="M11" s="174">
        <v>502954.48045455897</v>
      </c>
      <c r="N11" s="174">
        <v>505591.17658971995</v>
      </c>
      <c r="O11" s="35"/>
      <c r="P11" s="35"/>
    </row>
    <row r="12" spans="1:16">
      <c r="A12" s="242" t="s">
        <v>809</v>
      </c>
      <c r="B12" s="243"/>
      <c r="C12" s="243"/>
      <c r="D12" s="243"/>
      <c r="E12" s="243"/>
      <c r="F12" s="243"/>
      <c r="G12" s="243"/>
      <c r="H12" s="243"/>
      <c r="I12" s="243"/>
      <c r="J12" s="243"/>
      <c r="K12" s="243"/>
      <c r="L12" s="243"/>
      <c r="M12" s="243"/>
      <c r="N12" s="244"/>
    </row>
    <row r="14" spans="1:16">
      <c r="A14" s="8"/>
      <c r="B14" s="7"/>
      <c r="C14" s="7"/>
      <c r="D14" s="7"/>
      <c r="E14" s="7"/>
      <c r="F14" s="7"/>
      <c r="G14" s="7"/>
      <c r="H14" s="7"/>
      <c r="I14" s="7"/>
      <c r="J14" s="7"/>
      <c r="K14" s="7"/>
      <c r="L14" s="7"/>
      <c r="M14" s="7"/>
      <c r="N14" s="7"/>
    </row>
    <row r="15" spans="1:16">
      <c r="B15" s="156"/>
      <c r="C15" s="156"/>
      <c r="D15" s="156"/>
      <c r="E15" s="156"/>
      <c r="F15" s="156"/>
      <c r="G15" s="156"/>
      <c r="H15" s="156"/>
      <c r="I15" s="156"/>
      <c r="J15" s="156"/>
      <c r="K15" s="156"/>
      <c r="L15" s="156"/>
      <c r="M15" s="156"/>
      <c r="N15" s="156"/>
    </row>
    <row r="16" spans="1:16">
      <c r="B16" s="156"/>
      <c r="C16" s="156"/>
      <c r="D16" s="156"/>
      <c r="E16" s="156"/>
      <c r="F16" s="156"/>
      <c r="G16" s="156"/>
      <c r="H16" s="156"/>
      <c r="I16" s="156"/>
      <c r="J16" s="156"/>
      <c r="K16" s="156"/>
      <c r="L16" s="156"/>
      <c r="M16" s="156"/>
      <c r="N16" s="156"/>
    </row>
  </sheetData>
  <mergeCells count="2">
    <mergeCell ref="A12:N12"/>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N30"/>
  <sheetViews>
    <sheetView showGridLines="0" zoomScale="85" zoomScaleNormal="85" workbookViewId="0">
      <pane xSplit="1" ySplit="2" topLeftCell="B11" activePane="bottomRight" state="frozen"/>
      <selection sqref="A1:N1"/>
      <selection pane="topRight" sqref="A1:N1"/>
      <selection pane="bottomLeft" sqref="A1:N1"/>
      <selection pane="bottomRight" activeCell="N3" sqref="N3:N26"/>
    </sheetView>
  </sheetViews>
  <sheetFormatPr defaultRowHeight="14.5"/>
  <cols>
    <col min="1" max="1" width="49.81640625" customWidth="1"/>
  </cols>
  <sheetData>
    <row r="1" spans="1:14" ht="29" customHeight="1">
      <c r="A1" s="239" t="s">
        <v>120</v>
      </c>
      <c r="B1" s="240"/>
      <c r="C1" s="240"/>
      <c r="D1" s="240"/>
      <c r="E1" s="240"/>
      <c r="F1" s="240"/>
      <c r="G1" s="240"/>
      <c r="H1" s="240"/>
      <c r="I1" s="240"/>
      <c r="J1" s="240"/>
      <c r="K1" s="240"/>
      <c r="L1" s="240"/>
      <c r="M1" s="240"/>
      <c r="N1" s="241"/>
    </row>
    <row r="2" spans="1:14">
      <c r="A2" s="54" t="s">
        <v>9</v>
      </c>
      <c r="B2" s="11">
        <v>45535</v>
      </c>
      <c r="C2" s="11">
        <v>45565</v>
      </c>
      <c r="D2" s="11">
        <v>45596</v>
      </c>
      <c r="E2" s="11">
        <v>45626</v>
      </c>
      <c r="F2" s="11">
        <v>45657</v>
      </c>
      <c r="G2" s="11">
        <v>45688</v>
      </c>
      <c r="H2" s="11">
        <v>45716</v>
      </c>
      <c r="I2" s="11">
        <v>45747</v>
      </c>
      <c r="J2" s="11">
        <v>45777</v>
      </c>
      <c r="K2" s="11">
        <v>45808</v>
      </c>
      <c r="L2" s="11">
        <v>45838</v>
      </c>
      <c r="M2" s="11">
        <v>45869</v>
      </c>
      <c r="N2" s="11">
        <v>45900</v>
      </c>
    </row>
    <row r="3" spans="1:14">
      <c r="A3" s="56" t="s">
        <v>508</v>
      </c>
      <c r="B3" s="158">
        <v>33869.200788376002</v>
      </c>
      <c r="C3" s="158">
        <v>33844.256993447001</v>
      </c>
      <c r="D3" s="158">
        <v>33905.117467926997</v>
      </c>
      <c r="E3" s="158">
        <v>33807.645812290997</v>
      </c>
      <c r="F3" s="158">
        <v>34060.436611839999</v>
      </c>
      <c r="G3" s="158">
        <v>36856.78203658</v>
      </c>
      <c r="H3" s="158">
        <v>37736.353483086001</v>
      </c>
      <c r="I3" s="158">
        <v>38074.530007351001</v>
      </c>
      <c r="J3" s="158">
        <v>37848.161476244997</v>
      </c>
      <c r="K3" s="158">
        <v>37900.348635125003</v>
      </c>
      <c r="L3" s="158">
        <v>38209.398079346996</v>
      </c>
      <c r="M3" s="158">
        <v>38598.986114833002</v>
      </c>
      <c r="N3" s="158">
        <v>38953.296721742001</v>
      </c>
    </row>
    <row r="4" spans="1:14">
      <c r="A4" s="56" t="s">
        <v>509</v>
      </c>
      <c r="B4" s="158">
        <v>41774.531086445</v>
      </c>
      <c r="C4" s="158">
        <v>42711.938574143998</v>
      </c>
      <c r="D4" s="158">
        <v>42719.830839433998</v>
      </c>
      <c r="E4" s="158">
        <v>43021.351466437998</v>
      </c>
      <c r="F4" s="158">
        <v>43238.933203770997</v>
      </c>
      <c r="G4" s="158">
        <v>44058.801286474001</v>
      </c>
      <c r="H4" s="158">
        <v>44819.267681602003</v>
      </c>
      <c r="I4" s="158">
        <v>44710.099518891002</v>
      </c>
      <c r="J4" s="158">
        <v>45256.702009191999</v>
      </c>
      <c r="K4" s="158">
        <v>46010.123505458003</v>
      </c>
      <c r="L4" s="158">
        <v>46033.567582720003</v>
      </c>
      <c r="M4" s="158">
        <v>45790.434243893003</v>
      </c>
      <c r="N4" s="158">
        <v>45603.366986221001</v>
      </c>
    </row>
    <row r="5" spans="1:14">
      <c r="A5" s="56" t="s">
        <v>510</v>
      </c>
      <c r="B5" s="158">
        <v>49018.733340644001</v>
      </c>
      <c r="C5" s="158">
        <v>49302.089403122998</v>
      </c>
      <c r="D5" s="158">
        <v>49674.775300932</v>
      </c>
      <c r="E5" s="158">
        <v>49606.440025039999</v>
      </c>
      <c r="F5" s="158">
        <v>50616.783731568001</v>
      </c>
      <c r="G5" s="158">
        <v>53814.168261231003</v>
      </c>
      <c r="H5" s="158">
        <v>55284.420945612997</v>
      </c>
      <c r="I5" s="158">
        <v>56184.896352345997</v>
      </c>
      <c r="J5" s="158">
        <v>52185.414014569003</v>
      </c>
      <c r="K5" s="158">
        <v>52952.914472941004</v>
      </c>
      <c r="L5" s="158">
        <v>51997.280008720998</v>
      </c>
      <c r="M5" s="158">
        <v>51937.923542129</v>
      </c>
      <c r="N5" s="158">
        <v>52996.178815833002</v>
      </c>
    </row>
    <row r="6" spans="1:14">
      <c r="A6" s="56" t="s">
        <v>511</v>
      </c>
      <c r="B6" s="158">
        <v>3776.642208662</v>
      </c>
      <c r="C6" s="158">
        <v>4144.6129216059999</v>
      </c>
      <c r="D6" s="158">
        <v>3642.7902822780002</v>
      </c>
      <c r="E6" s="158">
        <v>4045.6646146889998</v>
      </c>
      <c r="F6" s="158">
        <v>2807.1368526639999</v>
      </c>
      <c r="G6" s="158">
        <v>3243.9805022989999</v>
      </c>
      <c r="H6" s="158">
        <v>3859.1997129699998</v>
      </c>
      <c r="I6" s="158">
        <v>4499.6163976280004</v>
      </c>
      <c r="J6" s="158">
        <v>4203.0505606670004</v>
      </c>
      <c r="K6" s="158">
        <v>4533.1093801039997</v>
      </c>
      <c r="L6" s="158">
        <v>2953.0512805849999</v>
      </c>
      <c r="M6" s="158">
        <v>3241.295986911</v>
      </c>
      <c r="N6" s="158">
        <v>3828.1553872939999</v>
      </c>
    </row>
    <row r="7" spans="1:14" ht="18">
      <c r="A7" s="56" t="s">
        <v>512</v>
      </c>
      <c r="B7" s="158">
        <v>1016.869632987</v>
      </c>
      <c r="C7" s="158">
        <v>1036.919543833</v>
      </c>
      <c r="D7" s="158">
        <v>1027.9209260130001</v>
      </c>
      <c r="E7" s="158">
        <v>976.06124457400006</v>
      </c>
      <c r="F7" s="158">
        <v>972.52628184000002</v>
      </c>
      <c r="G7" s="158">
        <v>994.91064001300003</v>
      </c>
      <c r="H7" s="158">
        <v>995.39252741400003</v>
      </c>
      <c r="I7" s="158">
        <v>1021.264716081</v>
      </c>
      <c r="J7" s="158">
        <v>1013.571401115</v>
      </c>
      <c r="K7" s="158">
        <v>1027.774083111</v>
      </c>
      <c r="L7" s="158">
        <v>1015.09148869</v>
      </c>
      <c r="M7" s="158">
        <v>1012.654261181</v>
      </c>
      <c r="N7" s="158">
        <v>1001.392726978</v>
      </c>
    </row>
    <row r="8" spans="1:14">
      <c r="A8" s="56" t="s">
        <v>202</v>
      </c>
      <c r="B8" s="158">
        <v>16950.080472531001</v>
      </c>
      <c r="C8" s="158">
        <v>16760.603825910999</v>
      </c>
      <c r="D8" s="158">
        <v>16786.385690248</v>
      </c>
      <c r="E8" s="158">
        <v>16910.781899502999</v>
      </c>
      <c r="F8" s="158">
        <v>17275.726976836999</v>
      </c>
      <c r="G8" s="158">
        <v>18132.580228950999</v>
      </c>
      <c r="H8" s="158">
        <v>18416.003171150998</v>
      </c>
      <c r="I8" s="158">
        <v>18442.609372581999</v>
      </c>
      <c r="J8" s="158">
        <v>18372.141568165</v>
      </c>
      <c r="K8" s="158">
        <v>18323.100997946</v>
      </c>
      <c r="L8" s="158">
        <v>18317.700784198001</v>
      </c>
      <c r="M8" s="158">
        <v>18269.572615442001</v>
      </c>
      <c r="N8" s="158">
        <v>18540.015147484999</v>
      </c>
    </row>
    <row r="9" spans="1:14" ht="18">
      <c r="A9" s="56" t="s">
        <v>513</v>
      </c>
      <c r="B9" s="158">
        <v>121580.237427432</v>
      </c>
      <c r="C9" s="158">
        <v>121359.060335267</v>
      </c>
      <c r="D9" s="158">
        <v>121284.43221964499</v>
      </c>
      <c r="E9" s="158">
        <v>119995.425611011</v>
      </c>
      <c r="F9" s="158">
        <v>119932.797930598</v>
      </c>
      <c r="G9" s="158">
        <v>92006.058719274006</v>
      </c>
      <c r="H9" s="158">
        <v>93404.822539172004</v>
      </c>
      <c r="I9" s="158">
        <v>93367.475112115993</v>
      </c>
      <c r="J9" s="158">
        <v>92283.217017407005</v>
      </c>
      <c r="K9" s="158">
        <v>91973.469647984006</v>
      </c>
      <c r="L9" s="158">
        <v>91389.186457232994</v>
      </c>
      <c r="M9" s="158">
        <v>91839.074065651002</v>
      </c>
      <c r="N9" s="158">
        <v>91599.428527554002</v>
      </c>
    </row>
    <row r="10" spans="1:14">
      <c r="A10" s="56" t="s">
        <v>514</v>
      </c>
      <c r="B10" s="158">
        <v>34329.744757685003</v>
      </c>
      <c r="C10" s="158">
        <v>34417.828501074</v>
      </c>
      <c r="D10" s="158">
        <v>34712.664573189002</v>
      </c>
      <c r="E10" s="158">
        <v>34712.520115908999</v>
      </c>
      <c r="F10" s="158">
        <v>35427.226585844001</v>
      </c>
      <c r="G10" s="158">
        <v>37778.524022723999</v>
      </c>
      <c r="H10" s="158">
        <v>38119.531852838001</v>
      </c>
      <c r="I10" s="158">
        <v>38555.501961667003</v>
      </c>
      <c r="J10" s="158">
        <v>38301.613258990001</v>
      </c>
      <c r="K10" s="158">
        <v>37951.660239217003</v>
      </c>
      <c r="L10" s="158">
        <v>37993.306284029997</v>
      </c>
      <c r="M10" s="158">
        <v>37677.249406174997</v>
      </c>
      <c r="N10" s="158">
        <v>37765.655667182</v>
      </c>
    </row>
    <row r="11" spans="1:14">
      <c r="A11" s="56" t="s">
        <v>515</v>
      </c>
      <c r="B11" s="158">
        <v>9328.3872219349996</v>
      </c>
      <c r="C11" s="158">
        <v>9383.9129017550003</v>
      </c>
      <c r="D11" s="158">
        <v>9410.2855087370008</v>
      </c>
      <c r="E11" s="158">
        <v>9277.8803288210001</v>
      </c>
      <c r="F11" s="158">
        <v>9450.7361904280006</v>
      </c>
      <c r="G11" s="158">
        <v>11583.393010922</v>
      </c>
      <c r="H11" s="158">
        <v>11932.485209275999</v>
      </c>
      <c r="I11" s="158">
        <v>12192.719709162</v>
      </c>
      <c r="J11" s="158">
        <v>12442.809594931001</v>
      </c>
      <c r="K11" s="158">
        <v>12513.465416737999</v>
      </c>
      <c r="L11" s="158">
        <v>12573.323186711999</v>
      </c>
      <c r="M11" s="158">
        <v>12799.633861734999</v>
      </c>
      <c r="N11" s="158">
        <v>12984.455235574</v>
      </c>
    </row>
    <row r="12" spans="1:14">
      <c r="A12" s="56" t="s">
        <v>516</v>
      </c>
      <c r="B12" s="158">
        <v>3620.2050366230001</v>
      </c>
      <c r="C12" s="158">
        <v>3681.2199476229998</v>
      </c>
      <c r="D12" s="158">
        <v>3733.233819302</v>
      </c>
      <c r="E12" s="158">
        <v>3647.861355132</v>
      </c>
      <c r="F12" s="158">
        <v>3648.3367033089999</v>
      </c>
      <c r="G12" s="158">
        <v>3901.7153829059998</v>
      </c>
      <c r="H12" s="158">
        <v>3899.2172537850001</v>
      </c>
      <c r="I12" s="158">
        <v>3932.1214629289998</v>
      </c>
      <c r="J12" s="158">
        <v>3898.4789949569999</v>
      </c>
      <c r="K12" s="158">
        <v>3994.739878242</v>
      </c>
      <c r="L12" s="158">
        <v>3959.2795269449998</v>
      </c>
      <c r="M12" s="158">
        <v>3989.2967247209999</v>
      </c>
      <c r="N12" s="158">
        <v>4064.263526366</v>
      </c>
    </row>
    <row r="13" spans="1:14">
      <c r="A13" s="56" t="s">
        <v>517</v>
      </c>
      <c r="B13" s="158">
        <v>10938.026916712</v>
      </c>
      <c r="C13" s="158">
        <v>10765.853550729</v>
      </c>
      <c r="D13" s="158">
        <v>10749.146539142999</v>
      </c>
      <c r="E13" s="158">
        <v>10609.457598393999</v>
      </c>
      <c r="F13" s="158">
        <v>10704.284512742001</v>
      </c>
      <c r="G13" s="158">
        <v>10987.939245629001</v>
      </c>
      <c r="H13" s="158">
        <v>10931.587023280001</v>
      </c>
      <c r="I13" s="158">
        <v>11133.91708001</v>
      </c>
      <c r="J13" s="158">
        <v>8434.6988667559999</v>
      </c>
      <c r="K13" s="158">
        <v>8481.5512441499995</v>
      </c>
      <c r="L13" s="158">
        <v>8421.6047047369993</v>
      </c>
      <c r="M13" s="158">
        <v>8343.9074252350001</v>
      </c>
      <c r="N13" s="158">
        <v>8360.8071195350003</v>
      </c>
    </row>
    <row r="14" spans="1:14">
      <c r="A14" s="56" t="s">
        <v>203</v>
      </c>
      <c r="B14" s="158">
        <v>3356.5055503049998</v>
      </c>
      <c r="C14" s="158">
        <v>3373.8182686109999</v>
      </c>
      <c r="D14" s="158">
        <v>3337.0258968100002</v>
      </c>
      <c r="E14" s="158">
        <v>3349.801316733</v>
      </c>
      <c r="F14" s="158">
        <v>3412.809401726</v>
      </c>
      <c r="G14" s="158">
        <v>3808.16000149</v>
      </c>
      <c r="H14" s="158">
        <v>4014.855677556</v>
      </c>
      <c r="I14" s="158">
        <v>5967.3296174959996</v>
      </c>
      <c r="J14" s="158">
        <v>4057.6953723749998</v>
      </c>
      <c r="K14" s="158">
        <v>4074.454390932</v>
      </c>
      <c r="L14" s="158">
        <v>4146.107504951</v>
      </c>
      <c r="M14" s="158">
        <v>4184.163177503</v>
      </c>
      <c r="N14" s="158">
        <v>4081.0350101200002</v>
      </c>
    </row>
    <row r="15" spans="1:14">
      <c r="A15" s="56" t="s">
        <v>518</v>
      </c>
      <c r="B15" s="158">
        <v>11804.352622516</v>
      </c>
      <c r="C15" s="158">
        <v>11843.561948574001</v>
      </c>
      <c r="D15" s="158">
        <v>12039.322184692001</v>
      </c>
      <c r="E15" s="158">
        <v>11686.677590624</v>
      </c>
      <c r="F15" s="158">
        <v>12445.565234337</v>
      </c>
      <c r="G15" s="158">
        <v>12319.104349337</v>
      </c>
      <c r="H15" s="158">
        <v>12293.532035214999</v>
      </c>
      <c r="I15" s="158">
        <v>12509.59261942</v>
      </c>
      <c r="J15" s="158">
        <v>12367.178993023999</v>
      </c>
      <c r="K15" s="158">
        <v>12037.678616763</v>
      </c>
      <c r="L15" s="158">
        <v>11679.777319680999</v>
      </c>
      <c r="M15" s="158">
        <v>11730.928084712999</v>
      </c>
      <c r="N15" s="158">
        <v>11742.792485163</v>
      </c>
    </row>
    <row r="16" spans="1:14" ht="18">
      <c r="A16" s="56" t="s">
        <v>519</v>
      </c>
      <c r="B16" s="158">
        <v>50128.668398993002</v>
      </c>
      <c r="C16" s="158">
        <v>50567.658559820004</v>
      </c>
      <c r="D16" s="158">
        <v>50602.510692099</v>
      </c>
      <c r="E16" s="158">
        <v>51708.327123643001</v>
      </c>
      <c r="F16" s="158">
        <v>50788.549911754999</v>
      </c>
      <c r="G16" s="158">
        <v>52411.661152927001</v>
      </c>
      <c r="H16" s="158">
        <v>52753.052590635001</v>
      </c>
      <c r="I16" s="158">
        <v>53728.217052006999</v>
      </c>
      <c r="J16" s="158">
        <v>53664.509361327997</v>
      </c>
      <c r="K16" s="158">
        <v>54125.746511735</v>
      </c>
      <c r="L16" s="158">
        <v>53991.165992365</v>
      </c>
      <c r="M16" s="158">
        <v>54563.508585484997</v>
      </c>
      <c r="N16" s="158">
        <v>54964.382774637997</v>
      </c>
    </row>
    <row r="17" spans="1:14">
      <c r="A17" s="56" t="s">
        <v>520</v>
      </c>
      <c r="B17" s="158">
        <v>12077.459940794</v>
      </c>
      <c r="C17" s="158">
        <v>12100.430136004999</v>
      </c>
      <c r="D17" s="158">
        <v>12083.964772523001</v>
      </c>
      <c r="E17" s="158">
        <v>11820.37659485</v>
      </c>
      <c r="F17" s="158">
        <v>11958.382299229001</v>
      </c>
      <c r="G17" s="158">
        <v>13423.006329960999</v>
      </c>
      <c r="H17" s="158">
        <v>13474.88706443</v>
      </c>
      <c r="I17" s="158">
        <v>13453.202081429999</v>
      </c>
      <c r="J17" s="158">
        <v>13338.190255736001</v>
      </c>
      <c r="K17" s="158">
        <v>13314.272397388</v>
      </c>
      <c r="L17" s="158">
        <v>13232.582431205999</v>
      </c>
      <c r="M17" s="158">
        <v>13256.221457895999</v>
      </c>
      <c r="N17" s="158">
        <v>13310.531071427</v>
      </c>
    </row>
    <row r="18" spans="1:14">
      <c r="A18" s="56" t="s">
        <v>521</v>
      </c>
      <c r="B18" s="158">
        <v>6119.1021657190004</v>
      </c>
      <c r="C18" s="158">
        <v>6134.0460613790001</v>
      </c>
      <c r="D18" s="158">
        <v>6159.7828828319998</v>
      </c>
      <c r="E18" s="158">
        <v>6102.8825989819998</v>
      </c>
      <c r="F18" s="158">
        <v>6218.3906308630003</v>
      </c>
      <c r="G18" s="158">
        <v>7194.2382368360004</v>
      </c>
      <c r="H18" s="158">
        <v>7402.5161608019998</v>
      </c>
      <c r="I18" s="158">
        <v>7484.0951536209996</v>
      </c>
      <c r="J18" s="158">
        <v>7506.2002503109998</v>
      </c>
      <c r="K18" s="158">
        <v>7545.3206965990003</v>
      </c>
      <c r="L18" s="158">
        <v>7553.4833730270002</v>
      </c>
      <c r="M18" s="158">
        <v>7660.7689426019997</v>
      </c>
      <c r="N18" s="158">
        <v>7709.6339009220001</v>
      </c>
    </row>
    <row r="19" spans="1:14">
      <c r="A19" s="56" t="s">
        <v>522</v>
      </c>
      <c r="B19" s="158">
        <v>12664.748059427</v>
      </c>
      <c r="C19" s="158">
        <v>12847.917578381001</v>
      </c>
      <c r="D19" s="158">
        <v>12860.437685712999</v>
      </c>
      <c r="E19" s="158">
        <v>12705.920065883</v>
      </c>
      <c r="F19" s="158">
        <v>12815.559145947</v>
      </c>
      <c r="G19" s="158">
        <v>13873.9635958</v>
      </c>
      <c r="H19" s="158">
        <v>14353.694317969001</v>
      </c>
      <c r="I19" s="158">
        <v>14624.606994403999</v>
      </c>
      <c r="J19" s="158">
        <v>15316.402809200001</v>
      </c>
      <c r="K19" s="158">
        <v>15471.562768849</v>
      </c>
      <c r="L19" s="158">
        <v>15486.486997713</v>
      </c>
      <c r="M19" s="158">
        <v>15595.875795956999</v>
      </c>
      <c r="N19" s="158">
        <v>15637.337449873001</v>
      </c>
    </row>
    <row r="20" spans="1:14">
      <c r="A20" s="56" t="s">
        <v>523</v>
      </c>
      <c r="B20" s="158">
        <v>981.71495395299996</v>
      </c>
      <c r="C20" s="158">
        <v>994.44171797700005</v>
      </c>
      <c r="D20" s="158">
        <v>982.20965096199996</v>
      </c>
      <c r="E20" s="158">
        <v>957.15246425500004</v>
      </c>
      <c r="F20" s="158">
        <v>1041.1872970009999</v>
      </c>
      <c r="G20" s="158">
        <v>1029.3881063440001</v>
      </c>
      <c r="H20" s="158">
        <v>1350.9461873959999</v>
      </c>
      <c r="I20" s="158">
        <v>1414.0626654360001</v>
      </c>
      <c r="J20" s="158">
        <v>1424.2862388579999</v>
      </c>
      <c r="K20" s="158">
        <v>1422.0171317950001</v>
      </c>
      <c r="L20" s="158">
        <v>1457.1025469020001</v>
      </c>
      <c r="M20" s="158">
        <v>1500.490168537</v>
      </c>
      <c r="N20" s="158">
        <v>1536.239585887</v>
      </c>
    </row>
    <row r="21" spans="1:14">
      <c r="A21" s="56" t="s">
        <v>524</v>
      </c>
      <c r="B21" s="158">
        <v>37148.796170020003</v>
      </c>
      <c r="C21" s="158">
        <v>37392.125959236997</v>
      </c>
      <c r="D21" s="158">
        <v>37628.425801464997</v>
      </c>
      <c r="E21" s="158">
        <v>37534.482820994999</v>
      </c>
      <c r="F21" s="158">
        <v>37937.958001198996</v>
      </c>
      <c r="G21" s="158">
        <v>46345.581276931996</v>
      </c>
      <c r="H21" s="158">
        <v>46288.860015380997</v>
      </c>
      <c r="I21" s="158">
        <v>46413.252604198002</v>
      </c>
      <c r="J21" s="158">
        <v>45827.922683315002</v>
      </c>
      <c r="K21" s="158">
        <v>45704.410789907997</v>
      </c>
      <c r="L21" s="158">
        <v>45641.790712583999</v>
      </c>
      <c r="M21" s="158">
        <v>46117.889674837999</v>
      </c>
      <c r="N21" s="158">
        <v>46218.948991313999</v>
      </c>
    </row>
    <row r="22" spans="1:14" ht="27">
      <c r="A22" s="56" t="s">
        <v>525</v>
      </c>
      <c r="B22" s="158">
        <v>1873.883523903</v>
      </c>
      <c r="C22" s="158">
        <v>1935.730103957</v>
      </c>
      <c r="D22" s="158">
        <v>2002.625682594</v>
      </c>
      <c r="E22" s="158">
        <v>2189.3908913199998</v>
      </c>
      <c r="F22" s="158">
        <v>2200.211586036</v>
      </c>
      <c r="G22" s="158">
        <v>2222.8319520680002</v>
      </c>
      <c r="H22" s="158">
        <v>2109.7736863649998</v>
      </c>
      <c r="I22" s="158">
        <v>1768.7299724510001</v>
      </c>
      <c r="J22" s="158">
        <v>1430.1634339340001</v>
      </c>
      <c r="K22" s="158">
        <v>1367.638149832</v>
      </c>
      <c r="L22" s="158">
        <v>1349.8844738990001</v>
      </c>
      <c r="M22" s="158">
        <v>1326.7668537100001</v>
      </c>
      <c r="N22" s="158">
        <v>1315.8941127369999</v>
      </c>
    </row>
    <row r="23" spans="1:14">
      <c r="A23" s="56" t="s">
        <v>526</v>
      </c>
      <c r="B23" s="158">
        <v>80.946041054000005</v>
      </c>
      <c r="C23" s="158">
        <v>81.213454859999999</v>
      </c>
      <c r="D23" s="158">
        <v>82.317680737000003</v>
      </c>
      <c r="E23" s="158">
        <v>83.505889030999995</v>
      </c>
      <c r="F23" s="158">
        <v>88.949463369</v>
      </c>
      <c r="G23" s="158">
        <v>92.364574735999994</v>
      </c>
      <c r="H23" s="158">
        <v>86.172167264999999</v>
      </c>
      <c r="I23" s="158">
        <v>97.710372863000003</v>
      </c>
      <c r="J23" s="158">
        <v>97.943879241000005</v>
      </c>
      <c r="K23" s="158">
        <v>98.337576834000004</v>
      </c>
      <c r="L23" s="158">
        <v>98.030596971999998</v>
      </c>
      <c r="M23" s="158">
        <v>98.164129442000004</v>
      </c>
      <c r="N23" s="158">
        <v>96.684087414000004</v>
      </c>
    </row>
    <row r="24" spans="1:14">
      <c r="A24" s="56" t="s">
        <v>527</v>
      </c>
      <c r="B24" s="158">
        <v>34212.406110702002</v>
      </c>
      <c r="C24" s="158">
        <v>34145.744967122002</v>
      </c>
      <c r="D24" s="158">
        <v>34001.921848926999</v>
      </c>
      <c r="E24" s="158">
        <v>34646.679548945001</v>
      </c>
      <c r="F24" s="158">
        <v>33991.423311357001</v>
      </c>
      <c r="G24" s="158">
        <v>33941.081945708996</v>
      </c>
      <c r="H24" s="158">
        <v>33721.542434158</v>
      </c>
      <c r="I24" s="158">
        <v>33948.653582305</v>
      </c>
      <c r="J24" s="158">
        <v>33799.726934249004</v>
      </c>
      <c r="K24" s="158">
        <v>33675.022754600999</v>
      </c>
      <c r="L24" s="158">
        <v>34239.396369845999</v>
      </c>
      <c r="M24" s="158">
        <v>33826.823153350997</v>
      </c>
      <c r="N24" s="158">
        <v>34079.572740593001</v>
      </c>
    </row>
    <row r="25" spans="1:14">
      <c r="A25" s="56" t="s">
        <v>528</v>
      </c>
      <c r="B25" s="158">
        <v>29340.279690947998</v>
      </c>
      <c r="C25" s="158">
        <v>29748.741685575998</v>
      </c>
      <c r="D25" s="158">
        <v>29604.255251365001</v>
      </c>
      <c r="E25" s="158">
        <v>29273.840502641</v>
      </c>
      <c r="F25" s="158">
        <v>29431.031418069</v>
      </c>
      <c r="G25" s="158">
        <v>31790.442291069001</v>
      </c>
      <c r="H25" s="158">
        <v>27648.610405559</v>
      </c>
      <c r="I25" s="158">
        <v>25819.008267792</v>
      </c>
      <c r="J25" s="158">
        <v>27677.854622619001</v>
      </c>
      <c r="K25" s="158">
        <v>26862.617847027999</v>
      </c>
      <c r="L25" s="158">
        <v>26826.008293637002</v>
      </c>
      <c r="M25" s="158">
        <v>26632.871839148</v>
      </c>
      <c r="N25" s="158">
        <v>26346.607381713002</v>
      </c>
    </row>
    <row r="26" spans="1:14" s="4" customFormat="1">
      <c r="A26" s="28" t="s">
        <v>7</v>
      </c>
      <c r="B26" s="161">
        <v>525991.52211836597</v>
      </c>
      <c r="C26" s="161">
        <v>528573.72694001102</v>
      </c>
      <c r="D26" s="161">
        <v>529031.38319756696</v>
      </c>
      <c r="E26" s="161">
        <v>528670.1274797041</v>
      </c>
      <c r="F26" s="161">
        <v>530464.94328232901</v>
      </c>
      <c r="G26" s="161">
        <v>531810.677150212</v>
      </c>
      <c r="H26" s="161">
        <v>534896.72414291801</v>
      </c>
      <c r="I26" s="161">
        <v>539343.21267418598</v>
      </c>
      <c r="J26" s="161">
        <v>530747.93359718402</v>
      </c>
      <c r="K26" s="161">
        <v>531361.33713328</v>
      </c>
      <c r="L26" s="161">
        <v>528564.60599670105</v>
      </c>
      <c r="M26" s="161">
        <v>529994.50011108804</v>
      </c>
      <c r="N26" s="161">
        <v>532736.67545356497</v>
      </c>
    </row>
    <row r="27" spans="1:14" ht="40.25" customHeight="1">
      <c r="A27" s="242" t="s">
        <v>811</v>
      </c>
      <c r="B27" s="243"/>
      <c r="C27" s="243"/>
      <c r="D27" s="243"/>
      <c r="E27" s="243"/>
      <c r="F27" s="243"/>
      <c r="G27" s="243"/>
      <c r="H27" s="243"/>
      <c r="I27" s="243"/>
      <c r="J27" s="243"/>
      <c r="K27" s="243"/>
      <c r="L27" s="243"/>
      <c r="M27" s="243"/>
      <c r="N27" s="244"/>
    </row>
    <row r="28" spans="1:14">
      <c r="A28" s="1"/>
    </row>
    <row r="29" spans="1:14">
      <c r="A29" s="99"/>
    </row>
    <row r="30" spans="1:14">
      <c r="A30" s="100"/>
    </row>
  </sheetData>
  <mergeCells count="2">
    <mergeCell ref="A27:N27"/>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O43"/>
  <sheetViews>
    <sheetView showGridLines="0" zoomScale="85" zoomScaleNormal="85" workbookViewId="0">
      <pane xSplit="2" ySplit="2" topLeftCell="C21" activePane="bottomRight" state="frozen"/>
      <selection sqref="A1:N1"/>
      <selection pane="topRight" sqref="A1:N1"/>
      <selection pane="bottomLeft" sqref="A1:N1"/>
      <selection pane="bottomRight" activeCell="O3" sqref="O3:O38"/>
    </sheetView>
  </sheetViews>
  <sheetFormatPr defaultRowHeight="14.5"/>
  <cols>
    <col min="1" max="1" width="2.81640625" style="2" bestFit="1" customWidth="1"/>
    <col min="2" max="2" width="44.54296875" customWidth="1"/>
    <col min="3" max="15" width="9.54296875" customWidth="1"/>
  </cols>
  <sheetData>
    <row r="1" spans="1:15" ht="29" customHeight="1">
      <c r="A1" s="272" t="s">
        <v>121</v>
      </c>
      <c r="B1" s="273"/>
      <c r="C1" s="273"/>
      <c r="D1" s="273"/>
      <c r="E1" s="273"/>
      <c r="F1" s="273"/>
      <c r="G1" s="273"/>
      <c r="H1" s="273"/>
      <c r="I1" s="273"/>
      <c r="J1" s="273"/>
      <c r="K1" s="273"/>
      <c r="L1" s="273"/>
      <c r="M1" s="273"/>
      <c r="N1" s="273"/>
      <c r="O1" s="274"/>
    </row>
    <row r="2" spans="1:15">
      <c r="A2" s="278" t="s">
        <v>109</v>
      </c>
      <c r="B2" s="278"/>
      <c r="C2" s="11">
        <v>45535</v>
      </c>
      <c r="D2" s="11">
        <v>45565</v>
      </c>
      <c r="E2" s="11">
        <v>45596</v>
      </c>
      <c r="F2" s="11">
        <v>45626</v>
      </c>
      <c r="G2" s="11">
        <v>45657</v>
      </c>
      <c r="H2" s="11">
        <v>45688</v>
      </c>
      <c r="I2" s="11">
        <v>45716</v>
      </c>
      <c r="J2" s="11">
        <v>45747</v>
      </c>
      <c r="K2" s="11">
        <v>45777</v>
      </c>
      <c r="L2" s="11">
        <v>45808</v>
      </c>
      <c r="M2" s="11">
        <v>45838</v>
      </c>
      <c r="N2" s="11">
        <v>45869</v>
      </c>
      <c r="O2" s="11">
        <v>45900</v>
      </c>
    </row>
    <row r="3" spans="1:15">
      <c r="A3" s="29" t="s">
        <v>44</v>
      </c>
      <c r="B3" s="12" t="s">
        <v>10</v>
      </c>
      <c r="C3" s="164">
        <v>79778.794762998004</v>
      </c>
      <c r="D3" s="164">
        <v>79788.036384317005</v>
      </c>
      <c r="E3" s="164">
        <v>79853.862663053995</v>
      </c>
      <c r="F3" s="164">
        <v>79415.241156396005</v>
      </c>
      <c r="G3" s="164">
        <v>79952.739644561007</v>
      </c>
      <c r="H3" s="164">
        <v>80032.696890870997</v>
      </c>
      <c r="I3" s="164">
        <v>80107.501279393997</v>
      </c>
      <c r="J3" s="164">
        <v>79998.674776347005</v>
      </c>
      <c r="K3" s="164">
        <v>78951.594024363003</v>
      </c>
      <c r="L3" s="164">
        <v>78473.145141196001</v>
      </c>
      <c r="M3" s="164">
        <v>78467.739197824994</v>
      </c>
      <c r="N3" s="164">
        <v>79417.917086924994</v>
      </c>
      <c r="O3" s="164">
        <v>79949.828461140001</v>
      </c>
    </row>
    <row r="4" spans="1:15">
      <c r="A4" s="30" t="s">
        <v>45</v>
      </c>
      <c r="B4" s="13" t="s">
        <v>11</v>
      </c>
      <c r="C4" s="158">
        <v>33763.968006934003</v>
      </c>
      <c r="D4" s="158">
        <v>33971.011544866</v>
      </c>
      <c r="E4" s="158">
        <v>34310.389667208001</v>
      </c>
      <c r="F4" s="158">
        <v>34254.752318637002</v>
      </c>
      <c r="G4" s="158">
        <v>34604.566601628998</v>
      </c>
      <c r="H4" s="158">
        <v>35069.016005095997</v>
      </c>
      <c r="I4" s="158">
        <v>35277.473714831001</v>
      </c>
      <c r="J4" s="158">
        <v>35681.150500932003</v>
      </c>
      <c r="K4" s="158">
        <v>35187.638976214999</v>
      </c>
      <c r="L4" s="158">
        <v>34932.022374357002</v>
      </c>
      <c r="M4" s="158">
        <v>35005.213009489999</v>
      </c>
      <c r="N4" s="158">
        <v>35248.588839746997</v>
      </c>
      <c r="O4" s="158">
        <v>35439.597444341998</v>
      </c>
    </row>
    <row r="5" spans="1:15">
      <c r="A5" s="30" t="s">
        <v>46</v>
      </c>
      <c r="B5" s="13" t="s">
        <v>12</v>
      </c>
      <c r="C5" s="158">
        <v>93804.958419916002</v>
      </c>
      <c r="D5" s="158">
        <v>94278.886174547006</v>
      </c>
      <c r="E5" s="158">
        <v>94672.464488269994</v>
      </c>
      <c r="F5" s="158">
        <v>94312.691353249</v>
      </c>
      <c r="G5" s="158">
        <v>94262.262347201002</v>
      </c>
      <c r="H5" s="158">
        <v>93721.309207497005</v>
      </c>
      <c r="I5" s="158">
        <v>94681.095075366</v>
      </c>
      <c r="J5" s="158">
        <v>96307.014869046005</v>
      </c>
      <c r="K5" s="158">
        <v>92506.448545740001</v>
      </c>
      <c r="L5" s="158">
        <v>94986.292220475996</v>
      </c>
      <c r="M5" s="158">
        <v>94304.032482944996</v>
      </c>
      <c r="N5" s="158">
        <v>92649.439872364994</v>
      </c>
      <c r="O5" s="158">
        <v>92492.985165833001</v>
      </c>
    </row>
    <row r="6" spans="1:15">
      <c r="A6" s="30" t="s">
        <v>47</v>
      </c>
      <c r="B6" s="13" t="s">
        <v>13</v>
      </c>
      <c r="C6" s="158">
        <v>4478.9620432849997</v>
      </c>
      <c r="D6" s="158">
        <v>4468.8519896950002</v>
      </c>
      <c r="E6" s="158">
        <v>4514.4349503200001</v>
      </c>
      <c r="F6" s="158">
        <v>4502.479687473</v>
      </c>
      <c r="G6" s="158">
        <v>4549.838710512</v>
      </c>
      <c r="H6" s="158">
        <v>4545.117181906</v>
      </c>
      <c r="I6" s="158">
        <v>4563.5039284550003</v>
      </c>
      <c r="J6" s="158">
        <v>4595.520363222</v>
      </c>
      <c r="K6" s="158">
        <v>4544.8680136029998</v>
      </c>
      <c r="L6" s="158">
        <v>4510.4888548469999</v>
      </c>
      <c r="M6" s="158">
        <v>4467.1346421509998</v>
      </c>
      <c r="N6" s="158">
        <v>4375.82603526</v>
      </c>
      <c r="O6" s="158">
        <v>4374.8161897279997</v>
      </c>
    </row>
    <row r="7" spans="1:15">
      <c r="A7" s="30" t="s">
        <v>48</v>
      </c>
      <c r="B7" s="13" t="s">
        <v>14</v>
      </c>
      <c r="C7" s="158">
        <v>33931.078647912</v>
      </c>
      <c r="D7" s="158">
        <v>34293.72572273</v>
      </c>
      <c r="E7" s="158">
        <v>33591.055857446998</v>
      </c>
      <c r="F7" s="158">
        <v>33992.553855965001</v>
      </c>
      <c r="G7" s="158">
        <v>33167.940050254001</v>
      </c>
      <c r="H7" s="158">
        <v>33430.341427220003</v>
      </c>
      <c r="I7" s="158">
        <v>34359.592498894002</v>
      </c>
      <c r="J7" s="158">
        <v>35907.700295319999</v>
      </c>
      <c r="K7" s="158">
        <v>35050.543287029999</v>
      </c>
      <c r="L7" s="158">
        <v>35275.059172018999</v>
      </c>
      <c r="M7" s="158">
        <v>33394.058894358997</v>
      </c>
      <c r="N7" s="158">
        <v>33779.683802541003</v>
      </c>
      <c r="O7" s="158">
        <v>34714.98305132</v>
      </c>
    </row>
    <row r="8" spans="1:15">
      <c r="A8" s="30" t="s">
        <v>49</v>
      </c>
      <c r="B8" s="13" t="s">
        <v>15</v>
      </c>
      <c r="C8" s="158">
        <v>46154.263571155003</v>
      </c>
      <c r="D8" s="158">
        <v>46207.514824587</v>
      </c>
      <c r="E8" s="158">
        <v>46504.041885354003</v>
      </c>
      <c r="F8" s="158">
        <v>46623.039086655997</v>
      </c>
      <c r="G8" s="158">
        <v>46925.179222197999</v>
      </c>
      <c r="H8" s="158">
        <v>47010.638240822998</v>
      </c>
      <c r="I8" s="158">
        <v>47066.287701000998</v>
      </c>
      <c r="J8" s="158">
        <v>47279.67457019</v>
      </c>
      <c r="K8" s="158">
        <v>46293.585732428</v>
      </c>
      <c r="L8" s="158">
        <v>46048.087333495001</v>
      </c>
      <c r="M8" s="158">
        <v>45748.122904951</v>
      </c>
      <c r="N8" s="158">
        <v>45701.788669471003</v>
      </c>
      <c r="O8" s="158">
        <v>45701.315533383997</v>
      </c>
    </row>
    <row r="9" spans="1:15">
      <c r="A9" s="30" t="s">
        <v>50</v>
      </c>
      <c r="B9" s="13" t="s">
        <v>16</v>
      </c>
      <c r="C9" s="158">
        <v>2655.0467184039999</v>
      </c>
      <c r="D9" s="158">
        <v>2673.6266366250002</v>
      </c>
      <c r="E9" s="158">
        <v>2929.4683172209998</v>
      </c>
      <c r="F9" s="158">
        <v>2939.3113889619999</v>
      </c>
      <c r="G9" s="158">
        <v>2956.335264459</v>
      </c>
      <c r="H9" s="158">
        <v>2985.673856975</v>
      </c>
      <c r="I9" s="158">
        <v>2934.852646847</v>
      </c>
      <c r="J9" s="158">
        <v>2990.999931411</v>
      </c>
      <c r="K9" s="158">
        <v>2843.2666989959998</v>
      </c>
      <c r="L9" s="158">
        <v>2754.40004503</v>
      </c>
      <c r="M9" s="158">
        <v>2795.9062635330001</v>
      </c>
      <c r="N9" s="158">
        <v>2802.7426178380001</v>
      </c>
      <c r="O9" s="158">
        <v>2805.1796258889999</v>
      </c>
    </row>
    <row r="10" spans="1:15">
      <c r="A10" s="30" t="s">
        <v>51</v>
      </c>
      <c r="B10" s="19" t="s">
        <v>17</v>
      </c>
      <c r="C10" s="158">
        <v>8940.8338370229994</v>
      </c>
      <c r="D10" s="158">
        <v>8982.9788182039993</v>
      </c>
      <c r="E10" s="158">
        <v>8975.8596082500007</v>
      </c>
      <c r="F10" s="158">
        <v>8925.9933754939993</v>
      </c>
      <c r="G10" s="158">
        <v>9007.3937245420002</v>
      </c>
      <c r="H10" s="158">
        <v>9055.952420476</v>
      </c>
      <c r="I10" s="158">
        <v>9044.4032982610006</v>
      </c>
      <c r="J10" s="158">
        <v>9092.6493594370004</v>
      </c>
      <c r="K10" s="158">
        <v>8987.0088971450004</v>
      </c>
      <c r="L10" s="158">
        <v>8674.6852879100006</v>
      </c>
      <c r="M10" s="158">
        <v>8713.6328018450004</v>
      </c>
      <c r="N10" s="158">
        <v>8770.2861848810007</v>
      </c>
      <c r="O10" s="158">
        <v>8852.7051410950007</v>
      </c>
    </row>
    <row r="11" spans="1:15">
      <c r="A11" s="30" t="s">
        <v>52</v>
      </c>
      <c r="B11" s="13" t="s">
        <v>18</v>
      </c>
      <c r="C11" s="158">
        <v>5452.9025750520004</v>
      </c>
      <c r="D11" s="158">
        <v>5495.7482824389999</v>
      </c>
      <c r="E11" s="158">
        <v>5334.4283145210002</v>
      </c>
      <c r="F11" s="158">
        <v>5342.1373470279996</v>
      </c>
      <c r="G11" s="158">
        <v>5389.8422356239998</v>
      </c>
      <c r="H11" s="158">
        <v>5442.583784978</v>
      </c>
      <c r="I11" s="158">
        <v>5707.2627895799997</v>
      </c>
      <c r="J11" s="158">
        <v>5848.1984024350004</v>
      </c>
      <c r="K11" s="158">
        <v>5999.9782670710001</v>
      </c>
      <c r="L11" s="158">
        <v>6000.753520446</v>
      </c>
      <c r="M11" s="158">
        <v>6030.2003343120005</v>
      </c>
      <c r="N11" s="158">
        <v>6010.8256733910002</v>
      </c>
      <c r="O11" s="158">
        <v>6048.6664119200004</v>
      </c>
    </row>
    <row r="12" spans="1:15">
      <c r="A12" s="30" t="s">
        <v>53</v>
      </c>
      <c r="B12" s="13" t="s">
        <v>19</v>
      </c>
      <c r="C12" s="158">
        <v>23424.318372105001</v>
      </c>
      <c r="D12" s="158">
        <v>23353.097621036999</v>
      </c>
      <c r="E12" s="158">
        <v>23223.877868303</v>
      </c>
      <c r="F12" s="158">
        <v>23113.108350635001</v>
      </c>
      <c r="G12" s="158">
        <v>23295.712219536999</v>
      </c>
      <c r="H12" s="158">
        <v>23329.343050735999</v>
      </c>
      <c r="I12" s="158">
        <v>23361.948804705</v>
      </c>
      <c r="J12" s="158">
        <v>23745.458966476999</v>
      </c>
      <c r="K12" s="158">
        <v>22888.010222333</v>
      </c>
      <c r="L12" s="158">
        <v>22715.877952768999</v>
      </c>
      <c r="M12" s="158">
        <v>22723.692955447001</v>
      </c>
      <c r="N12" s="158">
        <v>22595.647077967002</v>
      </c>
      <c r="O12" s="158">
        <v>22855.843486062</v>
      </c>
    </row>
    <row r="13" spans="1:15">
      <c r="A13" s="30" t="s">
        <v>54</v>
      </c>
      <c r="B13" s="13" t="s">
        <v>20</v>
      </c>
      <c r="C13" s="158">
        <v>5428.5811688530002</v>
      </c>
      <c r="D13" s="158">
        <v>5422.1274616370001</v>
      </c>
      <c r="E13" s="158">
        <v>5453.831934889</v>
      </c>
      <c r="F13" s="158">
        <v>5456.7827228530005</v>
      </c>
      <c r="G13" s="158">
        <v>5515.2293735909998</v>
      </c>
      <c r="H13" s="158">
        <v>5530.0093422660002</v>
      </c>
      <c r="I13" s="158">
        <v>5572.6569978670004</v>
      </c>
      <c r="J13" s="158">
        <v>5612.2271975180001</v>
      </c>
      <c r="K13" s="158">
        <v>5549.7650534269997</v>
      </c>
      <c r="L13" s="158">
        <v>5533.3213008390003</v>
      </c>
      <c r="M13" s="158">
        <v>5500.2125712859997</v>
      </c>
      <c r="N13" s="158">
        <v>5516.4850881169996</v>
      </c>
      <c r="O13" s="158">
        <v>5537.7115143250003</v>
      </c>
    </row>
    <row r="14" spans="1:15">
      <c r="A14" s="30" t="s">
        <v>55</v>
      </c>
      <c r="B14" s="13" t="s">
        <v>21</v>
      </c>
      <c r="C14" s="158">
        <v>22271.713264359001</v>
      </c>
      <c r="D14" s="158">
        <v>22247.599694428001</v>
      </c>
      <c r="E14" s="158">
        <v>22208.291890896999</v>
      </c>
      <c r="F14" s="158">
        <v>22123.357045399</v>
      </c>
      <c r="G14" s="158">
        <v>22464.572841587</v>
      </c>
      <c r="H14" s="158">
        <v>22667.744631324</v>
      </c>
      <c r="I14" s="158">
        <v>22573.039086228</v>
      </c>
      <c r="J14" s="158">
        <v>22537.489653862001</v>
      </c>
      <c r="K14" s="158">
        <v>22591.186505140999</v>
      </c>
      <c r="L14" s="158">
        <v>22375.338828659998</v>
      </c>
      <c r="M14" s="158">
        <v>22366.485630314</v>
      </c>
      <c r="N14" s="158">
        <v>22490.190854676999</v>
      </c>
      <c r="O14" s="158">
        <v>22518.076964039999</v>
      </c>
    </row>
    <row r="15" spans="1:15">
      <c r="A15" s="30" t="s">
        <v>56</v>
      </c>
      <c r="B15" s="13" t="s">
        <v>24</v>
      </c>
      <c r="C15" s="158">
        <v>16994.691107646999</v>
      </c>
      <c r="D15" s="158">
        <v>17342.499473082</v>
      </c>
      <c r="E15" s="158">
        <v>17388.885225455</v>
      </c>
      <c r="F15" s="158">
        <v>17340.18915378</v>
      </c>
      <c r="G15" s="158">
        <v>17471.501208107002</v>
      </c>
      <c r="H15" s="158">
        <v>17640.547672368</v>
      </c>
      <c r="I15" s="158">
        <v>17675.481409011001</v>
      </c>
      <c r="J15" s="158">
        <v>17673.975433306001</v>
      </c>
      <c r="K15" s="158">
        <v>17551.897122871</v>
      </c>
      <c r="L15" s="158">
        <v>17401.535964054001</v>
      </c>
      <c r="M15" s="158">
        <v>17488.39389933</v>
      </c>
      <c r="N15" s="158">
        <v>17841.885951594999</v>
      </c>
      <c r="O15" s="158">
        <v>17977.876718611002</v>
      </c>
    </row>
    <row r="16" spans="1:15">
      <c r="A16" s="30" t="s">
        <v>57</v>
      </c>
      <c r="B16" s="13" t="s">
        <v>23</v>
      </c>
      <c r="C16" s="158">
        <v>2329.686553562</v>
      </c>
      <c r="D16" s="158">
        <v>2357.692919176</v>
      </c>
      <c r="E16" s="158">
        <v>2320.560044238</v>
      </c>
      <c r="F16" s="158">
        <v>2314.9280203630001</v>
      </c>
      <c r="G16" s="158">
        <v>2306.2368599420001</v>
      </c>
      <c r="H16" s="158">
        <v>2293.9097349120002</v>
      </c>
      <c r="I16" s="158">
        <v>2287.9619121790001</v>
      </c>
      <c r="J16" s="158">
        <v>2315.8858735580002</v>
      </c>
      <c r="K16" s="158">
        <v>2274.5951537589999</v>
      </c>
      <c r="L16" s="158">
        <v>2209.4675319540002</v>
      </c>
      <c r="M16" s="158">
        <v>2192.1395129709999</v>
      </c>
      <c r="N16" s="158">
        <v>2205.2997329969999</v>
      </c>
      <c r="O16" s="158">
        <v>2194.5867455110001</v>
      </c>
    </row>
    <row r="17" spans="1:15">
      <c r="A17" s="30" t="s">
        <v>58</v>
      </c>
      <c r="B17" s="13" t="s">
        <v>22</v>
      </c>
      <c r="C17" s="158">
        <v>5613.5527315709996</v>
      </c>
      <c r="D17" s="158">
        <v>5591.6255260750004</v>
      </c>
      <c r="E17" s="158">
        <v>5601.2855112480001</v>
      </c>
      <c r="F17" s="158">
        <v>5567.2840675119996</v>
      </c>
      <c r="G17" s="158">
        <v>5594.2244767789998</v>
      </c>
      <c r="H17" s="158">
        <v>5579.8550273359997</v>
      </c>
      <c r="I17" s="158">
        <v>5578.5356709810003</v>
      </c>
      <c r="J17" s="158">
        <v>5506.3416351839996</v>
      </c>
      <c r="K17" s="158">
        <v>5613.1730669279996</v>
      </c>
      <c r="L17" s="158">
        <v>5519.2403933610003</v>
      </c>
      <c r="M17" s="158">
        <v>5716.2987585560004</v>
      </c>
      <c r="N17" s="158">
        <v>5803.0272174490001</v>
      </c>
      <c r="O17" s="158">
        <v>5865.5669914090004</v>
      </c>
    </row>
    <row r="18" spans="1:15">
      <c r="A18" s="30" t="s">
        <v>59</v>
      </c>
      <c r="B18" s="13" t="s">
        <v>25</v>
      </c>
      <c r="C18" s="158">
        <v>9925.8294566950008</v>
      </c>
      <c r="D18" s="158">
        <v>9836.1273330490003</v>
      </c>
      <c r="E18" s="158">
        <v>9803.4304119209992</v>
      </c>
      <c r="F18" s="158">
        <v>9767.5829621499997</v>
      </c>
      <c r="G18" s="158">
        <v>9839.1279984810008</v>
      </c>
      <c r="H18" s="158">
        <v>9843.8517645280008</v>
      </c>
      <c r="I18" s="158">
        <v>9799.9095408550002</v>
      </c>
      <c r="J18" s="158">
        <v>9807.3688660499993</v>
      </c>
      <c r="K18" s="158">
        <v>9645.2289021479992</v>
      </c>
      <c r="L18" s="158">
        <v>9508.5185992610004</v>
      </c>
      <c r="M18" s="158">
        <v>9452.3016074259995</v>
      </c>
      <c r="N18" s="158">
        <v>9518.7779797769999</v>
      </c>
      <c r="O18" s="158">
        <v>9591.9993026880002</v>
      </c>
    </row>
    <row r="19" spans="1:15">
      <c r="A19" s="30" t="s">
        <v>60</v>
      </c>
      <c r="B19" s="13" t="s">
        <v>26</v>
      </c>
      <c r="C19" s="158">
        <v>12051.512553361001</v>
      </c>
      <c r="D19" s="158">
        <v>12138.938339173999</v>
      </c>
      <c r="E19" s="158">
        <v>12116.008853664</v>
      </c>
      <c r="F19" s="158">
        <v>12052.394413231999</v>
      </c>
      <c r="G19" s="158">
        <v>12247.971556422999</v>
      </c>
      <c r="H19" s="158">
        <v>12020.280285752</v>
      </c>
      <c r="I19" s="158">
        <v>12073.544800432001</v>
      </c>
      <c r="J19" s="158">
        <v>11764.746825261</v>
      </c>
      <c r="K19" s="158">
        <v>11829.584361511001</v>
      </c>
      <c r="L19" s="158">
        <v>11870.803050019</v>
      </c>
      <c r="M19" s="158">
        <v>11788.343970155</v>
      </c>
      <c r="N19" s="158">
        <v>11951.141070669</v>
      </c>
      <c r="O19" s="158">
        <v>12036.167916573</v>
      </c>
    </row>
    <row r="20" spans="1:15">
      <c r="A20" s="30" t="s">
        <v>61</v>
      </c>
      <c r="B20" s="13" t="s">
        <v>27</v>
      </c>
      <c r="C20" s="158">
        <v>10444.244386984001</v>
      </c>
      <c r="D20" s="158">
        <v>10563.104465185999</v>
      </c>
      <c r="E20" s="158">
        <v>10511.913307618999</v>
      </c>
      <c r="F20" s="158">
        <v>10507.167098391001</v>
      </c>
      <c r="G20" s="158">
        <v>10626.700190897</v>
      </c>
      <c r="H20" s="158">
        <v>10697.752404016001</v>
      </c>
      <c r="I20" s="158">
        <v>10777.730663980001</v>
      </c>
      <c r="J20" s="158">
        <v>10947.333619277</v>
      </c>
      <c r="K20" s="158">
        <v>11121.144866637</v>
      </c>
      <c r="L20" s="158">
        <v>11156.783415725</v>
      </c>
      <c r="M20" s="158">
        <v>11196.504862653999</v>
      </c>
      <c r="N20" s="158">
        <v>11352.773191853001</v>
      </c>
      <c r="O20" s="158">
        <v>11503.965082855</v>
      </c>
    </row>
    <row r="21" spans="1:15">
      <c r="A21" s="30" t="s">
        <v>62</v>
      </c>
      <c r="B21" s="13" t="s">
        <v>28</v>
      </c>
      <c r="C21" s="158">
        <v>27415.831998221998</v>
      </c>
      <c r="D21" s="158">
        <v>27869.605655544001</v>
      </c>
      <c r="E21" s="158">
        <v>27935.508051145</v>
      </c>
      <c r="F21" s="158">
        <v>28135.640863834</v>
      </c>
      <c r="G21" s="158">
        <v>27861.124970391</v>
      </c>
      <c r="H21" s="158">
        <v>28305.845328888001</v>
      </c>
      <c r="I21" s="158">
        <v>28314.703626686001</v>
      </c>
      <c r="J21" s="158">
        <v>28389.947687831998</v>
      </c>
      <c r="K21" s="158">
        <v>28045.409377001</v>
      </c>
      <c r="L21" s="158">
        <v>28290.556333264001</v>
      </c>
      <c r="M21" s="158">
        <v>28137.977665195001</v>
      </c>
      <c r="N21" s="158">
        <v>28111.389569599</v>
      </c>
      <c r="O21" s="158">
        <v>27863.622935108</v>
      </c>
    </row>
    <row r="22" spans="1:15">
      <c r="A22" s="30" t="s">
        <v>63</v>
      </c>
      <c r="B22" s="13" t="s">
        <v>29</v>
      </c>
      <c r="C22" s="158">
        <v>8283.5448795640004</v>
      </c>
      <c r="D22" s="158">
        <v>8277.8167976460009</v>
      </c>
      <c r="E22" s="158">
        <v>8211.7260706479992</v>
      </c>
      <c r="F22" s="158">
        <v>8188.1553413290003</v>
      </c>
      <c r="G22" s="158">
        <v>8115.2993423919997</v>
      </c>
      <c r="H22" s="158">
        <v>8105.1122630179998</v>
      </c>
      <c r="I22" s="158">
        <v>8132.7532260970002</v>
      </c>
      <c r="J22" s="158">
        <v>8230.0241562869996</v>
      </c>
      <c r="K22" s="158">
        <v>8393.8692974509995</v>
      </c>
      <c r="L22" s="158">
        <v>8417.3962055770007</v>
      </c>
      <c r="M22" s="158">
        <v>8610.9594410850004</v>
      </c>
      <c r="N22" s="158">
        <v>8850.4274484680009</v>
      </c>
      <c r="O22" s="158">
        <v>8993.087411597</v>
      </c>
    </row>
    <row r="23" spans="1:15">
      <c r="A23" s="30" t="s">
        <v>64</v>
      </c>
      <c r="B23" s="13" t="s">
        <v>200</v>
      </c>
      <c r="C23" s="158">
        <v>3050.6090282059999</v>
      </c>
      <c r="D23" s="158">
        <v>3221.6690182709999</v>
      </c>
      <c r="E23" s="158">
        <v>3178.6459653380002</v>
      </c>
      <c r="F23" s="158">
        <v>3233.7507300850002</v>
      </c>
      <c r="G23" s="158">
        <v>3173.2419017669999</v>
      </c>
      <c r="H23" s="158">
        <v>3190.2683545049999</v>
      </c>
      <c r="I23" s="158">
        <v>3145.628609629</v>
      </c>
      <c r="J23" s="158">
        <v>3084.1127258350002</v>
      </c>
      <c r="K23" s="158">
        <v>3037.760239753</v>
      </c>
      <c r="L23" s="158">
        <v>3073.793742674</v>
      </c>
      <c r="M23" s="158">
        <v>3027.3179178549999</v>
      </c>
      <c r="N23" s="158">
        <v>2940.088985078</v>
      </c>
      <c r="O23" s="158">
        <v>2908.4070208029998</v>
      </c>
    </row>
    <row r="24" spans="1:15">
      <c r="A24" s="30" t="s">
        <v>65</v>
      </c>
      <c r="B24" s="13" t="s">
        <v>30</v>
      </c>
      <c r="C24" s="158">
        <v>6761.7304901280004</v>
      </c>
      <c r="D24" s="158">
        <v>6807.7649146149997</v>
      </c>
      <c r="E24" s="158">
        <v>6891.3810690580003</v>
      </c>
      <c r="F24" s="158">
        <v>6921.6362101900004</v>
      </c>
      <c r="G24" s="158">
        <v>7059.0513974810001</v>
      </c>
      <c r="H24" s="158">
        <v>7151.6838154010002</v>
      </c>
      <c r="I24" s="158">
        <v>7315.469588471</v>
      </c>
      <c r="J24" s="158">
        <v>7321.552160229</v>
      </c>
      <c r="K24" s="158">
        <v>7389.2006419729996</v>
      </c>
      <c r="L24" s="158">
        <v>7397.101071305</v>
      </c>
      <c r="M24" s="158">
        <v>7408.142869667</v>
      </c>
      <c r="N24" s="158">
        <v>7477.6463521980004</v>
      </c>
      <c r="O24" s="158">
        <v>7525.9957866269997</v>
      </c>
    </row>
    <row r="25" spans="1:15">
      <c r="A25" s="30" t="s">
        <v>66</v>
      </c>
      <c r="B25" s="13" t="s">
        <v>32</v>
      </c>
      <c r="C25" s="158">
        <v>19015.663683422001</v>
      </c>
      <c r="D25" s="158">
        <v>19068.720423024999</v>
      </c>
      <c r="E25" s="158">
        <v>19053.544243524</v>
      </c>
      <c r="F25" s="158">
        <v>18949.429002866</v>
      </c>
      <c r="G25" s="158">
        <v>18981.081246811002</v>
      </c>
      <c r="H25" s="158">
        <v>19105.398512909</v>
      </c>
      <c r="I25" s="158">
        <v>19064.301713596</v>
      </c>
      <c r="J25" s="158">
        <v>19037.810722140999</v>
      </c>
      <c r="K25" s="158">
        <v>18810.493804976999</v>
      </c>
      <c r="L25" s="158">
        <v>18722.499405720999</v>
      </c>
      <c r="M25" s="158">
        <v>18770.908670074001</v>
      </c>
      <c r="N25" s="158">
        <v>18849.127421433001</v>
      </c>
      <c r="O25" s="158">
        <v>18922.774650013998</v>
      </c>
    </row>
    <row r="26" spans="1:15">
      <c r="A26" s="30" t="s">
        <v>67</v>
      </c>
      <c r="B26" s="13" t="s">
        <v>33</v>
      </c>
      <c r="C26" s="158">
        <v>7816.52224037</v>
      </c>
      <c r="D26" s="158">
        <v>7864.926356944</v>
      </c>
      <c r="E26" s="158">
        <v>7866.7410705729999</v>
      </c>
      <c r="F26" s="158">
        <v>7851.9919673519998</v>
      </c>
      <c r="G26" s="158">
        <v>7876.9924054249996</v>
      </c>
      <c r="H26" s="158">
        <v>7896.528620688</v>
      </c>
      <c r="I26" s="158">
        <v>7938.7053313639999</v>
      </c>
      <c r="J26" s="158">
        <v>7958.2829885150004</v>
      </c>
      <c r="K26" s="158">
        <v>7930.7087446140004</v>
      </c>
      <c r="L26" s="158">
        <v>7921.2429383299996</v>
      </c>
      <c r="M26" s="158">
        <v>7918.1522219369999</v>
      </c>
      <c r="N26" s="158">
        <v>7947.3143069469997</v>
      </c>
      <c r="O26" s="158">
        <v>8005.5853616929999</v>
      </c>
    </row>
    <row r="27" spans="1:15">
      <c r="A27" s="30" t="s">
        <v>68</v>
      </c>
      <c r="B27" s="13" t="s">
        <v>34</v>
      </c>
      <c r="C27" s="158">
        <v>2400.2296471290001</v>
      </c>
      <c r="D27" s="158">
        <v>2419.4200472769999</v>
      </c>
      <c r="E27" s="158">
        <v>2427.6621392249999</v>
      </c>
      <c r="F27" s="158">
        <v>2446.7262751230001</v>
      </c>
      <c r="G27" s="158">
        <v>2477.667818683</v>
      </c>
      <c r="H27" s="158">
        <v>2516.936478564</v>
      </c>
      <c r="I27" s="158">
        <v>2494.175342002</v>
      </c>
      <c r="J27" s="158">
        <v>2557.8306446510001</v>
      </c>
      <c r="K27" s="158">
        <v>2566.7575027839998</v>
      </c>
      <c r="L27" s="158">
        <v>2560.793939963</v>
      </c>
      <c r="M27" s="158">
        <v>2597.5006976939999</v>
      </c>
      <c r="N27" s="158">
        <v>2589.8595920120001</v>
      </c>
      <c r="O27" s="158">
        <v>2617.3362225219998</v>
      </c>
    </row>
    <row r="28" spans="1:15">
      <c r="A28" s="30" t="s">
        <v>69</v>
      </c>
      <c r="B28" s="13" t="s">
        <v>31</v>
      </c>
      <c r="C28" s="158">
        <v>1533.1903903340001</v>
      </c>
      <c r="D28" s="158">
        <v>1470.151292964</v>
      </c>
      <c r="E28" s="158">
        <v>1455.6131112739999</v>
      </c>
      <c r="F28" s="158">
        <v>1451.759377154</v>
      </c>
      <c r="G28" s="158">
        <v>1474.5916756639999</v>
      </c>
      <c r="H28" s="158">
        <v>1485.9213316939999</v>
      </c>
      <c r="I28" s="158">
        <v>1477.6873960380001</v>
      </c>
      <c r="J28" s="158">
        <v>1501.1732620590001</v>
      </c>
      <c r="K28" s="158">
        <v>1485.127949722</v>
      </c>
      <c r="L28" s="158">
        <v>1477.8233911719999</v>
      </c>
      <c r="M28" s="158">
        <v>1479.584424657</v>
      </c>
      <c r="N28" s="158">
        <v>1493.349746285</v>
      </c>
      <c r="O28" s="158">
        <v>1497.3615137229999</v>
      </c>
    </row>
    <row r="29" spans="1:15">
      <c r="A29" s="30" t="s">
        <v>70</v>
      </c>
      <c r="B29" s="13" t="s">
        <v>35</v>
      </c>
      <c r="C29" s="158">
        <v>6485.7648633580002</v>
      </c>
      <c r="D29" s="158">
        <v>6496.5404261650001</v>
      </c>
      <c r="E29" s="158">
        <v>6503.2819418790004</v>
      </c>
      <c r="F29" s="158">
        <v>6433.9378485899997</v>
      </c>
      <c r="G29" s="158">
        <v>6612.8168749939996</v>
      </c>
      <c r="H29" s="158">
        <v>6662.8210219949997</v>
      </c>
      <c r="I29" s="158">
        <v>6703.1413826970002</v>
      </c>
      <c r="J29" s="158">
        <v>6752.4122754780001</v>
      </c>
      <c r="K29" s="158">
        <v>6746.1899775800002</v>
      </c>
      <c r="L29" s="158">
        <v>6678.6287332660004</v>
      </c>
      <c r="M29" s="158">
        <v>6659.955019559</v>
      </c>
      <c r="N29" s="158">
        <v>6699.8543713580002</v>
      </c>
      <c r="O29" s="158">
        <v>6774.8172184839996</v>
      </c>
    </row>
    <row r="30" spans="1:15">
      <c r="A30" s="30" t="s">
        <v>71</v>
      </c>
      <c r="B30" s="13" t="s">
        <v>36</v>
      </c>
      <c r="C30" s="158">
        <v>5041.560483024</v>
      </c>
      <c r="D30" s="158">
        <v>5053.9258606180001</v>
      </c>
      <c r="E30" s="158">
        <v>5089.629663183</v>
      </c>
      <c r="F30" s="158">
        <v>5116.6795355410004</v>
      </c>
      <c r="G30" s="158">
        <v>5116.7673376680004</v>
      </c>
      <c r="H30" s="158">
        <v>5127.6431208650001</v>
      </c>
      <c r="I30" s="158">
        <v>5148.8449192730004</v>
      </c>
      <c r="J30" s="158">
        <v>5094.669863053</v>
      </c>
      <c r="K30" s="158">
        <v>5164.1692862339996</v>
      </c>
      <c r="L30" s="158">
        <v>5183.3452338030002</v>
      </c>
      <c r="M30" s="158">
        <v>5198.566177275</v>
      </c>
      <c r="N30" s="158">
        <v>5257.9829063030002</v>
      </c>
      <c r="O30" s="158">
        <v>5286.2961554169997</v>
      </c>
    </row>
    <row r="31" spans="1:15">
      <c r="A31" s="30" t="s">
        <v>72</v>
      </c>
      <c r="B31" s="13" t="s">
        <v>37</v>
      </c>
      <c r="C31" s="158">
        <v>11667.27078158</v>
      </c>
      <c r="D31" s="158">
        <v>11814.581538072</v>
      </c>
      <c r="E31" s="158">
        <v>11874.195407747</v>
      </c>
      <c r="F31" s="158">
        <v>11886.175011892001</v>
      </c>
      <c r="G31" s="158">
        <v>12075.673241507</v>
      </c>
      <c r="H31" s="158">
        <v>11786.518847707001</v>
      </c>
      <c r="I31" s="158">
        <v>12167.874575076999</v>
      </c>
      <c r="J31" s="158">
        <v>12207.119736528</v>
      </c>
      <c r="K31" s="158">
        <v>12137.796002208999</v>
      </c>
      <c r="L31" s="158">
        <v>12044.671029329</v>
      </c>
      <c r="M31" s="158">
        <v>11764.490659953</v>
      </c>
      <c r="N31" s="158">
        <v>11889.464702298001</v>
      </c>
      <c r="O31" s="158">
        <v>11955.034548813999</v>
      </c>
    </row>
    <row r="32" spans="1:15">
      <c r="A32" s="30" t="s">
        <v>73</v>
      </c>
      <c r="B32" s="13" t="s">
        <v>38</v>
      </c>
      <c r="C32" s="158">
        <v>2023.2148106459999</v>
      </c>
      <c r="D32" s="158">
        <v>2045.3708497939999</v>
      </c>
      <c r="E32" s="158">
        <v>2054.2912731480001</v>
      </c>
      <c r="F32" s="158">
        <v>2069.618124957</v>
      </c>
      <c r="G32" s="158">
        <v>2087.7998773459999</v>
      </c>
      <c r="H32" s="158">
        <v>2111.9284873910001</v>
      </c>
      <c r="I32" s="158">
        <v>2107.7339208479998</v>
      </c>
      <c r="J32" s="158">
        <v>2127.4683303239999</v>
      </c>
      <c r="K32" s="158">
        <v>2122.558204122</v>
      </c>
      <c r="L32" s="158">
        <v>2117.3380359399998</v>
      </c>
      <c r="M32" s="158">
        <v>2128.1535431120001</v>
      </c>
      <c r="N32" s="158">
        <v>2150.0392318969998</v>
      </c>
      <c r="O32" s="158">
        <v>2162.4115862670001</v>
      </c>
    </row>
    <row r="33" spans="1:15">
      <c r="A33" s="30" t="s">
        <v>74</v>
      </c>
      <c r="B33" s="13" t="s">
        <v>39</v>
      </c>
      <c r="C33" s="158">
        <v>1434.8952903950001</v>
      </c>
      <c r="D33" s="158">
        <v>1422.0685264040001</v>
      </c>
      <c r="E33" s="158">
        <v>1424.159966578</v>
      </c>
      <c r="F33" s="158">
        <v>1425.27482723</v>
      </c>
      <c r="G33" s="158">
        <v>1405.3684228740001</v>
      </c>
      <c r="H33" s="158">
        <v>1405.4110844429999</v>
      </c>
      <c r="I33" s="158">
        <v>1410.865996856</v>
      </c>
      <c r="J33" s="158">
        <v>1416.955353182</v>
      </c>
      <c r="K33" s="158">
        <v>1402.941100667</v>
      </c>
      <c r="L33" s="158">
        <v>1387.3553929540001</v>
      </c>
      <c r="M33" s="158">
        <v>1373.4594803140001</v>
      </c>
      <c r="N33" s="158">
        <v>1366.89173891</v>
      </c>
      <c r="O33" s="158">
        <v>1361.627212141</v>
      </c>
    </row>
    <row r="34" spans="1:15">
      <c r="A34" s="30" t="s">
        <v>75</v>
      </c>
      <c r="B34" s="13" t="s">
        <v>40</v>
      </c>
      <c r="C34" s="131">
        <v>1987.8560626169999</v>
      </c>
      <c r="D34" s="131">
        <v>2022.0939046369999</v>
      </c>
      <c r="E34" s="131">
        <v>2025.652359807</v>
      </c>
      <c r="F34" s="131">
        <v>2033.505621667</v>
      </c>
      <c r="G34" s="131">
        <v>2085.302975517</v>
      </c>
      <c r="H34" s="131">
        <v>2148.127232802</v>
      </c>
      <c r="I34" s="131">
        <v>2168.344198842</v>
      </c>
      <c r="J34" s="131">
        <v>2213.4800396290002</v>
      </c>
      <c r="K34" s="131">
        <v>2231.7184699149998</v>
      </c>
      <c r="L34" s="131">
        <v>2241.0174608299999</v>
      </c>
      <c r="M34" s="131">
        <v>2272.965090915</v>
      </c>
      <c r="N34" s="131">
        <v>2448.003647086</v>
      </c>
      <c r="O34" s="131">
        <v>2503.0423065199998</v>
      </c>
    </row>
    <row r="35" spans="1:15">
      <c r="A35" s="30" t="s">
        <v>76</v>
      </c>
      <c r="B35" s="13" t="s">
        <v>42</v>
      </c>
      <c r="C35" s="158">
        <v>2397.9273993510001</v>
      </c>
      <c r="D35" s="158">
        <v>2472.5888634150001</v>
      </c>
      <c r="E35" s="158">
        <v>2503.9431367860002</v>
      </c>
      <c r="F35" s="158">
        <v>2760.641529605</v>
      </c>
      <c r="G35" s="158">
        <v>2676.0992579250001</v>
      </c>
      <c r="H35" s="158">
        <v>2661.582063375</v>
      </c>
      <c r="I35" s="158">
        <v>2604.5930644509999</v>
      </c>
      <c r="J35" s="158">
        <v>2612.0971558010001</v>
      </c>
      <c r="K35" s="158">
        <v>2590.9192023740002</v>
      </c>
      <c r="L35" s="158">
        <v>2632.8576799890002</v>
      </c>
      <c r="M35" s="158">
        <v>2638.3962449830001</v>
      </c>
      <c r="N35" s="158">
        <v>2640.0039717640002</v>
      </c>
      <c r="O35" s="158">
        <v>2648.5509900410002</v>
      </c>
    </row>
    <row r="36" spans="1:15">
      <c r="A36" s="30" t="s">
        <v>77</v>
      </c>
      <c r="B36" s="13" t="s">
        <v>41</v>
      </c>
      <c r="C36" s="131">
        <v>1208.7647421060001</v>
      </c>
      <c r="D36" s="131">
        <v>1209.7149287550001</v>
      </c>
      <c r="E36" s="131">
        <v>1195.633383245</v>
      </c>
      <c r="F36" s="131">
        <v>1185.3337153939999</v>
      </c>
      <c r="G36" s="131">
        <v>1182.4521928219999</v>
      </c>
      <c r="H36" s="131">
        <v>1201.9861057390001</v>
      </c>
      <c r="I36" s="131">
        <v>1230.1361635129999</v>
      </c>
      <c r="J36" s="131">
        <v>1191.310557304</v>
      </c>
      <c r="K36" s="131">
        <v>1220.395383883</v>
      </c>
      <c r="L36" s="131">
        <v>1223.2029663589999</v>
      </c>
      <c r="M36" s="131">
        <v>1220.655242712</v>
      </c>
      <c r="N36" s="131">
        <v>1240.8793244210001</v>
      </c>
      <c r="O36" s="131">
        <v>1243.1680584430001</v>
      </c>
    </row>
    <row r="37" spans="1:15">
      <c r="A37" s="30" t="s">
        <v>201</v>
      </c>
      <c r="B37" s="13" t="s">
        <v>43</v>
      </c>
      <c r="C37" s="158">
        <v>22.007150098</v>
      </c>
      <c r="D37" s="158">
        <v>23.574325010999999</v>
      </c>
      <c r="E37" s="158">
        <v>25.683544529999999</v>
      </c>
      <c r="F37" s="158">
        <v>28.878092720000001</v>
      </c>
      <c r="G37" s="158">
        <v>26.237816737999999</v>
      </c>
      <c r="H37" s="158">
        <v>50.341551148000001</v>
      </c>
      <c r="I37" s="158">
        <v>28.983268611</v>
      </c>
      <c r="J37" s="158">
        <v>34.553876504999998</v>
      </c>
      <c r="K37" s="158">
        <v>42.400714579000002</v>
      </c>
      <c r="L37" s="158">
        <v>45.892586385999998</v>
      </c>
      <c r="M37" s="158">
        <v>7.0063301640000004</v>
      </c>
      <c r="N37" s="158">
        <v>9.8498475110000001</v>
      </c>
      <c r="O37" s="158">
        <v>5.6847286260000001</v>
      </c>
    </row>
    <row r="38" spans="1:15">
      <c r="A38" s="221"/>
      <c r="B38" s="222" t="s">
        <v>110</v>
      </c>
      <c r="C38" s="162">
        <v>525991.52211836597</v>
      </c>
      <c r="D38" s="162">
        <v>528573.72694001102</v>
      </c>
      <c r="E38" s="162">
        <v>529031.38319756696</v>
      </c>
      <c r="F38" s="162">
        <v>528670.12747970398</v>
      </c>
      <c r="G38" s="162">
        <v>530464.94328232901</v>
      </c>
      <c r="H38" s="162">
        <v>531810.677150212</v>
      </c>
      <c r="I38" s="162">
        <v>534896.72414291801</v>
      </c>
      <c r="J38" s="162">
        <v>539343.21267418598</v>
      </c>
      <c r="K38" s="162">
        <v>530747.93359718402</v>
      </c>
      <c r="L38" s="162">
        <v>531361.33713328</v>
      </c>
      <c r="M38" s="162">
        <v>528564.60599670105</v>
      </c>
      <c r="N38" s="162">
        <v>529994.50011108804</v>
      </c>
      <c r="O38" s="162">
        <v>532736.67545356497</v>
      </c>
    </row>
    <row r="39" spans="1:15" ht="38.5" customHeight="1">
      <c r="A39" s="279" t="s">
        <v>812</v>
      </c>
      <c r="B39" s="280"/>
      <c r="C39" s="280"/>
      <c r="D39" s="280"/>
      <c r="E39" s="280"/>
      <c r="F39" s="280"/>
      <c r="G39" s="280"/>
      <c r="H39" s="280"/>
      <c r="I39" s="280"/>
      <c r="J39" s="280"/>
      <c r="K39" s="280"/>
      <c r="L39" s="280"/>
      <c r="M39" s="280"/>
      <c r="N39" s="280"/>
      <c r="O39" s="281"/>
    </row>
    <row r="40" spans="1:15">
      <c r="C40" s="157"/>
      <c r="D40" s="157"/>
      <c r="E40" s="157"/>
      <c r="F40" s="157"/>
      <c r="G40" s="157"/>
      <c r="H40" s="157"/>
      <c r="I40" s="157"/>
      <c r="J40" s="157"/>
      <c r="K40" s="157"/>
      <c r="L40" s="157"/>
      <c r="M40" s="157"/>
      <c r="N40" s="157"/>
      <c r="O40" s="157"/>
    </row>
    <row r="43" spans="1:15">
      <c r="A43"/>
    </row>
  </sheetData>
  <mergeCells count="3">
    <mergeCell ref="A2:B2"/>
    <mergeCell ref="A39:O39"/>
    <mergeCell ref="A1:O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N75"/>
  <sheetViews>
    <sheetView showGridLines="0" zoomScale="85" zoomScaleNormal="85" workbookViewId="0">
      <pane xSplit="1" ySplit="2" topLeftCell="B3" activePane="bottomRight" state="frozen"/>
      <selection sqref="A1:N1"/>
      <selection pane="topRight" sqref="A1:N1"/>
      <selection pane="bottomLeft" sqref="A1:N1"/>
      <selection pane="bottomRight" activeCell="N3" sqref="N3:N74"/>
    </sheetView>
  </sheetViews>
  <sheetFormatPr defaultRowHeight="14.5"/>
  <cols>
    <col min="1" max="1" width="46.453125" bestFit="1" customWidth="1"/>
  </cols>
  <sheetData>
    <row r="1" spans="1:14" ht="32.5" customHeight="1">
      <c r="A1" s="239" t="s">
        <v>401</v>
      </c>
      <c r="B1" s="240"/>
      <c r="C1" s="240"/>
      <c r="D1" s="240"/>
      <c r="E1" s="240"/>
      <c r="F1" s="240"/>
      <c r="G1" s="240"/>
      <c r="H1" s="240"/>
      <c r="I1" s="240"/>
      <c r="J1" s="240"/>
      <c r="K1" s="240"/>
      <c r="L1" s="240"/>
      <c r="M1" s="240"/>
      <c r="N1" s="241"/>
    </row>
    <row r="2" spans="1:14">
      <c r="A2" s="181" t="s">
        <v>402</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4">
      <c r="A3" s="180" t="s">
        <v>381</v>
      </c>
      <c r="B3" s="138">
        <v>43186.172289567003</v>
      </c>
      <c r="C3" s="138">
        <v>44103.201442819998</v>
      </c>
      <c r="D3" s="138">
        <v>44177.178299402003</v>
      </c>
      <c r="E3" s="138">
        <v>44489.970076832004</v>
      </c>
      <c r="F3" s="138">
        <v>44432.795202004003</v>
      </c>
      <c r="G3" s="138">
        <v>45758.176834678998</v>
      </c>
      <c r="H3" s="138">
        <v>46269.130153550999</v>
      </c>
      <c r="I3" s="138">
        <v>46731.334262862001</v>
      </c>
      <c r="J3" s="138">
        <v>47192.581956649999</v>
      </c>
      <c r="K3" s="138">
        <v>47614.105873963999</v>
      </c>
      <c r="L3" s="138">
        <v>48760.136445607</v>
      </c>
      <c r="M3" s="138">
        <v>48133.650838697999</v>
      </c>
      <c r="N3" s="138">
        <v>48439.707275651002</v>
      </c>
    </row>
    <row r="4" spans="1:14">
      <c r="A4" s="180" t="s">
        <v>382</v>
      </c>
      <c r="B4" s="138">
        <v>101.973593593</v>
      </c>
      <c r="C4" s="138">
        <v>96.946902273000006</v>
      </c>
      <c r="D4" s="138">
        <v>80.870019233999997</v>
      </c>
      <c r="E4" s="138">
        <v>62.035924387000001</v>
      </c>
      <c r="F4" s="138">
        <v>23.896541555999999</v>
      </c>
      <c r="G4" s="138">
        <v>26.983268845000001</v>
      </c>
      <c r="H4" s="138">
        <v>25.813074172</v>
      </c>
      <c r="I4" s="138">
        <v>25.066392587999999</v>
      </c>
      <c r="J4" s="138">
        <v>24.186217831</v>
      </c>
      <c r="K4" s="138">
        <v>26.572575855</v>
      </c>
      <c r="L4" s="138">
        <v>25.707853326999999</v>
      </c>
      <c r="M4" s="138">
        <v>24.472892217999998</v>
      </c>
      <c r="N4" s="138">
        <v>23.712285612999999</v>
      </c>
    </row>
    <row r="5" spans="1:14">
      <c r="A5" s="180" t="s">
        <v>383</v>
      </c>
      <c r="B5" s="138">
        <v>1.996852238</v>
      </c>
      <c r="C5" s="138">
        <v>2.0638535</v>
      </c>
      <c r="D5" s="138">
        <v>2.1628158339999999</v>
      </c>
      <c r="E5" s="138">
        <v>2.3431300839999998</v>
      </c>
      <c r="F5" s="138">
        <v>2.4047205520000001</v>
      </c>
      <c r="G5" s="138">
        <v>2.4726511040000001</v>
      </c>
      <c r="H5" s="138">
        <v>2.5028088890000002</v>
      </c>
      <c r="I5" s="138">
        <v>2.5154074999999998</v>
      </c>
      <c r="J5" s="138">
        <v>2.6720600000000001</v>
      </c>
      <c r="K5" s="138">
        <v>2.8807935530000002</v>
      </c>
      <c r="L5" s="138">
        <v>3.3476005409999998</v>
      </c>
      <c r="M5" s="138">
        <v>3.4051314779999999</v>
      </c>
      <c r="N5" s="138">
        <v>3.7423826899999999</v>
      </c>
    </row>
    <row r="6" spans="1:14">
      <c r="A6" s="180" t="s">
        <v>384</v>
      </c>
      <c r="B6" s="138">
        <v>248.780596325</v>
      </c>
      <c r="C6" s="138">
        <v>280.47651276599998</v>
      </c>
      <c r="D6" s="138">
        <v>307.00125378199999</v>
      </c>
      <c r="E6" s="138">
        <v>375.98842449599999</v>
      </c>
      <c r="F6" s="138">
        <v>332.271172003</v>
      </c>
      <c r="G6" s="138">
        <v>315.80764065800003</v>
      </c>
      <c r="H6" s="138">
        <v>312.06134608999997</v>
      </c>
      <c r="I6" s="138">
        <v>368.51273114600002</v>
      </c>
      <c r="J6" s="138">
        <v>347.27833284799999</v>
      </c>
      <c r="K6" s="138">
        <v>347.04359962699999</v>
      </c>
      <c r="L6" s="138">
        <v>344.023082042</v>
      </c>
      <c r="M6" s="138">
        <v>458.90173587999999</v>
      </c>
      <c r="N6" s="138">
        <v>297.48436504199998</v>
      </c>
    </row>
    <row r="7" spans="1:14">
      <c r="A7" s="180" t="s">
        <v>385</v>
      </c>
      <c r="B7" s="138">
        <v>267.58127437799999</v>
      </c>
      <c r="C7" s="138">
        <v>268.07593589499999</v>
      </c>
      <c r="D7" s="138">
        <v>264.76891780800003</v>
      </c>
      <c r="E7" s="138">
        <v>273.14859697399999</v>
      </c>
      <c r="F7" s="138">
        <v>297.57485756400001</v>
      </c>
      <c r="G7" s="138">
        <v>306.69519702399998</v>
      </c>
      <c r="H7" s="138">
        <v>330.109362191</v>
      </c>
      <c r="I7" s="138">
        <v>348.729773056</v>
      </c>
      <c r="J7" s="138">
        <v>342.44988839500002</v>
      </c>
      <c r="K7" s="138">
        <v>342.01831283000001</v>
      </c>
      <c r="L7" s="138">
        <v>338.996610949</v>
      </c>
      <c r="M7" s="138">
        <v>352.87492906199998</v>
      </c>
      <c r="N7" s="138">
        <v>358.252201335</v>
      </c>
    </row>
    <row r="8" spans="1:14">
      <c r="A8" s="180" t="s">
        <v>386</v>
      </c>
      <c r="B8" s="138">
        <v>6453.6346755610002</v>
      </c>
      <c r="C8" s="138">
        <v>6661.8193813730004</v>
      </c>
      <c r="D8" s="138">
        <v>6895.164180879</v>
      </c>
      <c r="E8" s="138">
        <v>6953.8698138219997</v>
      </c>
      <c r="F8" s="138">
        <v>7006.3215243029999</v>
      </c>
      <c r="G8" s="138">
        <v>6994.8276844530001</v>
      </c>
      <c r="H8" s="138">
        <v>6987.6301241780002</v>
      </c>
      <c r="I8" s="138">
        <v>7111.8976336469996</v>
      </c>
      <c r="J8" s="138">
        <v>7078.9064665870001</v>
      </c>
      <c r="K8" s="138">
        <v>6979.643935346</v>
      </c>
      <c r="L8" s="138">
        <v>7107.3838454229999</v>
      </c>
      <c r="M8" s="138">
        <v>7107.5517203239997</v>
      </c>
      <c r="N8" s="138">
        <v>7275.5431757870001</v>
      </c>
    </row>
    <row r="9" spans="1:14">
      <c r="A9" s="180" t="s">
        <v>387</v>
      </c>
      <c r="B9" s="138">
        <v>58629.813936772996</v>
      </c>
      <c r="C9" s="138">
        <v>58226.924080103003</v>
      </c>
      <c r="D9" s="138">
        <v>58400.588217987002</v>
      </c>
      <c r="E9" s="138">
        <v>58600.011724422999</v>
      </c>
      <c r="F9" s="138">
        <v>59050.897992015001</v>
      </c>
      <c r="G9" s="138">
        <v>57723.518759789004</v>
      </c>
      <c r="H9" s="138">
        <v>57636.597601000998</v>
      </c>
      <c r="I9" s="138">
        <v>57765.268330002</v>
      </c>
      <c r="J9" s="138">
        <v>56990.125315564997</v>
      </c>
      <c r="K9" s="138">
        <v>56641.860832961996</v>
      </c>
      <c r="L9" s="138">
        <v>56615.677113143996</v>
      </c>
      <c r="M9" s="138">
        <v>56812.355517249001</v>
      </c>
      <c r="N9" s="138">
        <v>57056.737205990998</v>
      </c>
    </row>
    <row r="10" spans="1:14">
      <c r="A10" s="180" t="s">
        <v>388</v>
      </c>
      <c r="B10" s="138">
        <v>2563.4528048470002</v>
      </c>
      <c r="C10" s="138">
        <v>2525.9524733960002</v>
      </c>
      <c r="D10" s="138">
        <v>2590.5935456739999</v>
      </c>
      <c r="E10" s="138">
        <v>2605.7454972840001</v>
      </c>
      <c r="F10" s="138">
        <v>2631.0512601529999</v>
      </c>
      <c r="G10" s="138">
        <v>2617.0017539770001</v>
      </c>
      <c r="H10" s="138">
        <v>2603.5547522510001</v>
      </c>
      <c r="I10" s="138">
        <v>2614.422184993</v>
      </c>
      <c r="J10" s="138">
        <v>401.74584089699999</v>
      </c>
      <c r="K10" s="138">
        <v>412.35262699700002</v>
      </c>
      <c r="L10" s="138">
        <v>386.63915591599999</v>
      </c>
      <c r="M10" s="138">
        <v>422.752245346</v>
      </c>
      <c r="N10" s="138">
        <v>387.13831720299999</v>
      </c>
    </row>
    <row r="11" spans="1:14">
      <c r="A11" s="180" t="s">
        <v>389</v>
      </c>
      <c r="B11" s="138">
        <v>300.39546103200001</v>
      </c>
      <c r="C11" s="138">
        <v>300.39546103200001</v>
      </c>
      <c r="D11" s="138">
        <v>300.38546103200002</v>
      </c>
      <c r="E11" s="138">
        <v>300.306270117</v>
      </c>
      <c r="F11" s="138">
        <v>300.306270117</v>
      </c>
      <c r="G11" s="138">
        <v>300.29627011700001</v>
      </c>
      <c r="H11" s="138">
        <v>300.29627011700001</v>
      </c>
      <c r="I11" s="138">
        <v>300.27127011699997</v>
      </c>
      <c r="J11" s="138">
        <v>300.27127011699997</v>
      </c>
      <c r="K11" s="138">
        <v>302.63756181700001</v>
      </c>
      <c r="L11" s="138">
        <v>300.27127011699997</v>
      </c>
      <c r="M11" s="138">
        <v>267.79958411699999</v>
      </c>
      <c r="N11" s="138">
        <v>247.36691581700001</v>
      </c>
    </row>
    <row r="12" spans="1:14">
      <c r="A12" s="180" t="s">
        <v>390</v>
      </c>
      <c r="B12" s="138">
        <v>650.26866919500003</v>
      </c>
      <c r="C12" s="138">
        <v>641.21961503600005</v>
      </c>
      <c r="D12" s="138">
        <v>628.08299000700003</v>
      </c>
      <c r="E12" s="138">
        <v>610.337367621</v>
      </c>
      <c r="F12" s="138">
        <v>602.26642084699995</v>
      </c>
      <c r="G12" s="138">
        <v>611.72928639899999</v>
      </c>
      <c r="H12" s="138">
        <v>727.15174600199998</v>
      </c>
      <c r="I12" s="138">
        <v>730.23911213300005</v>
      </c>
      <c r="J12" s="138">
        <v>738.92913559900001</v>
      </c>
      <c r="K12" s="138">
        <v>729.94176973100002</v>
      </c>
      <c r="L12" s="138">
        <v>778.72577462300001</v>
      </c>
      <c r="M12" s="138">
        <v>625.98468767199995</v>
      </c>
      <c r="N12" s="138">
        <v>624.68662800200002</v>
      </c>
    </row>
    <row r="13" spans="1:14">
      <c r="A13" s="180" t="s">
        <v>391</v>
      </c>
      <c r="B13" s="138">
        <v>94.739840356000002</v>
      </c>
      <c r="C13" s="138">
        <v>85.180779911000002</v>
      </c>
      <c r="D13" s="138">
        <v>85.168245432000006</v>
      </c>
      <c r="E13" s="138">
        <v>83.961022803999995</v>
      </c>
      <c r="F13" s="138">
        <v>101.43462605800001</v>
      </c>
      <c r="G13" s="138">
        <v>101.151883314</v>
      </c>
      <c r="H13" s="138">
        <v>111.867869489</v>
      </c>
      <c r="I13" s="138">
        <v>112.845437782</v>
      </c>
      <c r="J13" s="138">
        <v>115.02876870199999</v>
      </c>
      <c r="K13" s="138">
        <v>140.930774418</v>
      </c>
      <c r="L13" s="138">
        <v>141.259785386</v>
      </c>
      <c r="M13" s="138">
        <v>146.961283718</v>
      </c>
      <c r="N13" s="138">
        <v>148.877995282</v>
      </c>
    </row>
    <row r="14" spans="1:14">
      <c r="A14" s="180" t="s">
        <v>392</v>
      </c>
      <c r="B14" s="138">
        <v>31.335837860000002</v>
      </c>
      <c r="C14" s="138">
        <v>32.863111729000003</v>
      </c>
      <c r="D14" s="138">
        <v>30.958167125999999</v>
      </c>
      <c r="E14" s="138">
        <v>29.052191122</v>
      </c>
      <c r="F14" s="138">
        <v>29.836727845999999</v>
      </c>
      <c r="G14" s="138">
        <v>28.227704901999999</v>
      </c>
      <c r="H14" s="138">
        <v>28.965242591999999</v>
      </c>
      <c r="I14" s="138">
        <v>53.920164268999997</v>
      </c>
      <c r="J14" s="138">
        <v>77.663658265999999</v>
      </c>
      <c r="K14" s="138">
        <v>110.888588016</v>
      </c>
      <c r="L14" s="138">
        <v>173.058753709</v>
      </c>
      <c r="M14" s="138">
        <v>257.298254563</v>
      </c>
      <c r="N14" s="138">
        <v>255.40755596</v>
      </c>
    </row>
    <row r="15" spans="1:14">
      <c r="A15" s="180" t="s">
        <v>393</v>
      </c>
      <c r="B15" s="138">
        <v>104.03221501500001</v>
      </c>
      <c r="C15" s="138">
        <v>100.90512403</v>
      </c>
      <c r="D15" s="138">
        <v>100.01778683800001</v>
      </c>
      <c r="E15" s="138">
        <v>105.54672311500001</v>
      </c>
      <c r="F15" s="138">
        <v>109.283815381</v>
      </c>
      <c r="G15" s="138">
        <v>104.63431473</v>
      </c>
      <c r="H15" s="138">
        <v>105.593101574</v>
      </c>
      <c r="I15" s="138">
        <v>112.744926167</v>
      </c>
      <c r="J15" s="138">
        <v>115.505775157</v>
      </c>
      <c r="K15" s="138">
        <v>137.71213479799999</v>
      </c>
      <c r="L15" s="138">
        <v>147.731616239</v>
      </c>
      <c r="M15" s="138">
        <v>164.39351453800001</v>
      </c>
      <c r="N15" s="138">
        <v>177.397623004</v>
      </c>
    </row>
    <row r="16" spans="1:14">
      <c r="A16" s="180" t="s">
        <v>394</v>
      </c>
      <c r="B16" s="138">
        <v>22.316769721</v>
      </c>
      <c r="C16" s="138">
        <v>21.653384234000001</v>
      </c>
      <c r="D16" s="138">
        <v>19.222474434999999</v>
      </c>
      <c r="E16" s="138">
        <v>22.74433595</v>
      </c>
      <c r="F16" s="138">
        <v>22.384343614999999</v>
      </c>
      <c r="G16" s="138">
        <v>25.035567062999998</v>
      </c>
      <c r="H16" s="138">
        <v>24.655821215</v>
      </c>
      <c r="I16" s="138">
        <v>24.326848309999999</v>
      </c>
      <c r="J16" s="138">
        <v>23.957301416</v>
      </c>
      <c r="K16" s="138">
        <v>23.561365453000001</v>
      </c>
      <c r="L16" s="138">
        <v>23.160141001</v>
      </c>
      <c r="M16" s="138">
        <v>22.758092804</v>
      </c>
      <c r="N16" s="138">
        <v>22.351867802000001</v>
      </c>
    </row>
    <row r="17" spans="1:14">
      <c r="A17" s="180" t="s">
        <v>395</v>
      </c>
      <c r="B17" s="138">
        <v>-0.60139725399999999</v>
      </c>
      <c r="C17" s="138">
        <v>-0.66821549599999996</v>
      </c>
      <c r="D17" s="138">
        <v>0.37855416200000003</v>
      </c>
      <c r="E17" s="138">
        <v>0.27630588699999997</v>
      </c>
      <c r="F17" s="138">
        <v>0.18821774599999999</v>
      </c>
      <c r="G17" s="138">
        <v>-1.933113241</v>
      </c>
      <c r="H17" s="138">
        <v>-1.9896147340000001</v>
      </c>
      <c r="I17" s="138">
        <v>3.1280125810000001</v>
      </c>
      <c r="J17" s="138">
        <v>3.0711287490000001</v>
      </c>
      <c r="K17" s="138">
        <v>15.600793230000001</v>
      </c>
      <c r="L17" s="138">
        <v>14.783142607</v>
      </c>
      <c r="M17" s="138">
        <v>13.935383658999999</v>
      </c>
      <c r="N17" s="138">
        <v>14.761087112</v>
      </c>
    </row>
    <row r="18" spans="1:14">
      <c r="A18" s="180" t="s">
        <v>396</v>
      </c>
      <c r="B18" s="138">
        <v>22.253023673000001</v>
      </c>
      <c r="C18" s="138">
        <v>22.026810183999999</v>
      </c>
      <c r="D18" s="138">
        <v>21.398518095</v>
      </c>
      <c r="E18" s="138">
        <v>21.018934824999999</v>
      </c>
      <c r="F18" s="138">
        <v>19.585345053000001</v>
      </c>
      <c r="G18" s="138">
        <v>17.901401180000001</v>
      </c>
      <c r="H18" s="138">
        <v>17.773814716</v>
      </c>
      <c r="I18" s="138">
        <v>22.478896013</v>
      </c>
      <c r="J18" s="138">
        <v>22.410148755000002</v>
      </c>
      <c r="K18" s="138">
        <v>22.347216905</v>
      </c>
      <c r="L18" s="138">
        <v>22.242422147999999</v>
      </c>
      <c r="M18" s="138">
        <v>22.138265168</v>
      </c>
      <c r="N18" s="138">
        <v>14.089111312</v>
      </c>
    </row>
    <row r="19" spans="1:14">
      <c r="A19" s="180" t="s">
        <v>397</v>
      </c>
      <c r="B19" s="138">
        <v>4.2544007439999998</v>
      </c>
      <c r="C19" s="138">
        <v>4.1956535690000001</v>
      </c>
      <c r="D19" s="138">
        <v>4.0998421189999998</v>
      </c>
      <c r="E19" s="138">
        <v>4.0795734550000002</v>
      </c>
      <c r="F19" s="138">
        <v>3.870090888</v>
      </c>
      <c r="G19" s="138">
        <v>3.7702800750000001</v>
      </c>
      <c r="H19" s="138">
        <v>3.6837567170000001</v>
      </c>
      <c r="I19" s="138">
        <v>3.6654832270000002</v>
      </c>
      <c r="J19" s="138">
        <v>3.3474936020000001</v>
      </c>
      <c r="K19" s="138">
        <v>3.2024757159999999</v>
      </c>
      <c r="L19" s="138">
        <v>3.1308176410000002</v>
      </c>
      <c r="M19" s="138">
        <v>3.0645342279999999</v>
      </c>
      <c r="N19" s="138">
        <v>2.9962968569999999</v>
      </c>
    </row>
    <row r="20" spans="1:14">
      <c r="A20" s="180" t="s">
        <v>398</v>
      </c>
      <c r="B20" s="138">
        <v>55.867406303999999</v>
      </c>
      <c r="C20" s="138">
        <v>56.172312304999998</v>
      </c>
      <c r="D20" s="138">
        <v>46.875166032999999</v>
      </c>
      <c r="E20" s="138">
        <v>47.167859718999999</v>
      </c>
      <c r="F20" s="138">
        <v>47.473143421000003</v>
      </c>
      <c r="G20" s="138">
        <v>59.230778000999997</v>
      </c>
      <c r="H20" s="138">
        <v>59.345621944000001</v>
      </c>
      <c r="I20" s="138">
        <v>64.389834038999993</v>
      </c>
      <c r="J20" s="138">
        <v>64.422211962999995</v>
      </c>
      <c r="K20" s="138">
        <v>64.683759842000001</v>
      </c>
      <c r="L20" s="138">
        <v>64.534982998000004</v>
      </c>
      <c r="M20" s="138">
        <v>65.182420770999997</v>
      </c>
      <c r="N20" s="138">
        <v>61.075076355999997</v>
      </c>
    </row>
    <row r="21" spans="1:14">
      <c r="A21" s="180" t="s">
        <v>399</v>
      </c>
      <c r="B21" s="138">
        <v>0</v>
      </c>
      <c r="C21" s="138">
        <v>0</v>
      </c>
      <c r="D21" s="138">
        <v>0</v>
      </c>
      <c r="E21" s="138">
        <v>0</v>
      </c>
      <c r="F21" s="138">
        <v>0</v>
      </c>
      <c r="G21" s="138">
        <v>0</v>
      </c>
      <c r="H21" s="138">
        <v>0</v>
      </c>
      <c r="I21" s="138">
        <v>0</v>
      </c>
      <c r="J21" s="138">
        <v>0</v>
      </c>
      <c r="K21" s="138">
        <v>14.846444858</v>
      </c>
      <c r="L21" s="138">
        <v>14.864293755</v>
      </c>
      <c r="M21" s="138">
        <v>16.216324698000001</v>
      </c>
      <c r="N21" s="138">
        <v>14.034454898</v>
      </c>
    </row>
    <row r="22" spans="1:14">
      <c r="A22" s="180" t="s">
        <v>400</v>
      </c>
      <c r="B22" s="138">
        <v>21379.179626650999</v>
      </c>
      <c r="C22" s="138">
        <v>21148.241591755999</v>
      </c>
      <c r="D22" s="138">
        <v>21128.671492213001</v>
      </c>
      <c r="E22" s="138">
        <v>21692.770027981998</v>
      </c>
      <c r="F22" s="138">
        <v>21150.525134429001</v>
      </c>
      <c r="G22" s="138">
        <v>17778.834261414999</v>
      </c>
      <c r="H22" s="138">
        <v>18107.078847434001</v>
      </c>
      <c r="I22" s="138">
        <v>18314.549400767999</v>
      </c>
      <c r="J22" s="138">
        <v>18134.432730977001</v>
      </c>
      <c r="K22" s="138">
        <v>17728.372526775998</v>
      </c>
      <c r="L22" s="138">
        <v>18243.309677763002</v>
      </c>
      <c r="M22" s="138">
        <v>17279.521763746001</v>
      </c>
      <c r="N22" s="138">
        <v>17429.389114842001</v>
      </c>
    </row>
    <row r="23" spans="1:14">
      <c r="A23" s="180" t="s">
        <v>764</v>
      </c>
      <c r="B23" s="138">
        <v>0</v>
      </c>
      <c r="C23" s="138">
        <v>0</v>
      </c>
      <c r="D23" s="138">
        <v>0</v>
      </c>
      <c r="E23" s="138">
        <v>0</v>
      </c>
      <c r="F23" s="138">
        <v>0</v>
      </c>
      <c r="G23" s="138">
        <v>0</v>
      </c>
      <c r="H23" s="138">
        <v>0</v>
      </c>
      <c r="I23" s="138">
        <v>0</v>
      </c>
      <c r="J23" s="138">
        <v>0</v>
      </c>
      <c r="K23" s="138">
        <v>0</v>
      </c>
      <c r="L23" s="138">
        <v>0</v>
      </c>
      <c r="M23" s="138">
        <v>0</v>
      </c>
      <c r="N23" s="138">
        <v>0</v>
      </c>
    </row>
    <row r="24" spans="1:14">
      <c r="A24" s="180" t="s">
        <v>765</v>
      </c>
      <c r="B24" s="138">
        <v>0</v>
      </c>
      <c r="C24" s="138">
        <v>0</v>
      </c>
      <c r="D24" s="138">
        <v>0</v>
      </c>
      <c r="E24" s="138">
        <v>0</v>
      </c>
      <c r="F24" s="138">
        <v>0</v>
      </c>
      <c r="G24" s="138">
        <v>0</v>
      </c>
      <c r="H24" s="138">
        <v>0</v>
      </c>
      <c r="I24" s="138">
        <v>0</v>
      </c>
      <c r="J24" s="138">
        <v>0</v>
      </c>
      <c r="K24" s="138">
        <v>0</v>
      </c>
      <c r="L24" s="138">
        <v>0</v>
      </c>
      <c r="M24" s="138">
        <v>0</v>
      </c>
      <c r="N24" s="138">
        <v>0</v>
      </c>
    </row>
    <row r="25" spans="1:14">
      <c r="A25" s="180" t="s">
        <v>766</v>
      </c>
      <c r="B25" s="138">
        <v>0</v>
      </c>
      <c r="C25" s="138">
        <v>0</v>
      </c>
      <c r="D25" s="138">
        <v>0</v>
      </c>
      <c r="E25" s="138">
        <v>0</v>
      </c>
      <c r="F25" s="138">
        <v>0</v>
      </c>
      <c r="G25" s="138">
        <v>0</v>
      </c>
      <c r="H25" s="138">
        <v>0</v>
      </c>
      <c r="I25" s="138">
        <v>0</v>
      </c>
      <c r="J25" s="138">
        <v>0</v>
      </c>
      <c r="K25" s="138">
        <v>0</v>
      </c>
      <c r="L25" s="138">
        <v>0</v>
      </c>
      <c r="M25" s="138">
        <v>0</v>
      </c>
      <c r="N25" s="138">
        <v>0</v>
      </c>
    </row>
    <row r="26" spans="1:14">
      <c r="A26" s="180" t="s">
        <v>767</v>
      </c>
      <c r="B26" s="138">
        <v>0</v>
      </c>
      <c r="C26" s="138">
        <v>0</v>
      </c>
      <c r="D26" s="138">
        <v>0</v>
      </c>
      <c r="E26" s="138">
        <v>0</v>
      </c>
      <c r="F26" s="138">
        <v>0</v>
      </c>
      <c r="G26" s="138">
        <v>0</v>
      </c>
      <c r="H26" s="138">
        <v>0</v>
      </c>
      <c r="I26" s="138">
        <v>0</v>
      </c>
      <c r="J26" s="138">
        <v>0</v>
      </c>
      <c r="K26" s="138">
        <v>0</v>
      </c>
      <c r="L26" s="138">
        <v>0</v>
      </c>
      <c r="M26" s="138">
        <v>0</v>
      </c>
      <c r="N26" s="138">
        <v>0</v>
      </c>
    </row>
    <row r="27" spans="1:14">
      <c r="A27" s="180" t="s">
        <v>768</v>
      </c>
      <c r="B27" s="138">
        <v>0.75550222099999997</v>
      </c>
      <c r="C27" s="138">
        <v>0.73319463799999995</v>
      </c>
      <c r="D27" s="138">
        <v>15.710848028999999</v>
      </c>
      <c r="E27" s="138">
        <v>15.688142609</v>
      </c>
      <c r="F27" s="138">
        <v>15.66538409</v>
      </c>
      <c r="G27" s="138">
        <v>16.242343887000001</v>
      </c>
      <c r="H27" s="138">
        <v>16.218878520000001</v>
      </c>
      <c r="I27" s="138">
        <v>16.195745751</v>
      </c>
      <c r="J27" s="138">
        <v>15.572188846</v>
      </c>
      <c r="K27" s="138">
        <v>15.548548715000001</v>
      </c>
      <c r="L27" s="138">
        <v>15.524571319</v>
      </c>
      <c r="M27" s="138">
        <v>15.500495820999999</v>
      </c>
      <c r="N27" s="138">
        <v>1.801663171</v>
      </c>
    </row>
    <row r="28" spans="1:14">
      <c r="A28" s="180" t="s">
        <v>769</v>
      </c>
      <c r="B28" s="138">
        <v>0</v>
      </c>
      <c r="C28" s="138">
        <v>0</v>
      </c>
      <c r="D28" s="138">
        <v>0</v>
      </c>
      <c r="E28" s="138">
        <v>0</v>
      </c>
      <c r="F28" s="138">
        <v>0</v>
      </c>
      <c r="G28" s="138">
        <v>0</v>
      </c>
      <c r="H28" s="138">
        <v>0</v>
      </c>
      <c r="I28" s="138">
        <v>0</v>
      </c>
      <c r="J28" s="138">
        <v>0</v>
      </c>
      <c r="K28" s="138">
        <v>0</v>
      </c>
      <c r="L28" s="138">
        <v>0</v>
      </c>
      <c r="M28" s="138">
        <v>0</v>
      </c>
      <c r="N28" s="138">
        <v>0</v>
      </c>
    </row>
    <row r="29" spans="1:14">
      <c r="A29" s="180" t="s">
        <v>770</v>
      </c>
      <c r="B29" s="138">
        <v>0</v>
      </c>
      <c r="C29" s="138">
        <v>0</v>
      </c>
      <c r="D29" s="138">
        <v>0</v>
      </c>
      <c r="E29" s="138">
        <v>0</v>
      </c>
      <c r="F29" s="138">
        <v>0</v>
      </c>
      <c r="G29" s="138">
        <v>0</v>
      </c>
      <c r="H29" s="138">
        <v>0</v>
      </c>
      <c r="I29" s="138">
        <v>0</v>
      </c>
      <c r="J29" s="138">
        <v>0</v>
      </c>
      <c r="K29" s="138">
        <v>0</v>
      </c>
      <c r="L29" s="138">
        <v>0</v>
      </c>
      <c r="M29" s="138">
        <v>0</v>
      </c>
      <c r="N29" s="138">
        <v>0</v>
      </c>
    </row>
    <row r="30" spans="1:14">
      <c r="A30" s="180" t="s">
        <v>771</v>
      </c>
      <c r="B30" s="138">
        <v>0</v>
      </c>
      <c r="C30" s="138">
        <v>0</v>
      </c>
      <c r="D30" s="138">
        <v>0</v>
      </c>
      <c r="E30" s="138">
        <v>0</v>
      </c>
      <c r="F30" s="138">
        <v>0</v>
      </c>
      <c r="G30" s="138">
        <v>0</v>
      </c>
      <c r="H30" s="138">
        <v>0</v>
      </c>
      <c r="I30" s="138">
        <v>0</v>
      </c>
      <c r="J30" s="138">
        <v>0</v>
      </c>
      <c r="K30" s="138">
        <v>0</v>
      </c>
      <c r="L30" s="138">
        <v>0</v>
      </c>
      <c r="M30" s="138">
        <v>0</v>
      </c>
      <c r="N30" s="138">
        <v>0</v>
      </c>
    </row>
    <row r="31" spans="1:14">
      <c r="A31" s="180" t="s">
        <v>772</v>
      </c>
      <c r="B31" s="138">
        <v>0</v>
      </c>
      <c r="C31" s="138">
        <v>0</v>
      </c>
      <c r="D31" s="138">
        <v>0</v>
      </c>
      <c r="E31" s="138">
        <v>0</v>
      </c>
      <c r="F31" s="138">
        <v>0</v>
      </c>
      <c r="G31" s="138">
        <v>0</v>
      </c>
      <c r="H31" s="138">
        <v>0</v>
      </c>
      <c r="I31" s="138">
        <v>0</v>
      </c>
      <c r="J31" s="138">
        <v>0</v>
      </c>
      <c r="K31" s="138">
        <v>0</v>
      </c>
      <c r="L31" s="138">
        <v>0</v>
      </c>
      <c r="M31" s="138">
        <v>0</v>
      </c>
      <c r="N31" s="138">
        <v>0</v>
      </c>
    </row>
    <row r="32" spans="1:14">
      <c r="A32" s="180" t="s">
        <v>773</v>
      </c>
      <c r="B32" s="138">
        <v>0</v>
      </c>
      <c r="C32" s="138">
        <v>0</v>
      </c>
      <c r="D32" s="138">
        <v>0</v>
      </c>
      <c r="E32" s="138">
        <v>0</v>
      </c>
      <c r="F32" s="138">
        <v>0</v>
      </c>
      <c r="G32" s="138">
        <v>0</v>
      </c>
      <c r="H32" s="138">
        <v>0</v>
      </c>
      <c r="I32" s="138">
        <v>0</v>
      </c>
      <c r="J32" s="138">
        <v>0</v>
      </c>
      <c r="K32" s="138">
        <v>0</v>
      </c>
      <c r="L32" s="138">
        <v>0</v>
      </c>
      <c r="M32" s="138">
        <v>0</v>
      </c>
      <c r="N32" s="138">
        <v>0</v>
      </c>
    </row>
    <row r="33" spans="1:14">
      <c r="A33" s="180" t="s">
        <v>774</v>
      </c>
      <c r="B33" s="138">
        <v>139.389305987</v>
      </c>
      <c r="C33" s="138">
        <v>134.206273087</v>
      </c>
      <c r="D33" s="138">
        <v>128.28096628899999</v>
      </c>
      <c r="E33" s="138">
        <v>125.000509118</v>
      </c>
      <c r="F33" s="138">
        <v>124.52908250999999</v>
      </c>
      <c r="G33" s="138">
        <v>96.007604787000005</v>
      </c>
      <c r="H33" s="138">
        <v>93.103413227000004</v>
      </c>
      <c r="I33" s="138">
        <v>89.142796192000006</v>
      </c>
      <c r="J33" s="138">
        <v>87.117922845999999</v>
      </c>
      <c r="K33" s="138">
        <v>81.537277833000005</v>
      </c>
      <c r="L33" s="138">
        <v>77.210653347999994</v>
      </c>
      <c r="M33" s="138">
        <v>68.864775889000001</v>
      </c>
      <c r="N33" s="138">
        <v>64.729296023000003</v>
      </c>
    </row>
    <row r="34" spans="1:14">
      <c r="A34" s="180" t="s">
        <v>775</v>
      </c>
      <c r="B34" s="138">
        <v>2203.1841651589998</v>
      </c>
      <c r="C34" s="138">
        <v>2582.0010549240001</v>
      </c>
      <c r="D34" s="138">
        <v>2047.7539795610001</v>
      </c>
      <c r="E34" s="138">
        <v>2459.4352523110001</v>
      </c>
      <c r="F34" s="138">
        <v>1204.8256098960001</v>
      </c>
      <c r="G34" s="138">
        <v>1555.1745660510001</v>
      </c>
      <c r="H34" s="138">
        <v>2147.810329381</v>
      </c>
      <c r="I34" s="138">
        <v>2822.7596428900001</v>
      </c>
      <c r="J34" s="138">
        <v>2457.7777716770001</v>
      </c>
      <c r="K34" s="138">
        <v>2811.2527861670001</v>
      </c>
      <c r="L34" s="138">
        <v>1229.2870191679999</v>
      </c>
      <c r="M34" s="138">
        <v>1549.343181981</v>
      </c>
      <c r="N34" s="138">
        <v>2000.243500307</v>
      </c>
    </row>
    <row r="35" spans="1:14">
      <c r="A35" s="180" t="s">
        <v>776</v>
      </c>
      <c r="B35" s="138">
        <v>0</v>
      </c>
      <c r="C35" s="138">
        <v>0</v>
      </c>
      <c r="D35" s="138">
        <v>0</v>
      </c>
      <c r="E35" s="138">
        <v>0</v>
      </c>
      <c r="F35" s="138">
        <v>2.708535044</v>
      </c>
      <c r="G35" s="138">
        <v>2.6405718020000002</v>
      </c>
      <c r="H35" s="138">
        <v>2.5711968509999998</v>
      </c>
      <c r="I35" s="138">
        <v>2.5045788619999998</v>
      </c>
      <c r="J35" s="138">
        <v>2.435026938</v>
      </c>
      <c r="K35" s="138">
        <v>2.3657833720000001</v>
      </c>
      <c r="L35" s="138">
        <v>2.2948378389999999</v>
      </c>
      <c r="M35" s="138">
        <v>2.2241275749999998</v>
      </c>
      <c r="N35" s="138">
        <v>2.1522086890000001</v>
      </c>
    </row>
    <row r="36" spans="1:14">
      <c r="A36" s="180" t="s">
        <v>777</v>
      </c>
      <c r="B36" s="138">
        <v>86245.771446583007</v>
      </c>
      <c r="C36" s="138">
        <v>86918.958678623007</v>
      </c>
      <c r="D36" s="138">
        <v>87605.035746822003</v>
      </c>
      <c r="E36" s="138">
        <v>87972.127740600001</v>
      </c>
      <c r="F36" s="138">
        <v>88887.140617286001</v>
      </c>
      <c r="G36" s="138">
        <v>3636.2378375359999</v>
      </c>
      <c r="H36" s="138">
        <v>0</v>
      </c>
      <c r="I36" s="138">
        <v>0.166995649</v>
      </c>
      <c r="J36" s="138">
        <v>0.42848114799999998</v>
      </c>
      <c r="K36" s="138">
        <v>1.2996349250000001</v>
      </c>
      <c r="L36" s="138">
        <v>2.133467682</v>
      </c>
      <c r="M36" s="138">
        <v>4.0857933109999998</v>
      </c>
      <c r="N36" s="138">
        <v>4.311502194</v>
      </c>
    </row>
    <row r="37" spans="1:14">
      <c r="A37" s="180" t="s">
        <v>958</v>
      </c>
      <c r="B37" s="138"/>
      <c r="C37" s="138"/>
      <c r="D37" s="138"/>
      <c r="E37" s="138"/>
      <c r="F37" s="138"/>
      <c r="G37" s="138">
        <v>131.75839310999999</v>
      </c>
      <c r="H37" s="138">
        <v>189.088019008</v>
      </c>
      <c r="I37" s="138">
        <v>201.688917823</v>
      </c>
      <c r="J37" s="138">
        <v>218.48898850800001</v>
      </c>
      <c r="K37" s="138">
        <v>220.97473412299999</v>
      </c>
      <c r="L37" s="138">
        <v>216.77740716700001</v>
      </c>
      <c r="M37" s="138">
        <v>236.85414661900001</v>
      </c>
      <c r="N37" s="138">
        <v>238.65165176900001</v>
      </c>
    </row>
    <row r="38" spans="1:14">
      <c r="A38" s="180" t="s">
        <v>959</v>
      </c>
      <c r="B38" s="138"/>
      <c r="C38" s="138"/>
      <c r="D38" s="138"/>
      <c r="E38" s="138"/>
      <c r="F38" s="138"/>
      <c r="G38" s="138">
        <v>81170.283864576006</v>
      </c>
      <c r="H38" s="138">
        <v>84511.606489447993</v>
      </c>
      <c r="I38" s="138">
        <v>85072.537731638993</v>
      </c>
      <c r="J38" s="138">
        <v>83963.407451409003</v>
      </c>
      <c r="K38" s="138">
        <v>83643.864794027002</v>
      </c>
      <c r="L38" s="138">
        <v>83345.234909887004</v>
      </c>
      <c r="M38" s="138">
        <v>84161.264501975995</v>
      </c>
      <c r="N38" s="138">
        <v>84594.662173585995</v>
      </c>
    </row>
    <row r="39" spans="1:14">
      <c r="A39" s="180" t="s">
        <v>960</v>
      </c>
      <c r="B39" s="138"/>
      <c r="C39" s="138"/>
      <c r="D39" s="138"/>
      <c r="E39" s="138"/>
      <c r="F39" s="138"/>
      <c r="G39" s="138">
        <v>1955.1291809270001</v>
      </c>
      <c r="H39" s="138">
        <v>2027.2403586099999</v>
      </c>
      <c r="I39" s="138">
        <v>2064.1405823700002</v>
      </c>
      <c r="J39" s="138">
        <v>2113.7586683670002</v>
      </c>
      <c r="K39" s="138">
        <v>2201.1691785009998</v>
      </c>
      <c r="L39" s="138">
        <v>2300.0138637079999</v>
      </c>
      <c r="M39" s="138">
        <v>2425.143090086</v>
      </c>
      <c r="N39" s="138">
        <v>2618.5375738070002</v>
      </c>
    </row>
    <row r="40" spans="1:14">
      <c r="A40" s="180" t="s">
        <v>961</v>
      </c>
      <c r="B40" s="138">
        <v>22243.251579913001</v>
      </c>
      <c r="C40" s="138">
        <v>22536.563183982002</v>
      </c>
      <c r="D40" s="138">
        <v>22866.242600411999</v>
      </c>
      <c r="E40" s="138">
        <v>23251.730821796002</v>
      </c>
      <c r="F40" s="138">
        <v>23691.674069457</v>
      </c>
      <c r="G40" s="138">
        <v>1996.0328247130001</v>
      </c>
      <c r="H40" s="138">
        <v>72.338636180999998</v>
      </c>
      <c r="I40" s="138">
        <v>72.338636180999998</v>
      </c>
      <c r="J40" s="138">
        <v>0</v>
      </c>
      <c r="K40" s="138">
        <v>0</v>
      </c>
      <c r="L40" s="138">
        <v>0</v>
      </c>
      <c r="M40" s="138">
        <v>0</v>
      </c>
      <c r="N40" s="138">
        <v>0</v>
      </c>
    </row>
    <row r="41" spans="1:14">
      <c r="A41" s="180" t="s">
        <v>962</v>
      </c>
      <c r="B41" s="138"/>
      <c r="C41" s="138"/>
      <c r="D41" s="138"/>
      <c r="E41" s="138"/>
      <c r="F41" s="138"/>
      <c r="G41" s="138">
        <v>1.370574792</v>
      </c>
      <c r="H41" s="138">
        <v>1.3409588560000001</v>
      </c>
      <c r="I41" s="138">
        <v>1.2683126360000001</v>
      </c>
      <c r="J41" s="138">
        <v>1.182012571</v>
      </c>
      <c r="K41" s="138">
        <v>1.7712145180000001</v>
      </c>
      <c r="L41" s="138">
        <v>1.6295783100000001</v>
      </c>
      <c r="M41" s="138">
        <v>1.5028355280000001</v>
      </c>
      <c r="N41" s="138">
        <v>1.418800665</v>
      </c>
    </row>
    <row r="42" spans="1:14">
      <c r="A42" s="180" t="s">
        <v>963</v>
      </c>
      <c r="B42" s="138"/>
      <c r="C42" s="138"/>
      <c r="D42" s="138"/>
      <c r="E42" s="138"/>
      <c r="F42" s="138"/>
      <c r="G42" s="138">
        <v>22072.592857344</v>
      </c>
      <c r="H42" s="138">
        <v>24245.757744649</v>
      </c>
      <c r="I42" s="138">
        <v>23639.485871050001</v>
      </c>
      <c r="J42" s="138">
        <v>23649.948875505001</v>
      </c>
      <c r="K42" s="138">
        <v>24075.597407695001</v>
      </c>
      <c r="L42" s="138">
        <v>24241.89979001</v>
      </c>
      <c r="M42" s="138">
        <v>24496.071570445001</v>
      </c>
      <c r="N42" s="138">
        <v>24864.018314176999</v>
      </c>
    </row>
    <row r="43" spans="1:14">
      <c r="A43" s="180" t="s">
        <v>964</v>
      </c>
      <c r="B43" s="138"/>
      <c r="C43" s="138"/>
      <c r="D43" s="138"/>
      <c r="E43" s="138"/>
      <c r="F43" s="138"/>
      <c r="G43" s="138">
        <v>86.246702752999994</v>
      </c>
      <c r="H43" s="138">
        <v>99.314555764000005</v>
      </c>
      <c r="I43" s="138">
        <v>106.66124219</v>
      </c>
      <c r="J43" s="138">
        <v>111.314356562</v>
      </c>
      <c r="K43" s="138">
        <v>117.759974492</v>
      </c>
      <c r="L43" s="138">
        <v>125.04448919799999</v>
      </c>
      <c r="M43" s="138">
        <v>132.28532931199999</v>
      </c>
      <c r="N43" s="138">
        <v>140.049672679</v>
      </c>
    </row>
    <row r="44" spans="1:14">
      <c r="A44" s="180" t="s">
        <v>965</v>
      </c>
      <c r="B44" s="138">
        <v>152637.92401978301</v>
      </c>
      <c r="C44" s="138">
        <v>152221.16998183299</v>
      </c>
      <c r="D44" s="138">
        <v>151465.08115159301</v>
      </c>
      <c r="E44" s="138">
        <v>149550.41650496499</v>
      </c>
      <c r="F44" s="138">
        <v>148826.34419233</v>
      </c>
      <c r="G44" s="138">
        <v>1942.937169283</v>
      </c>
      <c r="H44" s="138">
        <v>0</v>
      </c>
      <c r="I44" s="138">
        <v>0</v>
      </c>
      <c r="J44" s="138">
        <v>0</v>
      </c>
      <c r="K44" s="138">
        <v>0</v>
      </c>
      <c r="L44" s="138">
        <v>0</v>
      </c>
      <c r="M44" s="138">
        <v>0</v>
      </c>
      <c r="N44" s="138">
        <v>0</v>
      </c>
    </row>
    <row r="45" spans="1:14">
      <c r="A45" s="180" t="s">
        <v>966</v>
      </c>
      <c r="B45" s="138"/>
      <c r="C45" s="138"/>
      <c r="D45" s="138"/>
      <c r="E45" s="138"/>
      <c r="F45" s="138"/>
      <c r="G45" s="138">
        <v>3849.3575057940002</v>
      </c>
      <c r="H45" s="138">
        <v>3993.4627732449999</v>
      </c>
      <c r="I45" s="138">
        <v>4465.1303968760003</v>
      </c>
      <c r="J45" s="138">
        <v>5263.9014574989997</v>
      </c>
      <c r="K45" s="138">
        <v>5258.6533800959996</v>
      </c>
      <c r="L45" s="138">
        <v>5339.6679493199999</v>
      </c>
      <c r="M45" s="138">
        <v>5515.6700523279997</v>
      </c>
      <c r="N45" s="138">
        <v>5885.1034324490001</v>
      </c>
    </row>
    <row r="46" spans="1:14">
      <c r="A46" s="180" t="s">
        <v>967</v>
      </c>
      <c r="B46" s="138"/>
      <c r="C46" s="138"/>
      <c r="D46" s="138"/>
      <c r="E46" s="138"/>
      <c r="F46" s="138"/>
      <c r="G46" s="138">
        <v>138044.03379860101</v>
      </c>
      <c r="H46" s="138">
        <v>138883.73059187201</v>
      </c>
      <c r="I46" s="138">
        <v>137968.90645846099</v>
      </c>
      <c r="J46" s="138">
        <v>135398.78717246</v>
      </c>
      <c r="K46" s="138">
        <v>133579.178074539</v>
      </c>
      <c r="L46" s="138">
        <v>131494.11844143001</v>
      </c>
      <c r="M46" s="138">
        <v>130642.261307455</v>
      </c>
      <c r="N46" s="138">
        <v>129501.668002754</v>
      </c>
    </row>
    <row r="47" spans="1:14">
      <c r="A47" s="180" t="s">
        <v>968</v>
      </c>
      <c r="B47" s="138"/>
      <c r="C47" s="138"/>
      <c r="D47" s="138"/>
      <c r="E47" s="138"/>
      <c r="F47" s="138"/>
      <c r="G47" s="138">
        <v>8368.4674474040003</v>
      </c>
      <c r="H47" s="138">
        <v>8646.6409754169999</v>
      </c>
      <c r="I47" s="138">
        <v>8913.3266374459999</v>
      </c>
      <c r="J47" s="138">
        <v>9004.5847384539993</v>
      </c>
      <c r="K47" s="138">
        <v>9275.7636196490002</v>
      </c>
      <c r="L47" s="138">
        <v>9261.3128146029994</v>
      </c>
      <c r="M47" s="138">
        <v>9432.9791965789991</v>
      </c>
      <c r="N47" s="138">
        <v>9740.1729271130007</v>
      </c>
    </row>
    <row r="48" spans="1:14">
      <c r="A48" s="180" t="s">
        <v>969</v>
      </c>
      <c r="B48" s="138">
        <v>88228.725616722993</v>
      </c>
      <c r="C48" s="138">
        <v>88826.365158336004</v>
      </c>
      <c r="D48" s="138">
        <v>88439.214449594001</v>
      </c>
      <c r="E48" s="138">
        <v>87097.450640694005</v>
      </c>
      <c r="F48" s="138">
        <v>88730.259982428994</v>
      </c>
      <c r="G48" s="138">
        <v>995.83729955700005</v>
      </c>
      <c r="H48" s="138">
        <v>0</v>
      </c>
      <c r="I48" s="138">
        <v>0</v>
      </c>
      <c r="J48" s="138">
        <v>0</v>
      </c>
      <c r="K48" s="138">
        <v>0</v>
      </c>
      <c r="L48" s="138">
        <v>0</v>
      </c>
      <c r="M48" s="138">
        <v>0</v>
      </c>
      <c r="N48" s="138">
        <v>0</v>
      </c>
    </row>
    <row r="49" spans="1:14">
      <c r="A49" s="180" t="s">
        <v>970</v>
      </c>
      <c r="B49" s="138"/>
      <c r="C49" s="138"/>
      <c r="D49" s="138"/>
      <c r="E49" s="138"/>
      <c r="F49" s="138"/>
      <c r="G49" s="138">
        <v>140.87399768700001</v>
      </c>
      <c r="H49" s="138">
        <v>149.79276713799999</v>
      </c>
      <c r="I49" s="138">
        <v>173.57116020000001</v>
      </c>
      <c r="J49" s="138">
        <v>240.55766209699999</v>
      </c>
      <c r="K49" s="138">
        <v>215.866453565</v>
      </c>
      <c r="L49" s="138">
        <v>222.360204568</v>
      </c>
      <c r="M49" s="138">
        <v>200.418564253</v>
      </c>
      <c r="N49" s="138">
        <v>237.165566563</v>
      </c>
    </row>
    <row r="50" spans="1:14">
      <c r="A50" s="180" t="s">
        <v>971</v>
      </c>
      <c r="B50" s="138"/>
      <c r="C50" s="138"/>
      <c r="D50" s="138"/>
      <c r="E50" s="138"/>
      <c r="F50" s="138"/>
      <c r="G50" s="138">
        <v>90370.488537166006</v>
      </c>
      <c r="H50" s="138">
        <v>91865.322779905997</v>
      </c>
      <c r="I50" s="138">
        <v>93045.202584268001</v>
      </c>
      <c r="J50" s="138">
        <v>92390.854946722</v>
      </c>
      <c r="K50" s="138">
        <v>92356.250553619</v>
      </c>
      <c r="L50" s="138">
        <v>91099.974269314</v>
      </c>
      <c r="M50" s="138">
        <v>90331.554805649997</v>
      </c>
      <c r="N50" s="138">
        <v>90319.604682042002</v>
      </c>
    </row>
    <row r="51" spans="1:14">
      <c r="A51" s="180" t="s">
        <v>972</v>
      </c>
      <c r="B51" s="138"/>
      <c r="C51" s="138"/>
      <c r="D51" s="138"/>
      <c r="E51" s="138"/>
      <c r="F51" s="138"/>
      <c r="G51" s="138">
        <v>593.23330171299995</v>
      </c>
      <c r="H51" s="138">
        <v>634.29175439999995</v>
      </c>
      <c r="I51" s="138">
        <v>709.052466708</v>
      </c>
      <c r="J51" s="138">
        <v>759.03309149500001</v>
      </c>
      <c r="K51" s="138">
        <v>779.72626955199996</v>
      </c>
      <c r="L51" s="138">
        <v>794.25528699100005</v>
      </c>
      <c r="M51" s="138">
        <v>546.93011054399994</v>
      </c>
      <c r="N51" s="138">
        <v>590.35707148899996</v>
      </c>
    </row>
    <row r="52" spans="1:14">
      <c r="A52" s="180" t="s">
        <v>973</v>
      </c>
      <c r="B52" s="138">
        <v>284.267110608</v>
      </c>
      <c r="C52" s="138">
        <v>288.395640313</v>
      </c>
      <c r="D52" s="138">
        <v>314.68315661000003</v>
      </c>
      <c r="E52" s="138">
        <v>312.83769487500001</v>
      </c>
      <c r="F52" s="138">
        <v>298.51223091499998</v>
      </c>
      <c r="G52" s="138">
        <v>296.83653583500001</v>
      </c>
      <c r="H52" s="138">
        <v>301.106286049</v>
      </c>
      <c r="I52" s="138">
        <v>299.41279063500002</v>
      </c>
      <c r="J52" s="138">
        <v>296.96628271499998</v>
      </c>
      <c r="K52" s="138">
        <v>300.13567465800003</v>
      </c>
      <c r="L52" s="138">
        <v>303.027729158</v>
      </c>
      <c r="M52" s="138">
        <v>295.684885049</v>
      </c>
      <c r="N52" s="138">
        <v>282.34149930199999</v>
      </c>
    </row>
    <row r="53" spans="1:14">
      <c r="A53" s="180" t="s">
        <v>974</v>
      </c>
      <c r="B53" s="138">
        <v>49.650752126</v>
      </c>
      <c r="C53" s="138">
        <v>48.735398138999997</v>
      </c>
      <c r="D53" s="138">
        <v>39.127989929999998</v>
      </c>
      <c r="E53" s="138">
        <v>38.230915908999997</v>
      </c>
      <c r="F53" s="138">
        <v>37.592919649999999</v>
      </c>
      <c r="G53" s="138">
        <v>36.481068246</v>
      </c>
      <c r="H53" s="138">
        <v>47.386423149999999</v>
      </c>
      <c r="I53" s="138">
        <v>45.783616473000002</v>
      </c>
      <c r="J53" s="138">
        <v>44.218405238000003</v>
      </c>
      <c r="K53" s="138">
        <v>37.694743545999998</v>
      </c>
      <c r="L53" s="138">
        <v>37.219206169000003</v>
      </c>
      <c r="M53" s="138">
        <v>38.75373458</v>
      </c>
      <c r="N53" s="138">
        <v>37.809598397999999</v>
      </c>
    </row>
    <row r="54" spans="1:14">
      <c r="A54" s="180" t="s">
        <v>975</v>
      </c>
      <c r="B54" s="138">
        <v>1798.119713393</v>
      </c>
      <c r="C54" s="138">
        <v>1826.435235871</v>
      </c>
      <c r="D54" s="138">
        <v>1861.4155079689999</v>
      </c>
      <c r="E54" s="138">
        <v>1643.1587238330001</v>
      </c>
      <c r="F54" s="138">
        <v>1677.2171194049999</v>
      </c>
      <c r="G54" s="138">
        <v>1682.648812035</v>
      </c>
      <c r="H54" s="138">
        <v>1694.7700889560001</v>
      </c>
      <c r="I54" s="138">
        <v>1689.364072777</v>
      </c>
      <c r="J54" s="138">
        <v>1693.1921527689999</v>
      </c>
      <c r="K54" s="138">
        <v>1693.2995717409999</v>
      </c>
      <c r="L54" s="138">
        <v>1672.6426695360001</v>
      </c>
      <c r="M54" s="138">
        <v>1851.345269958</v>
      </c>
      <c r="N54" s="138">
        <v>1866.9083313199999</v>
      </c>
    </row>
    <row r="55" spans="1:14">
      <c r="A55" s="180" t="s">
        <v>976</v>
      </c>
      <c r="B55" s="138">
        <v>260.49303445800001</v>
      </c>
      <c r="C55" s="138">
        <v>253.754751973</v>
      </c>
      <c r="D55" s="138">
        <v>154.51927903800001</v>
      </c>
      <c r="E55" s="138">
        <v>151.715288093</v>
      </c>
      <c r="F55" s="138">
        <v>149.496450536</v>
      </c>
      <c r="G55" s="138">
        <v>149.67921377499999</v>
      </c>
      <c r="H55" s="138">
        <v>150.744688268</v>
      </c>
      <c r="I55" s="138">
        <v>152.09370721400001</v>
      </c>
      <c r="J55" s="138">
        <v>169.08893294000001</v>
      </c>
      <c r="K55" s="138">
        <v>402.310777116</v>
      </c>
      <c r="L55" s="138">
        <v>428.03269679800002</v>
      </c>
      <c r="M55" s="138">
        <v>430.58811724999998</v>
      </c>
      <c r="N55" s="138">
        <v>446.15355208400001</v>
      </c>
    </row>
    <row r="56" spans="1:14">
      <c r="A56" s="180" t="s">
        <v>977</v>
      </c>
      <c r="B56" s="138">
        <v>1.4727430349999999</v>
      </c>
      <c r="C56" s="138">
        <v>1.4182028630000001</v>
      </c>
      <c r="D56" s="138">
        <v>1.430421492</v>
      </c>
      <c r="E56" s="138">
        <v>1.3093183079999999</v>
      </c>
      <c r="F56" s="138">
        <v>1.2518521890000001</v>
      </c>
      <c r="G56" s="138">
        <v>1.128656608</v>
      </c>
      <c r="H56" s="138">
        <v>1.148946306</v>
      </c>
      <c r="I56" s="138">
        <v>1.0548901639999999</v>
      </c>
      <c r="J56" s="138">
        <v>0.95876798600000002</v>
      </c>
      <c r="K56" s="138">
        <v>0.92666113900000002</v>
      </c>
      <c r="L56" s="138">
        <v>0.926058618</v>
      </c>
      <c r="M56" s="138">
        <v>0.86056447800000002</v>
      </c>
      <c r="N56" s="138">
        <v>0.85949142199999995</v>
      </c>
    </row>
    <row r="57" spans="1:14">
      <c r="A57" s="180" t="s">
        <v>978</v>
      </c>
      <c r="B57" s="138">
        <v>19.519149425999998</v>
      </c>
      <c r="C57" s="138">
        <v>19.373564836</v>
      </c>
      <c r="D57" s="138">
        <v>4.8098462700000004</v>
      </c>
      <c r="E57" s="138">
        <v>4.9683208700000003</v>
      </c>
      <c r="F57" s="138">
        <v>5.6513602670000003</v>
      </c>
      <c r="G57" s="138">
        <v>5.5992490540000004</v>
      </c>
      <c r="H57" s="138">
        <v>6.5126525060000002</v>
      </c>
      <c r="I57" s="138">
        <v>5.9459297680000001</v>
      </c>
      <c r="J57" s="138">
        <v>5.1254608240000001</v>
      </c>
      <c r="K57" s="138">
        <v>8.9072414149999997</v>
      </c>
      <c r="L57" s="138">
        <v>8.9000607469999995</v>
      </c>
      <c r="M57" s="138">
        <v>10.603469438999999</v>
      </c>
      <c r="N57" s="138">
        <v>10.471491133000001</v>
      </c>
    </row>
    <row r="58" spans="1:14">
      <c r="A58" s="180" t="s">
        <v>979</v>
      </c>
      <c r="B58" s="138">
        <v>5.1097075240000001</v>
      </c>
      <c r="C58" s="138">
        <v>5.0176252049999999</v>
      </c>
      <c r="D58" s="138">
        <v>2.6964517E-2</v>
      </c>
      <c r="E58" s="138">
        <v>0</v>
      </c>
      <c r="F58" s="138">
        <v>0</v>
      </c>
      <c r="G58" s="138">
        <v>0</v>
      </c>
      <c r="H58" s="138">
        <v>0</v>
      </c>
      <c r="I58" s="138">
        <v>0</v>
      </c>
      <c r="J58" s="138">
        <v>0</v>
      </c>
      <c r="K58" s="138">
        <v>0</v>
      </c>
      <c r="L58" s="138">
        <v>0</v>
      </c>
      <c r="M58" s="138">
        <v>0</v>
      </c>
      <c r="N58" s="138">
        <v>0</v>
      </c>
    </row>
    <row r="59" spans="1:14">
      <c r="A59" s="180" t="s">
        <v>980</v>
      </c>
      <c r="B59" s="138">
        <v>0</v>
      </c>
      <c r="C59" s="138">
        <v>0</v>
      </c>
      <c r="D59" s="138">
        <v>0</v>
      </c>
      <c r="E59" s="138">
        <v>0</v>
      </c>
      <c r="F59" s="138">
        <v>0</v>
      </c>
      <c r="G59" s="138">
        <v>0</v>
      </c>
      <c r="H59" s="138">
        <v>0</v>
      </c>
      <c r="I59" s="138">
        <v>0</v>
      </c>
      <c r="J59" s="138">
        <v>0</v>
      </c>
      <c r="K59" s="138">
        <v>0</v>
      </c>
      <c r="L59" s="138">
        <v>0</v>
      </c>
      <c r="M59" s="138">
        <v>0</v>
      </c>
      <c r="N59" s="138">
        <v>2.5</v>
      </c>
    </row>
    <row r="60" spans="1:14">
      <c r="A60" s="180" t="s">
        <v>981</v>
      </c>
      <c r="B60" s="138">
        <v>197.64886579200001</v>
      </c>
      <c r="C60" s="138">
        <v>188.23534358500001</v>
      </c>
      <c r="D60" s="138">
        <v>186.140235593</v>
      </c>
      <c r="E60" s="138">
        <v>185.178105883</v>
      </c>
      <c r="F60" s="138">
        <v>224.55378539</v>
      </c>
      <c r="G60" s="138">
        <v>202.840799304</v>
      </c>
      <c r="H60" s="138">
        <v>203.50189251099999</v>
      </c>
      <c r="I60" s="138">
        <v>200.219316687</v>
      </c>
      <c r="J60" s="138">
        <v>198.930391512</v>
      </c>
      <c r="K60" s="138">
        <v>198.89254281699999</v>
      </c>
      <c r="L60" s="138">
        <v>198.299145837</v>
      </c>
      <c r="M60" s="138">
        <v>196.17504794199999</v>
      </c>
      <c r="N60" s="138">
        <v>194.541305024</v>
      </c>
    </row>
    <row r="61" spans="1:14">
      <c r="A61" s="180" t="s">
        <v>982</v>
      </c>
      <c r="B61" s="138">
        <v>33.397241762</v>
      </c>
      <c r="C61" s="138">
        <v>36.058669086000002</v>
      </c>
      <c r="D61" s="138">
        <v>40.570301061000002</v>
      </c>
      <c r="E61" s="138">
        <v>40.347103568999998</v>
      </c>
      <c r="F61" s="138">
        <v>40.116988452000001</v>
      </c>
      <c r="G61" s="138">
        <v>39.936850720000002</v>
      </c>
      <c r="H61" s="138">
        <v>47.248640930999997</v>
      </c>
      <c r="I61" s="138">
        <v>56.730098783999999</v>
      </c>
      <c r="J61" s="138">
        <v>56.544756495999998</v>
      </c>
      <c r="K61" s="138">
        <v>16.350443551000001</v>
      </c>
      <c r="L61" s="138">
        <v>81.138998084999997</v>
      </c>
      <c r="M61" s="138">
        <v>15.527388899</v>
      </c>
      <c r="N61" s="138">
        <v>15.326011379000001</v>
      </c>
    </row>
    <row r="62" spans="1:14">
      <c r="A62" s="180" t="s">
        <v>983</v>
      </c>
      <c r="B62" s="138">
        <v>1.364602399</v>
      </c>
      <c r="C62" s="138">
        <v>1.339243913</v>
      </c>
      <c r="D62" s="138">
        <v>1.314075053</v>
      </c>
      <c r="E62" s="138">
        <v>1.2690437640000001</v>
      </c>
      <c r="F62" s="138">
        <v>1.2427091800000001</v>
      </c>
      <c r="G62" s="138">
        <v>1.216009887</v>
      </c>
      <c r="H62" s="138">
        <v>1.1699859939999999</v>
      </c>
      <c r="I62" s="138">
        <v>1.1280663609999999</v>
      </c>
      <c r="J62" s="138">
        <v>1.1002518450000001</v>
      </c>
      <c r="K62" s="138">
        <v>1.269952693</v>
      </c>
      <c r="L62" s="138">
        <v>1.2512195500000001</v>
      </c>
      <c r="M62" s="138">
        <v>1.221232893</v>
      </c>
      <c r="N62" s="138">
        <v>5.6962921660000001</v>
      </c>
    </row>
    <row r="63" spans="1:14">
      <c r="A63" s="180" t="s">
        <v>984</v>
      </c>
      <c r="B63" s="138">
        <v>0.28524561300000001</v>
      </c>
      <c r="C63" s="138">
        <v>0.282006649</v>
      </c>
      <c r="D63" s="138">
        <v>0.27874011700000001</v>
      </c>
      <c r="E63" s="138">
        <v>0.27544578400000003</v>
      </c>
      <c r="F63" s="138">
        <v>0.27212341099999998</v>
      </c>
      <c r="G63" s="138">
        <v>0.268772768</v>
      </c>
      <c r="H63" s="138">
        <v>0.261985678</v>
      </c>
      <c r="I63" s="138">
        <v>0.26198568100000003</v>
      </c>
      <c r="J63" s="138">
        <v>0.25854874999999999</v>
      </c>
      <c r="K63" s="138">
        <v>0.25508257200000001</v>
      </c>
      <c r="L63" s="138">
        <v>0.25158689200000001</v>
      </c>
      <c r="M63" s="138">
        <v>0.24806146000000001</v>
      </c>
      <c r="N63" s="138">
        <v>0.24450601999999999</v>
      </c>
    </row>
    <row r="64" spans="1:14">
      <c r="A64" s="180" t="s">
        <v>985</v>
      </c>
      <c r="B64" s="138">
        <v>402.715377719</v>
      </c>
      <c r="C64" s="138">
        <v>394.88558998399998</v>
      </c>
      <c r="D64" s="138">
        <v>374.74783558399997</v>
      </c>
      <c r="E64" s="138">
        <v>377.34994094000001</v>
      </c>
      <c r="F64" s="138">
        <v>393.407589169</v>
      </c>
      <c r="G64" s="138">
        <v>410.18217247899997</v>
      </c>
      <c r="H64" s="138">
        <v>430.19038131999997</v>
      </c>
      <c r="I64" s="138">
        <v>474.322783528</v>
      </c>
      <c r="J64" s="138">
        <v>486.72008861699999</v>
      </c>
      <c r="K64" s="138">
        <v>490.95302740300002</v>
      </c>
      <c r="L64" s="138">
        <v>502.85283144700003</v>
      </c>
      <c r="M64" s="138">
        <v>515.22003719600002</v>
      </c>
      <c r="N64" s="138">
        <v>510.97449775000001</v>
      </c>
    </row>
    <row r="65" spans="1:14">
      <c r="A65" s="180" t="s">
        <v>986</v>
      </c>
      <c r="B65" s="138">
        <v>4771.3806521839997</v>
      </c>
      <c r="C65" s="138">
        <v>4938.0781000750003</v>
      </c>
      <c r="D65" s="138">
        <v>5148.3953562070001</v>
      </c>
      <c r="E65" s="138">
        <v>5319.5706323100003</v>
      </c>
      <c r="F65" s="138">
        <v>5522.5381171629997</v>
      </c>
      <c r="G65" s="138">
        <v>5575.3825084640002</v>
      </c>
      <c r="H65" s="138">
        <v>5551.0366339060001</v>
      </c>
      <c r="I65" s="138">
        <v>5601.709312514</v>
      </c>
      <c r="J65" s="138">
        <v>5580.2031723350001</v>
      </c>
      <c r="K65" s="138">
        <v>5567.0485733770001</v>
      </c>
      <c r="L65" s="138">
        <v>5527.7014975929997</v>
      </c>
      <c r="M65" s="138">
        <v>5460.4980493960002</v>
      </c>
      <c r="N65" s="138">
        <v>5361.0241305460004</v>
      </c>
    </row>
    <row r="66" spans="1:14">
      <c r="A66" s="180" t="s">
        <v>987</v>
      </c>
      <c r="B66" s="138">
        <v>8558.6083560240004</v>
      </c>
      <c r="C66" s="138">
        <v>8791.8573115929994</v>
      </c>
      <c r="D66" s="138">
        <v>8795.3272686079999</v>
      </c>
      <c r="E66" s="138">
        <v>8851.5073125950003</v>
      </c>
      <c r="F66" s="138">
        <v>8937.4192311860006</v>
      </c>
      <c r="G66" s="138">
        <v>9131.3722253239994</v>
      </c>
      <c r="H66" s="138">
        <v>9518.497476347</v>
      </c>
      <c r="I66" s="138">
        <v>9789.0101658709991</v>
      </c>
      <c r="J66" s="138">
        <v>9788.266727577</v>
      </c>
      <c r="K66" s="138">
        <v>10203.788979298</v>
      </c>
      <c r="L66" s="138">
        <v>10396.341605838001</v>
      </c>
      <c r="M66" s="138">
        <v>11787.428145915001</v>
      </c>
      <c r="N66" s="138">
        <v>11712.18262347</v>
      </c>
    </row>
    <row r="67" spans="1:14">
      <c r="A67" s="180" t="s">
        <v>988</v>
      </c>
      <c r="B67" s="138">
        <v>314.43230363700002</v>
      </c>
      <c r="C67" s="138">
        <v>319.603268566</v>
      </c>
      <c r="D67" s="138">
        <v>328.28314982299997</v>
      </c>
      <c r="E67" s="138">
        <v>337.44036598299999</v>
      </c>
      <c r="F67" s="138">
        <v>345.67223656599998</v>
      </c>
      <c r="G67" s="138">
        <v>353.835827811</v>
      </c>
      <c r="H67" s="138">
        <v>361.65511977699998</v>
      </c>
      <c r="I67" s="138">
        <v>384.77098005400001</v>
      </c>
      <c r="J67" s="138">
        <v>384.795577509</v>
      </c>
      <c r="K67" s="138">
        <v>404.17751370899998</v>
      </c>
      <c r="L67" s="138">
        <v>415.887274214</v>
      </c>
      <c r="M67" s="138">
        <v>510.032193839</v>
      </c>
      <c r="N67" s="138">
        <v>518.79745012399997</v>
      </c>
    </row>
    <row r="68" spans="1:14">
      <c r="A68" s="180" t="s">
        <v>989</v>
      </c>
      <c r="B68" s="138">
        <v>58.445020409000001</v>
      </c>
      <c r="C68" s="138">
        <v>60.092682449999998</v>
      </c>
      <c r="D68" s="138">
        <v>64.307505384999999</v>
      </c>
      <c r="E68" s="138">
        <v>65.315754334999994</v>
      </c>
      <c r="F68" s="138">
        <v>67.911729496000007</v>
      </c>
      <c r="G68" s="138">
        <v>70.659807428999997</v>
      </c>
      <c r="H68" s="138">
        <v>72.616011271000005</v>
      </c>
      <c r="I68" s="138">
        <v>136.85003222500001</v>
      </c>
      <c r="J68" s="138">
        <v>118.814958652</v>
      </c>
      <c r="K68" s="138">
        <v>108.12049843</v>
      </c>
      <c r="L68" s="138">
        <v>103.005167112</v>
      </c>
      <c r="M68" s="138">
        <v>102.70789925299999</v>
      </c>
      <c r="N68" s="138">
        <v>100.27799565399999</v>
      </c>
    </row>
    <row r="69" spans="1:14">
      <c r="A69" s="180" t="s">
        <v>990</v>
      </c>
      <c r="B69" s="138">
        <v>989.62975370699996</v>
      </c>
      <c r="C69" s="138">
        <v>989.40259154199998</v>
      </c>
      <c r="D69" s="138">
        <v>998.25657486399996</v>
      </c>
      <c r="E69" s="138">
        <v>1005.125609437</v>
      </c>
      <c r="F69" s="138">
        <v>1087.2933754569999</v>
      </c>
      <c r="G69" s="138">
        <v>1129.2877032040001</v>
      </c>
      <c r="H69" s="138">
        <v>1131.5514672070001</v>
      </c>
      <c r="I69" s="138">
        <v>1097.4774603779999</v>
      </c>
      <c r="J69" s="138">
        <v>1114.873896912</v>
      </c>
      <c r="K69" s="138">
        <v>1101.29349475</v>
      </c>
      <c r="L69" s="138">
        <v>1148.323958945</v>
      </c>
      <c r="M69" s="138">
        <v>1151.8100676179999</v>
      </c>
      <c r="N69" s="138">
        <v>1135.6359120080001</v>
      </c>
    </row>
    <row r="70" spans="1:14">
      <c r="A70" s="180" t="s">
        <v>991</v>
      </c>
      <c r="B70" s="138">
        <v>2.532182395</v>
      </c>
      <c r="C70" s="138">
        <v>2.2645957669999999</v>
      </c>
      <c r="D70" s="138">
        <v>2.3382616600000001</v>
      </c>
      <c r="E70" s="138">
        <v>2.2296666049999998</v>
      </c>
      <c r="F70" s="138">
        <v>2.381234123</v>
      </c>
      <c r="G70" s="138">
        <v>2.2073292260000001</v>
      </c>
      <c r="H70" s="138">
        <v>2.2547170439999999</v>
      </c>
      <c r="I70" s="138">
        <v>13.828544759</v>
      </c>
      <c r="J70" s="138">
        <v>10.454957157000001</v>
      </c>
      <c r="K70" s="138">
        <v>8.2315074379999995</v>
      </c>
      <c r="L70" s="138">
        <v>7.4606027360000002</v>
      </c>
      <c r="M70" s="138">
        <v>13.343383547</v>
      </c>
      <c r="N70" s="138">
        <v>12.842498468</v>
      </c>
    </row>
    <row r="71" spans="1:14">
      <c r="A71" s="180" t="s">
        <v>992</v>
      </c>
      <c r="B71" s="138">
        <v>0</v>
      </c>
      <c r="C71" s="138">
        <v>0</v>
      </c>
      <c r="D71" s="138">
        <v>0</v>
      </c>
      <c r="E71" s="138">
        <v>0</v>
      </c>
      <c r="F71" s="138">
        <v>0</v>
      </c>
      <c r="G71" s="138">
        <v>0</v>
      </c>
      <c r="H71" s="138">
        <v>0</v>
      </c>
      <c r="I71" s="138">
        <v>0</v>
      </c>
      <c r="J71" s="138">
        <v>0</v>
      </c>
      <c r="K71" s="138">
        <v>0</v>
      </c>
      <c r="L71" s="138">
        <v>0</v>
      </c>
      <c r="M71" s="138">
        <v>0</v>
      </c>
      <c r="N71" s="138">
        <v>0</v>
      </c>
    </row>
    <row r="72" spans="1:14">
      <c r="A72" s="180" t="s">
        <v>993</v>
      </c>
      <c r="B72" s="138">
        <v>10368.442462536001</v>
      </c>
      <c r="C72" s="138">
        <v>10406.019946750999</v>
      </c>
      <c r="D72" s="138">
        <v>10624.728416427</v>
      </c>
      <c r="E72" s="138">
        <v>10786.338441481999</v>
      </c>
      <c r="F72" s="138">
        <v>11162.235167340999</v>
      </c>
      <c r="G72" s="138">
        <v>11088.833875922999</v>
      </c>
      <c r="H72" s="138">
        <v>11253.616467612001</v>
      </c>
      <c r="I72" s="138">
        <v>12075.400642975001</v>
      </c>
      <c r="J72" s="138">
        <v>11867.456005120001</v>
      </c>
      <c r="K72" s="138">
        <v>11998.754449178999</v>
      </c>
      <c r="L72" s="138">
        <v>12331.300818923</v>
      </c>
      <c r="M72" s="138">
        <v>13436.601741995</v>
      </c>
      <c r="N72" s="138">
        <v>13596.334552617</v>
      </c>
    </row>
    <row r="73" spans="1:14" s="4" customFormat="1">
      <c r="A73" s="180" t="s">
        <v>994</v>
      </c>
      <c r="B73" s="138">
        <v>12057.558330671</v>
      </c>
      <c r="C73" s="138">
        <v>12204.833435011</v>
      </c>
      <c r="D73" s="138">
        <v>12439.776620967001</v>
      </c>
      <c r="E73" s="138">
        <v>12793.736382137</v>
      </c>
      <c r="F73" s="138">
        <v>12862.662183840001</v>
      </c>
      <c r="G73" s="138">
        <v>11832.970928152999</v>
      </c>
      <c r="H73" s="138">
        <v>12890.000356222999</v>
      </c>
      <c r="I73" s="138">
        <v>13243.461418946001</v>
      </c>
      <c r="J73" s="138">
        <v>11271.82774705</v>
      </c>
      <c r="K73" s="138">
        <v>12519.142750366</v>
      </c>
      <c r="L73" s="138">
        <v>12122.318929704999</v>
      </c>
      <c r="M73" s="138">
        <v>12211.677815092</v>
      </c>
      <c r="N73" s="138">
        <v>13266.354738647</v>
      </c>
    </row>
    <row r="74" spans="1:14">
      <c r="A74" s="127" t="s">
        <v>7</v>
      </c>
      <c r="B74" s="139">
        <v>525991.52211836597</v>
      </c>
      <c r="C74" s="139">
        <v>528573.72694001102</v>
      </c>
      <c r="D74" s="139">
        <v>529031.38319756696</v>
      </c>
      <c r="E74" s="139">
        <v>528670.12747970398</v>
      </c>
      <c r="F74" s="139">
        <v>530464.94328232901</v>
      </c>
      <c r="G74" s="139">
        <v>531810.677150212</v>
      </c>
      <c r="H74" s="139">
        <v>534896.72414291801</v>
      </c>
      <c r="I74" s="139">
        <v>539343.21267418598</v>
      </c>
      <c r="J74" s="139">
        <v>530747.93359718402</v>
      </c>
      <c r="K74" s="139">
        <v>531361.33713328</v>
      </c>
      <c r="L74" s="139">
        <v>528564.60599670105</v>
      </c>
      <c r="M74" s="139">
        <v>529994.50011108804</v>
      </c>
      <c r="N74" s="139">
        <v>532736.67545356497</v>
      </c>
    </row>
    <row r="75" spans="1:14" ht="46.25" customHeight="1">
      <c r="A75" s="242" t="s">
        <v>812</v>
      </c>
      <c r="B75" s="243"/>
      <c r="C75" s="243"/>
      <c r="D75" s="243"/>
      <c r="E75" s="243"/>
      <c r="F75" s="243"/>
      <c r="G75" s="243"/>
      <c r="H75" s="243"/>
      <c r="I75" s="243"/>
      <c r="J75" s="243"/>
      <c r="K75" s="243"/>
      <c r="L75" s="243"/>
      <c r="M75" s="243"/>
      <c r="N75" s="244"/>
    </row>
  </sheetData>
  <mergeCells count="2">
    <mergeCell ref="A75:N75"/>
    <mergeCell ref="A1:N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N17"/>
  <sheetViews>
    <sheetView showGridLines="0" workbookViewId="0">
      <pane xSplit="1" ySplit="1" topLeftCell="B2" activePane="bottomRight" state="frozen"/>
      <selection sqref="A1:N1"/>
      <selection pane="topRight" sqref="A1:N1"/>
      <selection pane="bottomLeft" sqref="A1:N1"/>
      <selection pane="bottomRight" activeCell="N3" sqref="N3:N8"/>
    </sheetView>
  </sheetViews>
  <sheetFormatPr defaultRowHeight="14.5"/>
  <cols>
    <col min="1" max="1" width="14.54296875" bestFit="1" customWidth="1"/>
    <col min="2" max="14" width="9.1796875" customWidth="1"/>
  </cols>
  <sheetData>
    <row r="1" spans="1:14" ht="31.25" customHeight="1">
      <c r="A1" s="239" t="s">
        <v>416</v>
      </c>
      <c r="B1" s="240"/>
      <c r="C1" s="240"/>
      <c r="D1" s="240"/>
      <c r="E1" s="240"/>
      <c r="F1" s="240"/>
      <c r="G1" s="240"/>
      <c r="H1" s="240"/>
      <c r="I1" s="240"/>
      <c r="J1" s="240"/>
      <c r="K1" s="240"/>
      <c r="L1" s="240"/>
      <c r="M1" s="240"/>
      <c r="N1" s="241"/>
    </row>
    <row r="2" spans="1:14">
      <c r="A2" s="11" t="s">
        <v>403</v>
      </c>
      <c r="B2" s="11">
        <v>45535</v>
      </c>
      <c r="C2" s="11">
        <v>45565</v>
      </c>
      <c r="D2" s="11">
        <v>45596</v>
      </c>
      <c r="E2" s="11">
        <v>45626</v>
      </c>
      <c r="F2" s="11">
        <v>45657</v>
      </c>
      <c r="G2" s="11">
        <v>45688</v>
      </c>
      <c r="H2" s="11">
        <v>45716</v>
      </c>
      <c r="I2" s="11">
        <v>45747</v>
      </c>
      <c r="J2" s="11">
        <v>45777</v>
      </c>
      <c r="K2" s="11">
        <v>45808</v>
      </c>
      <c r="L2" s="11">
        <v>45838</v>
      </c>
      <c r="M2" s="11">
        <v>45869</v>
      </c>
      <c r="N2" s="11">
        <v>45900</v>
      </c>
    </row>
    <row r="3" spans="1:14">
      <c r="A3" s="66" t="s">
        <v>404</v>
      </c>
      <c r="B3" s="158">
        <v>83393.979795139996</v>
      </c>
      <c r="C3" s="158">
        <v>84159.691986566002</v>
      </c>
      <c r="D3" s="158">
        <v>85183.490626076004</v>
      </c>
      <c r="E3" s="158">
        <v>89847.308957346002</v>
      </c>
      <c r="F3" s="158">
        <v>88082.989563045994</v>
      </c>
      <c r="G3" s="158">
        <v>80178.305528929006</v>
      </c>
      <c r="H3" s="158">
        <v>90801.739729145003</v>
      </c>
      <c r="I3" s="158">
        <v>92528.890966804</v>
      </c>
      <c r="J3" s="158">
        <v>87395.243462747007</v>
      </c>
      <c r="K3" s="158">
        <v>86328.971674589004</v>
      </c>
      <c r="L3" s="158">
        <v>84826.711121522007</v>
      </c>
      <c r="M3" s="158">
        <v>87047.992214504004</v>
      </c>
      <c r="N3" s="158">
        <v>86702.453617221996</v>
      </c>
    </row>
    <row r="4" spans="1:14">
      <c r="A4" s="66" t="s">
        <v>405</v>
      </c>
      <c r="B4" s="158">
        <v>67011.962122408004</v>
      </c>
      <c r="C4" s="158">
        <v>67316.584432438001</v>
      </c>
      <c r="D4" s="158">
        <v>66771.070513358005</v>
      </c>
      <c r="E4" s="158">
        <v>65824.644728230007</v>
      </c>
      <c r="F4" s="158">
        <v>76735.009180220994</v>
      </c>
      <c r="G4" s="158">
        <v>74796.141108872005</v>
      </c>
      <c r="H4" s="158">
        <v>74077.098839074999</v>
      </c>
      <c r="I4" s="158">
        <v>66312.292925186004</v>
      </c>
      <c r="J4" s="158">
        <v>65115.739506682999</v>
      </c>
      <c r="K4" s="158">
        <v>64202.263235990002</v>
      </c>
      <c r="L4" s="158">
        <v>62320.959529738</v>
      </c>
      <c r="M4" s="158">
        <v>61129.506894507998</v>
      </c>
      <c r="N4" s="158">
        <v>61156.468249785998</v>
      </c>
    </row>
    <row r="5" spans="1:14">
      <c r="A5" s="66" t="s">
        <v>406</v>
      </c>
      <c r="B5" s="158">
        <v>64038.770386762</v>
      </c>
      <c r="C5" s="158">
        <v>65690.206449617006</v>
      </c>
      <c r="D5" s="158">
        <v>64968.612192376</v>
      </c>
      <c r="E5" s="158">
        <v>64569.388715802001</v>
      </c>
      <c r="F5" s="158">
        <v>61188.291147181997</v>
      </c>
      <c r="G5" s="158">
        <v>60099.234395970998</v>
      </c>
      <c r="H5" s="158">
        <v>58895.931151254001</v>
      </c>
      <c r="I5" s="158">
        <v>60270.191489354998</v>
      </c>
      <c r="J5" s="158">
        <v>59395.818100089004</v>
      </c>
      <c r="K5" s="158">
        <v>58689.514409830001</v>
      </c>
      <c r="L5" s="158">
        <v>59692.955653817997</v>
      </c>
      <c r="M5" s="158">
        <v>54392.488756040999</v>
      </c>
      <c r="N5" s="158">
        <v>52994.753197924998</v>
      </c>
    </row>
    <row r="6" spans="1:14">
      <c r="A6" s="66" t="s">
        <v>407</v>
      </c>
      <c r="B6" s="158">
        <v>51086.104054600997</v>
      </c>
      <c r="C6" s="158">
        <v>47171.966536476997</v>
      </c>
      <c r="D6" s="158">
        <v>51503.282218508</v>
      </c>
      <c r="E6" s="158">
        <v>49668.137043518997</v>
      </c>
      <c r="F6" s="158">
        <v>43368.567496021002</v>
      </c>
      <c r="G6" s="158">
        <v>43232.349729888003</v>
      </c>
      <c r="H6" s="158">
        <v>43187.582828580998</v>
      </c>
      <c r="I6" s="158">
        <v>44788.059779659001</v>
      </c>
      <c r="J6" s="158">
        <v>44519.613028225998</v>
      </c>
      <c r="K6" s="158">
        <v>46624.736642308002</v>
      </c>
      <c r="L6" s="158">
        <v>46407.676951184003</v>
      </c>
      <c r="M6" s="158">
        <v>44118.936328076001</v>
      </c>
      <c r="N6" s="158">
        <v>46482.507822890002</v>
      </c>
    </row>
    <row r="7" spans="1:14">
      <c r="A7" s="66" t="s">
        <v>408</v>
      </c>
      <c r="B7" s="158">
        <v>260460.70575945501</v>
      </c>
      <c r="C7" s="158">
        <v>264235.27753491298</v>
      </c>
      <c r="D7" s="158">
        <v>260604.92764724899</v>
      </c>
      <c r="E7" s="158">
        <v>258760.648034807</v>
      </c>
      <c r="F7" s="158">
        <v>261090.085895859</v>
      </c>
      <c r="G7" s="158">
        <v>273504.64638655202</v>
      </c>
      <c r="H7" s="158">
        <v>267934.37159486301</v>
      </c>
      <c r="I7" s="158">
        <v>275443.77751318202</v>
      </c>
      <c r="J7" s="158">
        <v>274321.51949943899</v>
      </c>
      <c r="K7" s="158">
        <v>275515.85117056302</v>
      </c>
      <c r="L7" s="158">
        <v>275316.30274043902</v>
      </c>
      <c r="M7" s="158">
        <v>283305.57591795898</v>
      </c>
      <c r="N7" s="158">
        <v>285400.492565742</v>
      </c>
    </row>
    <row r="8" spans="1:14">
      <c r="A8" s="23" t="s">
        <v>7</v>
      </c>
      <c r="B8" s="161">
        <v>525991.52211836597</v>
      </c>
      <c r="C8" s="161">
        <v>528573.72694001091</v>
      </c>
      <c r="D8" s="161">
        <v>529031.38319756696</v>
      </c>
      <c r="E8" s="161">
        <v>528670.12747970398</v>
      </c>
      <c r="F8" s="161">
        <v>530464.94328232901</v>
      </c>
      <c r="G8" s="161">
        <v>531810.677150212</v>
      </c>
      <c r="H8" s="161">
        <v>534896.72414291801</v>
      </c>
      <c r="I8" s="161">
        <v>539343.21267418598</v>
      </c>
      <c r="J8" s="161">
        <v>530747.93359718402</v>
      </c>
      <c r="K8" s="161">
        <v>531361.33713328</v>
      </c>
      <c r="L8" s="161">
        <v>528564.60599670105</v>
      </c>
      <c r="M8" s="161">
        <v>529994.50011108792</v>
      </c>
      <c r="N8" s="161">
        <v>532736.67545356497</v>
      </c>
    </row>
    <row r="9" spans="1:14" ht="39" customHeight="1">
      <c r="A9" s="242" t="s">
        <v>812</v>
      </c>
      <c r="B9" s="243"/>
      <c r="C9" s="243"/>
      <c r="D9" s="243"/>
      <c r="E9" s="243"/>
      <c r="F9" s="243"/>
      <c r="G9" s="243"/>
      <c r="H9" s="243"/>
      <c r="I9" s="243"/>
      <c r="J9" s="243"/>
      <c r="K9" s="243"/>
      <c r="L9" s="243"/>
      <c r="M9" s="243"/>
      <c r="N9" s="244"/>
    </row>
    <row r="10" spans="1:14">
      <c r="B10" s="157"/>
      <c r="C10" s="157"/>
      <c r="D10" s="157"/>
      <c r="E10" s="157"/>
      <c r="F10" s="157"/>
      <c r="G10" s="157"/>
      <c r="H10" s="157"/>
      <c r="I10" s="157"/>
      <c r="J10" s="157"/>
      <c r="K10" s="157"/>
      <c r="L10" s="157"/>
      <c r="M10" s="157"/>
      <c r="N10" s="157"/>
    </row>
    <row r="12" spans="1:14">
      <c r="B12" s="142"/>
      <c r="C12" s="142"/>
      <c r="D12" s="142"/>
      <c r="E12" s="142"/>
      <c r="F12" s="142"/>
      <c r="G12" s="142"/>
      <c r="H12" s="142"/>
      <c r="I12" s="142"/>
      <c r="J12" s="142"/>
      <c r="K12" s="142"/>
      <c r="L12" s="142"/>
      <c r="M12" s="142"/>
      <c r="N12" s="142"/>
    </row>
    <row r="13" spans="1:14">
      <c r="B13" s="142"/>
      <c r="C13" s="142"/>
      <c r="D13" s="142"/>
      <c r="E13" s="142"/>
      <c r="F13" s="142"/>
      <c r="G13" s="142"/>
      <c r="H13" s="142"/>
      <c r="I13" s="142"/>
      <c r="J13" s="142"/>
      <c r="K13" s="142"/>
      <c r="L13" s="142"/>
      <c r="M13" s="142"/>
      <c r="N13" s="142"/>
    </row>
    <row r="14" spans="1:14">
      <c r="B14" s="142"/>
      <c r="C14" s="142"/>
      <c r="D14" s="142"/>
      <c r="E14" s="142"/>
      <c r="F14" s="142"/>
      <c r="G14" s="142"/>
      <c r="H14" s="142"/>
      <c r="I14" s="142"/>
      <c r="J14" s="142"/>
      <c r="K14" s="142"/>
      <c r="L14" s="142"/>
      <c r="M14" s="142"/>
      <c r="N14" s="142"/>
    </row>
    <row r="15" spans="1:14">
      <c r="B15" s="142"/>
      <c r="C15" s="142"/>
      <c r="D15" s="142"/>
      <c r="E15" s="142"/>
      <c r="F15" s="142"/>
      <c r="G15" s="142"/>
      <c r="H15" s="142"/>
      <c r="I15" s="142"/>
      <c r="J15" s="142"/>
      <c r="K15" s="142"/>
      <c r="L15" s="142"/>
      <c r="M15" s="142"/>
      <c r="N15" s="142"/>
    </row>
    <row r="16" spans="1:14">
      <c r="B16" s="142"/>
      <c r="C16" s="142"/>
      <c r="D16" s="142"/>
      <c r="E16" s="142"/>
      <c r="F16" s="142"/>
      <c r="G16" s="142"/>
      <c r="H16" s="142"/>
      <c r="I16" s="142"/>
      <c r="J16" s="142"/>
      <c r="K16" s="142"/>
      <c r="L16" s="142"/>
      <c r="M16" s="142"/>
      <c r="N16" s="142"/>
    </row>
    <row r="17" spans="2:14">
      <c r="B17" s="143"/>
      <c r="C17" s="143"/>
      <c r="D17" s="143"/>
      <c r="E17" s="143"/>
      <c r="F17" s="143"/>
      <c r="G17" s="143"/>
      <c r="H17" s="143"/>
      <c r="I17" s="143"/>
      <c r="J17" s="143"/>
      <c r="K17" s="143"/>
      <c r="L17" s="143"/>
      <c r="M17" s="143"/>
      <c r="N17" s="143"/>
    </row>
  </sheetData>
  <mergeCells count="2">
    <mergeCell ref="A9:N9"/>
    <mergeCell ref="A1:N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P84"/>
  <sheetViews>
    <sheetView showGridLines="0" zoomScale="84" zoomScaleNormal="84" workbookViewId="0">
      <pane xSplit="1" ySplit="2" topLeftCell="B3" activePane="bottomRight" state="frozen"/>
      <selection sqref="A1:N1"/>
      <selection pane="topRight" sqref="A1:N1"/>
      <selection pane="bottomLeft" sqref="A1:N1"/>
      <selection pane="bottomRight" activeCell="N3" sqref="N3:N81"/>
    </sheetView>
  </sheetViews>
  <sheetFormatPr defaultRowHeight="14.5"/>
  <cols>
    <col min="1" max="1" width="73.36328125" bestFit="1" customWidth="1"/>
    <col min="2" max="14" width="8.7265625" customWidth="1"/>
  </cols>
  <sheetData>
    <row r="1" spans="1:16" ht="29" customHeight="1">
      <c r="A1" s="282" t="s">
        <v>780</v>
      </c>
      <c r="B1" s="283"/>
      <c r="C1" s="283"/>
      <c r="D1" s="283"/>
      <c r="E1" s="283"/>
      <c r="F1" s="283"/>
      <c r="G1" s="283"/>
      <c r="H1" s="283"/>
      <c r="I1" s="283"/>
      <c r="J1" s="283"/>
      <c r="K1" s="283"/>
      <c r="L1" s="283"/>
      <c r="M1" s="283"/>
      <c r="N1" s="284"/>
    </row>
    <row r="2" spans="1:16">
      <c r="A2" s="102" t="s">
        <v>409</v>
      </c>
      <c r="B2" s="11">
        <v>45535</v>
      </c>
      <c r="C2" s="11">
        <v>45565</v>
      </c>
      <c r="D2" s="11">
        <v>45596</v>
      </c>
      <c r="E2" s="11">
        <v>45626</v>
      </c>
      <c r="F2" s="11">
        <v>45657</v>
      </c>
      <c r="G2" s="11">
        <v>45688</v>
      </c>
      <c r="H2" s="11">
        <v>45716</v>
      </c>
      <c r="I2" s="11">
        <v>45747</v>
      </c>
      <c r="J2" s="11">
        <v>45777</v>
      </c>
      <c r="K2" s="11">
        <v>45808</v>
      </c>
      <c r="L2" s="11">
        <v>45838</v>
      </c>
      <c r="M2" s="11">
        <v>45869</v>
      </c>
      <c r="N2" s="11">
        <v>45900</v>
      </c>
    </row>
    <row r="3" spans="1:16" s="4" customFormat="1">
      <c r="A3" s="103" t="s">
        <v>417</v>
      </c>
      <c r="B3" s="161">
        <v>6665.9227987590002</v>
      </c>
      <c r="C3" s="161">
        <v>6721.8162322210001</v>
      </c>
      <c r="D3" s="161">
        <v>6679.7763643529997</v>
      </c>
      <c r="E3" s="161">
        <v>6562.0265835950004</v>
      </c>
      <c r="F3" s="161">
        <v>6700.0036509539996</v>
      </c>
      <c r="G3" s="161">
        <v>8615.6166458970001</v>
      </c>
      <c r="H3" s="161">
        <v>9008.7147846480002</v>
      </c>
      <c r="I3" s="161">
        <v>11047.653850105</v>
      </c>
      <c r="J3" s="161">
        <v>9321.2270441190012</v>
      </c>
      <c r="K3" s="161">
        <v>9377.199514367001</v>
      </c>
      <c r="L3" s="161">
        <v>9467.518380624002</v>
      </c>
      <c r="M3" s="161">
        <v>9634.565648662001</v>
      </c>
      <c r="N3" s="161">
        <v>9572.516499551999</v>
      </c>
    </row>
    <row r="4" spans="1:16">
      <c r="A4" s="104" t="s">
        <v>418</v>
      </c>
      <c r="B4" s="158">
        <v>993.18125464900004</v>
      </c>
      <c r="C4" s="158">
        <v>998.05450357699999</v>
      </c>
      <c r="D4" s="158">
        <v>983.44622375699998</v>
      </c>
      <c r="E4" s="158">
        <v>1003.185500839</v>
      </c>
      <c r="F4" s="158">
        <v>1014.612645907</v>
      </c>
      <c r="G4" s="158">
        <v>1082.512021432</v>
      </c>
      <c r="H4" s="158">
        <v>1190.80675514</v>
      </c>
      <c r="I4" s="158">
        <v>1210.6736946379999</v>
      </c>
      <c r="J4" s="158">
        <v>1373.3680028829999</v>
      </c>
      <c r="K4" s="158">
        <v>1363.167327695</v>
      </c>
      <c r="L4" s="158">
        <v>1382.5986659180001</v>
      </c>
      <c r="M4" s="158">
        <v>1377.210939929</v>
      </c>
      <c r="N4" s="158">
        <v>1366.2992058289999</v>
      </c>
      <c r="O4" s="4"/>
      <c r="P4" s="4"/>
    </row>
    <row r="5" spans="1:16">
      <c r="A5" s="104" t="s">
        <v>419</v>
      </c>
      <c r="B5" s="158">
        <v>125.326381536</v>
      </c>
      <c r="C5" s="158">
        <v>126.18339130699999</v>
      </c>
      <c r="D5" s="158">
        <v>126.441314558</v>
      </c>
      <c r="E5" s="158">
        <v>126.24241358499999</v>
      </c>
      <c r="F5" s="158">
        <v>128.118603517</v>
      </c>
      <c r="G5" s="158">
        <v>188.501852421</v>
      </c>
      <c r="H5" s="158">
        <v>195.492792428</v>
      </c>
      <c r="I5" s="158">
        <v>199.67478276400001</v>
      </c>
      <c r="J5" s="158">
        <v>199.846792537</v>
      </c>
      <c r="K5" s="158">
        <v>195.122490349</v>
      </c>
      <c r="L5" s="158">
        <v>192.73166286</v>
      </c>
      <c r="M5" s="158">
        <v>196.56376020499999</v>
      </c>
      <c r="N5" s="158">
        <v>197.50627902400001</v>
      </c>
      <c r="O5" s="4"/>
      <c r="P5" s="4"/>
    </row>
    <row r="6" spans="1:16">
      <c r="A6" s="104" t="s">
        <v>420</v>
      </c>
      <c r="B6" s="158">
        <v>26.729901415</v>
      </c>
      <c r="C6" s="158">
        <v>24.695806396999998</v>
      </c>
      <c r="D6" s="158">
        <v>22.682736905999999</v>
      </c>
      <c r="E6" s="158">
        <v>22.579159540999999</v>
      </c>
      <c r="F6" s="158">
        <v>22.145129213000001</v>
      </c>
      <c r="G6" s="158">
        <v>21.366613298000001</v>
      </c>
      <c r="H6" s="158">
        <v>20.282542374999998</v>
      </c>
      <c r="I6" s="158">
        <v>20.323870682999999</v>
      </c>
      <c r="J6" s="158">
        <v>19.998701960999998</v>
      </c>
      <c r="K6" s="158">
        <v>18.779370662000002</v>
      </c>
      <c r="L6" s="158">
        <v>18.201644882</v>
      </c>
      <c r="M6" s="158">
        <v>17.624691720000001</v>
      </c>
      <c r="N6" s="158">
        <v>17.332066375</v>
      </c>
      <c r="O6" s="4"/>
      <c r="P6" s="4"/>
    </row>
    <row r="7" spans="1:16">
      <c r="A7" s="104" t="s">
        <v>421</v>
      </c>
      <c r="B7" s="158">
        <v>551.12674763799998</v>
      </c>
      <c r="C7" s="158">
        <v>551.64303288500003</v>
      </c>
      <c r="D7" s="158">
        <v>558.61002771400001</v>
      </c>
      <c r="E7" s="158">
        <v>554.04657518800002</v>
      </c>
      <c r="F7" s="158">
        <v>559.44165142899999</v>
      </c>
      <c r="G7" s="158">
        <v>571.00304681499995</v>
      </c>
      <c r="H7" s="158">
        <v>585.85585367299996</v>
      </c>
      <c r="I7" s="158">
        <v>603.11087563299998</v>
      </c>
      <c r="J7" s="158">
        <v>617.59488381699998</v>
      </c>
      <c r="K7" s="158">
        <v>623.38422458100001</v>
      </c>
      <c r="L7" s="158">
        <v>632.59037813600003</v>
      </c>
      <c r="M7" s="158">
        <v>676.49658100600004</v>
      </c>
      <c r="N7" s="158">
        <v>681.208803483</v>
      </c>
      <c r="O7" s="4"/>
      <c r="P7" s="4"/>
    </row>
    <row r="8" spans="1:16">
      <c r="A8" s="104" t="s">
        <v>422</v>
      </c>
      <c r="B8" s="158">
        <v>1875.522846738</v>
      </c>
      <c r="C8" s="158">
        <v>1914.7789569700001</v>
      </c>
      <c r="D8" s="158">
        <v>1918.302858989</v>
      </c>
      <c r="E8" s="158">
        <v>1739.43063736</v>
      </c>
      <c r="F8" s="158">
        <v>1820.364022883</v>
      </c>
      <c r="G8" s="158">
        <v>3201.7460503850002</v>
      </c>
      <c r="H8" s="158">
        <v>3268.2846655510002</v>
      </c>
      <c r="I8" s="158">
        <v>3308.0607953519998</v>
      </c>
      <c r="J8" s="158">
        <v>3309.3555103980002</v>
      </c>
      <c r="K8" s="158">
        <v>3348.5015110680001</v>
      </c>
      <c r="L8" s="158">
        <v>3345.295864097</v>
      </c>
      <c r="M8" s="158">
        <v>3398.0869875449998</v>
      </c>
      <c r="N8" s="158">
        <v>3439.9408740270001</v>
      </c>
      <c r="O8" s="4"/>
      <c r="P8" s="4"/>
    </row>
    <row r="9" spans="1:16">
      <c r="A9" s="104" t="s">
        <v>423</v>
      </c>
      <c r="B9" s="158">
        <v>2607.5365926999998</v>
      </c>
      <c r="C9" s="158">
        <v>2621.499169957</v>
      </c>
      <c r="D9" s="158">
        <v>2589.6115146450002</v>
      </c>
      <c r="E9" s="158">
        <v>2650.6804932939999</v>
      </c>
      <c r="F9" s="158">
        <v>2666.863404619</v>
      </c>
      <c r="G9" s="158">
        <v>3031.084464429</v>
      </c>
      <c r="H9" s="158">
        <v>3199.0143968299999</v>
      </c>
      <c r="I9" s="158">
        <v>5123.2911069749998</v>
      </c>
      <c r="J9" s="158">
        <v>3196.5850158489998</v>
      </c>
      <c r="K9" s="158">
        <v>3217.7337801160002</v>
      </c>
      <c r="L9" s="158">
        <v>3259.1755192589999</v>
      </c>
      <c r="M9" s="158">
        <v>3332.7438844059998</v>
      </c>
      <c r="N9" s="158">
        <v>3239.4424760749998</v>
      </c>
      <c r="O9" s="4"/>
      <c r="P9" s="4"/>
    </row>
    <row r="10" spans="1:16">
      <c r="A10" s="104" t="s">
        <v>424</v>
      </c>
      <c r="B10" s="158">
        <v>249.744498773</v>
      </c>
      <c r="C10" s="158">
        <v>251.82995550499999</v>
      </c>
      <c r="D10" s="158">
        <v>245.88555838600001</v>
      </c>
      <c r="E10" s="158">
        <v>231.81035532000001</v>
      </c>
      <c r="F10" s="158">
        <v>255.60296979</v>
      </c>
      <c r="G10" s="158">
        <v>288.32170945299998</v>
      </c>
      <c r="H10" s="158">
        <v>298.34705325099998</v>
      </c>
      <c r="I10" s="158">
        <v>317.45110465099998</v>
      </c>
      <c r="J10" s="158">
        <v>332.05939790799999</v>
      </c>
      <c r="K10" s="158">
        <v>342.60516192400002</v>
      </c>
      <c r="L10" s="158">
        <v>369.22762969199999</v>
      </c>
      <c r="M10" s="158">
        <v>369.37639930699999</v>
      </c>
      <c r="N10" s="158">
        <v>367.30361762699999</v>
      </c>
      <c r="O10" s="4"/>
      <c r="P10" s="4"/>
    </row>
    <row r="11" spans="1:16">
      <c r="A11" s="104" t="s">
        <v>425</v>
      </c>
      <c r="B11" s="158">
        <v>236.75457531000001</v>
      </c>
      <c r="C11" s="158">
        <v>233.13141562300001</v>
      </c>
      <c r="D11" s="158">
        <v>234.79612939800001</v>
      </c>
      <c r="E11" s="158">
        <v>234.05144846799999</v>
      </c>
      <c r="F11" s="158">
        <v>232.855223596</v>
      </c>
      <c r="G11" s="158">
        <v>231.08088766399999</v>
      </c>
      <c r="H11" s="158">
        <v>250.63072539999999</v>
      </c>
      <c r="I11" s="158">
        <v>265.06761940899997</v>
      </c>
      <c r="J11" s="158">
        <v>272.41873876599999</v>
      </c>
      <c r="K11" s="158">
        <v>267.905647972</v>
      </c>
      <c r="L11" s="158">
        <v>267.69701578000002</v>
      </c>
      <c r="M11" s="158">
        <v>266.46240454399998</v>
      </c>
      <c r="N11" s="158">
        <v>263.48317711200002</v>
      </c>
      <c r="O11" s="4"/>
      <c r="P11" s="4"/>
    </row>
    <row r="12" spans="1:16" s="4" customFormat="1">
      <c r="A12" s="105" t="s">
        <v>426</v>
      </c>
      <c r="B12" s="161">
        <v>5584.1807543539999</v>
      </c>
      <c r="C12" s="161">
        <v>5598.1063095489999</v>
      </c>
      <c r="D12" s="161">
        <v>5630.5817033229996</v>
      </c>
      <c r="E12" s="161">
        <v>5479.4407422710001</v>
      </c>
      <c r="F12" s="161">
        <v>5729.7576458809999</v>
      </c>
      <c r="G12" s="161">
        <v>6147.5476439710001</v>
      </c>
      <c r="H12" s="161">
        <v>6493.3355501079996</v>
      </c>
      <c r="I12" s="161">
        <v>6662.4109021550003</v>
      </c>
      <c r="J12" s="161">
        <v>6732.6981375269997</v>
      </c>
      <c r="K12" s="161">
        <v>6771.8209024979997</v>
      </c>
      <c r="L12" s="161">
        <v>6802.7404747290002</v>
      </c>
      <c r="M12" s="161">
        <v>6932.0877985819998</v>
      </c>
      <c r="N12" s="161">
        <v>7054.3329781049997</v>
      </c>
    </row>
    <row r="13" spans="1:16">
      <c r="A13" s="104" t="s">
        <v>427</v>
      </c>
      <c r="B13" s="158">
        <v>3512.3859940110001</v>
      </c>
      <c r="C13" s="158">
        <v>3538.0446449000001</v>
      </c>
      <c r="D13" s="158">
        <v>3575.0339155040001</v>
      </c>
      <c r="E13" s="158">
        <v>3447.6413399439998</v>
      </c>
      <c r="F13" s="158">
        <v>3711.5306083099999</v>
      </c>
      <c r="G13" s="158">
        <v>3935.3606674510002</v>
      </c>
      <c r="H13" s="158">
        <v>4275.5751466519996</v>
      </c>
      <c r="I13" s="158">
        <v>4441.0206808209996</v>
      </c>
      <c r="J13" s="158">
        <v>4491.4395493350003</v>
      </c>
      <c r="K13" s="158">
        <v>4552.7159169719998</v>
      </c>
      <c r="L13" s="158">
        <v>4598.0944586530004</v>
      </c>
      <c r="M13" s="158">
        <v>4717.2732364249996</v>
      </c>
      <c r="N13" s="158">
        <v>4802.9928493369998</v>
      </c>
      <c r="O13" s="4"/>
      <c r="P13" s="4"/>
    </row>
    <row r="14" spans="1:16">
      <c r="A14" s="104" t="s">
        <v>428</v>
      </c>
      <c r="B14" s="158">
        <v>2005.0112823269999</v>
      </c>
      <c r="C14" s="158">
        <v>1992.4606338850001</v>
      </c>
      <c r="D14" s="158">
        <v>1986.907249139</v>
      </c>
      <c r="E14" s="158">
        <v>1961.169932177</v>
      </c>
      <c r="F14" s="158">
        <v>1943.1822394599999</v>
      </c>
      <c r="G14" s="158">
        <v>2135.8879476759998</v>
      </c>
      <c r="H14" s="158">
        <v>2137.075906947</v>
      </c>
      <c r="I14" s="158">
        <v>2144.36532446</v>
      </c>
      <c r="J14" s="158">
        <v>2163.5611848839999</v>
      </c>
      <c r="K14" s="158">
        <v>2141.7708170269998</v>
      </c>
      <c r="L14" s="158">
        <v>2126.5571001389999</v>
      </c>
      <c r="M14" s="158">
        <v>2138.6688372250001</v>
      </c>
      <c r="N14" s="158">
        <v>2174.0325855589999</v>
      </c>
      <c r="O14" s="4"/>
      <c r="P14" s="4"/>
    </row>
    <row r="15" spans="1:16">
      <c r="A15" s="104" t="s">
        <v>429</v>
      </c>
      <c r="B15" s="158">
        <v>66.783478016000004</v>
      </c>
      <c r="C15" s="158">
        <v>67.601030764000001</v>
      </c>
      <c r="D15" s="158">
        <v>68.640538680000006</v>
      </c>
      <c r="E15" s="158">
        <v>70.629470150000003</v>
      </c>
      <c r="F15" s="158">
        <v>75.044798111000006</v>
      </c>
      <c r="G15" s="158">
        <v>76.299028844000006</v>
      </c>
      <c r="H15" s="158">
        <v>80.684496508999999</v>
      </c>
      <c r="I15" s="158">
        <v>77.024896874000007</v>
      </c>
      <c r="J15" s="158">
        <v>77.697403308000005</v>
      </c>
      <c r="K15" s="158">
        <v>77.334168499</v>
      </c>
      <c r="L15" s="158">
        <v>78.088915936999996</v>
      </c>
      <c r="M15" s="158">
        <v>76.145724931999993</v>
      </c>
      <c r="N15" s="158">
        <v>77.307543209000002</v>
      </c>
      <c r="O15" s="4"/>
      <c r="P15" s="4"/>
    </row>
    <row r="16" spans="1:16" s="4" customFormat="1">
      <c r="A16" s="105" t="s">
        <v>430</v>
      </c>
      <c r="B16" s="161">
        <v>505.68255387300002</v>
      </c>
      <c r="C16" s="161">
        <v>507.01337879599998</v>
      </c>
      <c r="D16" s="161">
        <v>510.07290963399998</v>
      </c>
      <c r="E16" s="161">
        <v>595.29519422299995</v>
      </c>
      <c r="F16" s="161">
        <v>592.427361088</v>
      </c>
      <c r="G16" s="161">
        <v>594.30401203099996</v>
      </c>
      <c r="H16" s="161">
        <v>491.94032481599999</v>
      </c>
      <c r="I16" s="161">
        <v>534.22977143100002</v>
      </c>
      <c r="J16" s="161">
        <v>532.26126045700005</v>
      </c>
      <c r="K16" s="161">
        <v>524.10502615400003</v>
      </c>
      <c r="L16" s="161">
        <v>512.95733076800002</v>
      </c>
      <c r="M16" s="161">
        <v>600.41311676099997</v>
      </c>
      <c r="N16" s="161">
        <v>503.08462139699998</v>
      </c>
    </row>
    <row r="17" spans="1:16">
      <c r="A17" s="104" t="s">
        <v>431</v>
      </c>
      <c r="B17" s="158">
        <v>308.52466370299999</v>
      </c>
      <c r="C17" s="158">
        <v>309.60035557200001</v>
      </c>
      <c r="D17" s="158">
        <v>307.70632527399999</v>
      </c>
      <c r="E17" s="158">
        <v>389.140342164</v>
      </c>
      <c r="F17" s="158">
        <v>383.59305352299998</v>
      </c>
      <c r="G17" s="158">
        <v>385.12525316799997</v>
      </c>
      <c r="H17" s="158">
        <v>281.06886109499999</v>
      </c>
      <c r="I17" s="158">
        <v>322.719055744</v>
      </c>
      <c r="J17" s="158">
        <v>325.69011073600001</v>
      </c>
      <c r="K17" s="158">
        <v>315.18579963000002</v>
      </c>
      <c r="L17" s="158">
        <v>308.81680371200002</v>
      </c>
      <c r="M17" s="158">
        <v>387.51620160499999</v>
      </c>
      <c r="N17" s="158">
        <v>290.874594328</v>
      </c>
      <c r="O17" s="4"/>
      <c r="P17" s="4"/>
    </row>
    <row r="18" spans="1:16">
      <c r="A18" s="104" t="s">
        <v>432</v>
      </c>
      <c r="B18" s="158">
        <v>197.15789017</v>
      </c>
      <c r="C18" s="158">
        <v>197.413023224</v>
      </c>
      <c r="D18" s="158">
        <v>202.36658435999999</v>
      </c>
      <c r="E18" s="158">
        <v>206.15485205900001</v>
      </c>
      <c r="F18" s="158">
        <v>208.83430756499999</v>
      </c>
      <c r="G18" s="158">
        <v>209.17875886300001</v>
      </c>
      <c r="H18" s="158">
        <v>210.871463721</v>
      </c>
      <c r="I18" s="158">
        <v>211.51071568699999</v>
      </c>
      <c r="J18" s="158">
        <v>206.57114972100001</v>
      </c>
      <c r="K18" s="158">
        <v>208.91922652400001</v>
      </c>
      <c r="L18" s="158">
        <v>204.140527056</v>
      </c>
      <c r="M18" s="158">
        <v>212.89691515600001</v>
      </c>
      <c r="N18" s="158">
        <v>212.21002706900001</v>
      </c>
      <c r="O18" s="4"/>
      <c r="P18" s="4"/>
    </row>
    <row r="19" spans="1:16" s="4" customFormat="1">
      <c r="A19" s="105" t="s">
        <v>433</v>
      </c>
      <c r="B19" s="161">
        <v>3207.0370997800001</v>
      </c>
      <c r="C19" s="161">
        <v>3220.6583564450002</v>
      </c>
      <c r="D19" s="161">
        <v>3327.1001158529998</v>
      </c>
      <c r="E19" s="161">
        <v>3346.4931315919998</v>
      </c>
      <c r="F19" s="161">
        <v>3420.7160823039999</v>
      </c>
      <c r="G19" s="161">
        <v>4262.1958641749998</v>
      </c>
      <c r="H19" s="161">
        <v>4420.4178887810003</v>
      </c>
      <c r="I19" s="161">
        <v>4556.8524496649998</v>
      </c>
      <c r="J19" s="161">
        <v>4529.2180056899997</v>
      </c>
      <c r="K19" s="161">
        <v>4552.9446494160002</v>
      </c>
      <c r="L19" s="161">
        <v>4547.7589078390001</v>
      </c>
      <c r="M19" s="161">
        <v>4598.3314250429994</v>
      </c>
      <c r="N19" s="161">
        <v>4635.9333534070001</v>
      </c>
    </row>
    <row r="20" spans="1:16">
      <c r="A20" s="104" t="s">
        <v>434</v>
      </c>
      <c r="B20" s="158">
        <v>964.79410099500001</v>
      </c>
      <c r="C20" s="158">
        <v>961.77443801499999</v>
      </c>
      <c r="D20" s="158">
        <v>923.40126864499996</v>
      </c>
      <c r="E20" s="158">
        <v>921.01805101000002</v>
      </c>
      <c r="F20" s="158">
        <v>939.23267922100001</v>
      </c>
      <c r="G20" s="158">
        <v>1757.5534373759999</v>
      </c>
      <c r="H20" s="158">
        <v>1779.8116691130001</v>
      </c>
      <c r="I20" s="158">
        <v>1864.1915915750001</v>
      </c>
      <c r="J20" s="158">
        <v>1845.172371207</v>
      </c>
      <c r="K20" s="158">
        <v>1846.3779834689999</v>
      </c>
      <c r="L20" s="158">
        <v>1849.005254341</v>
      </c>
      <c r="M20" s="158">
        <v>1864.0633877979999</v>
      </c>
      <c r="N20" s="158">
        <v>1890.938738653</v>
      </c>
      <c r="O20" s="4"/>
      <c r="P20" s="4"/>
    </row>
    <row r="21" spans="1:16">
      <c r="A21" s="104" t="s">
        <v>435</v>
      </c>
      <c r="B21" s="158">
        <v>2242.2429987850001</v>
      </c>
      <c r="C21" s="158">
        <v>2258.88391843</v>
      </c>
      <c r="D21" s="158">
        <v>2403.6988472080002</v>
      </c>
      <c r="E21" s="158">
        <v>2425.4750805819999</v>
      </c>
      <c r="F21" s="158">
        <v>2481.4834030830002</v>
      </c>
      <c r="G21" s="158">
        <v>2504.6424267990001</v>
      </c>
      <c r="H21" s="158">
        <v>2640.606219668</v>
      </c>
      <c r="I21" s="158">
        <v>2692.6608580900001</v>
      </c>
      <c r="J21" s="158">
        <v>2684.045634483</v>
      </c>
      <c r="K21" s="158">
        <v>2706.5666659469998</v>
      </c>
      <c r="L21" s="158">
        <v>2698.7536534979999</v>
      </c>
      <c r="M21" s="158">
        <v>2734.268037245</v>
      </c>
      <c r="N21" s="158">
        <v>2744.9946147539999</v>
      </c>
      <c r="O21" s="4"/>
      <c r="P21" s="4"/>
    </row>
    <row r="22" spans="1:16" s="4" customFormat="1">
      <c r="A22" s="105" t="s">
        <v>436</v>
      </c>
      <c r="B22" s="161">
        <v>547.52902170100003</v>
      </c>
      <c r="C22" s="161">
        <v>545.84608510700002</v>
      </c>
      <c r="D22" s="161">
        <v>537.83598015899997</v>
      </c>
      <c r="E22" s="161">
        <v>539.05382915099995</v>
      </c>
      <c r="F22" s="161">
        <v>559.30463693499996</v>
      </c>
      <c r="G22" s="161">
        <v>656.10042423499999</v>
      </c>
      <c r="H22" s="161">
        <v>665.09239789000003</v>
      </c>
      <c r="I22" s="161">
        <v>655.11539176500003</v>
      </c>
      <c r="J22" s="161">
        <v>652.22985607500004</v>
      </c>
      <c r="K22" s="161">
        <v>664.35023270099998</v>
      </c>
      <c r="L22" s="161">
        <v>705.71907146000001</v>
      </c>
      <c r="M22" s="161">
        <v>755.47618623799997</v>
      </c>
      <c r="N22" s="161">
        <v>734.28179273000001</v>
      </c>
    </row>
    <row r="23" spans="1:16">
      <c r="A23" s="104" t="s">
        <v>437</v>
      </c>
      <c r="B23" s="158">
        <v>439.90162395900001</v>
      </c>
      <c r="C23" s="158">
        <v>437.53521250400001</v>
      </c>
      <c r="D23" s="158">
        <v>429.85096055000002</v>
      </c>
      <c r="E23" s="158">
        <v>429.52495914000002</v>
      </c>
      <c r="F23" s="158">
        <v>450.15691966899999</v>
      </c>
      <c r="G23" s="158">
        <v>519.47813108299999</v>
      </c>
      <c r="H23" s="158">
        <v>530.30404119399998</v>
      </c>
      <c r="I23" s="158">
        <v>534.98579820299994</v>
      </c>
      <c r="J23" s="158">
        <v>547.65375631699999</v>
      </c>
      <c r="K23" s="158">
        <v>562.06764514600002</v>
      </c>
      <c r="L23" s="158">
        <v>604.17088629700004</v>
      </c>
      <c r="M23" s="158">
        <v>642.71097971699999</v>
      </c>
      <c r="N23" s="158">
        <v>620.34329298099999</v>
      </c>
      <c r="O23" s="4"/>
      <c r="P23" s="4"/>
    </row>
    <row r="24" spans="1:16">
      <c r="A24" s="104" t="s">
        <v>438</v>
      </c>
      <c r="B24" s="158">
        <v>107.627397742</v>
      </c>
      <c r="C24" s="158">
        <v>108.31087260300001</v>
      </c>
      <c r="D24" s="158">
        <v>107.98501960900001</v>
      </c>
      <c r="E24" s="158">
        <v>109.528870011</v>
      </c>
      <c r="F24" s="158">
        <v>109.147717266</v>
      </c>
      <c r="G24" s="158">
        <v>136.622293152</v>
      </c>
      <c r="H24" s="158">
        <v>134.78835669599999</v>
      </c>
      <c r="I24" s="158">
        <v>120.129593562</v>
      </c>
      <c r="J24" s="158">
        <v>104.576099758</v>
      </c>
      <c r="K24" s="158">
        <v>102.28258755500001</v>
      </c>
      <c r="L24" s="158">
        <v>101.548185163</v>
      </c>
      <c r="M24" s="158">
        <v>112.765206521</v>
      </c>
      <c r="N24" s="158">
        <v>113.938499749</v>
      </c>
      <c r="O24" s="4"/>
      <c r="P24" s="4"/>
    </row>
    <row r="25" spans="1:16" s="4" customFormat="1">
      <c r="A25" s="105" t="s">
        <v>439</v>
      </c>
      <c r="B25" s="161">
        <v>331.33721391799997</v>
      </c>
      <c r="C25" s="161">
        <v>324.004566641</v>
      </c>
      <c r="D25" s="161">
        <v>314.93462212899999</v>
      </c>
      <c r="E25" s="161">
        <v>296.42632632499999</v>
      </c>
      <c r="F25" s="161">
        <v>316.99527027699997</v>
      </c>
      <c r="G25" s="161">
        <v>373.93974493299999</v>
      </c>
      <c r="H25" s="161">
        <v>388.16206391999998</v>
      </c>
      <c r="I25" s="161">
        <v>406.15586291800003</v>
      </c>
      <c r="J25" s="161">
        <v>413.59682877500001</v>
      </c>
      <c r="K25" s="161">
        <v>420.09631893699998</v>
      </c>
      <c r="L25" s="161">
        <v>413.322569767</v>
      </c>
      <c r="M25" s="161">
        <v>490.95638042600001</v>
      </c>
      <c r="N25" s="161">
        <v>487.29396896499998</v>
      </c>
    </row>
    <row r="26" spans="1:16">
      <c r="A26" s="104" t="s">
        <v>440</v>
      </c>
      <c r="B26" s="158">
        <v>331.33721391799997</v>
      </c>
      <c r="C26" s="158">
        <v>324.004566641</v>
      </c>
      <c r="D26" s="158">
        <v>314.93462212899999</v>
      </c>
      <c r="E26" s="158">
        <v>296.42632632499999</v>
      </c>
      <c r="F26" s="158">
        <v>316.99527027699997</v>
      </c>
      <c r="G26" s="158">
        <v>373.93974493299999</v>
      </c>
      <c r="H26" s="158">
        <v>388.16206391999998</v>
      </c>
      <c r="I26" s="158">
        <v>406.15586291800003</v>
      </c>
      <c r="J26" s="158">
        <v>413.59682877500001</v>
      </c>
      <c r="K26" s="158">
        <v>420.09631893699998</v>
      </c>
      <c r="L26" s="158">
        <v>413.322569767</v>
      </c>
      <c r="M26" s="158">
        <v>490.95638042600001</v>
      </c>
      <c r="N26" s="158">
        <v>487.29396896499998</v>
      </c>
      <c r="O26" s="4"/>
      <c r="P26" s="4"/>
    </row>
    <row r="27" spans="1:16" s="4" customFormat="1">
      <c r="A27" s="105" t="s">
        <v>441</v>
      </c>
      <c r="B27" s="161">
        <v>5809.5098233139997</v>
      </c>
      <c r="C27" s="161">
        <v>5785.8007920130003</v>
      </c>
      <c r="D27" s="161">
        <v>5550.7438166809998</v>
      </c>
      <c r="E27" s="161">
        <v>5530.152170972</v>
      </c>
      <c r="F27" s="161">
        <v>5557.8925525960003</v>
      </c>
      <c r="G27" s="161">
        <v>5538.8767254659997</v>
      </c>
      <c r="H27" s="161">
        <v>5483.8274282089997</v>
      </c>
      <c r="I27" s="161">
        <v>5579.7423946130002</v>
      </c>
      <c r="J27" s="161">
        <v>5448.1243373930001</v>
      </c>
      <c r="K27" s="161">
        <v>5396.7350533400004</v>
      </c>
      <c r="L27" s="161">
        <v>5427.6180769009998</v>
      </c>
      <c r="M27" s="161">
        <v>5348.9862853710001</v>
      </c>
      <c r="N27" s="161">
        <v>5327.6310376029996</v>
      </c>
    </row>
    <row r="28" spans="1:16">
      <c r="A28" s="104" t="s">
        <v>442</v>
      </c>
      <c r="B28" s="158">
        <v>5809.5098233139997</v>
      </c>
      <c r="C28" s="158">
        <v>5785.8007920130003</v>
      </c>
      <c r="D28" s="158">
        <v>5550.7438166809998</v>
      </c>
      <c r="E28" s="158">
        <v>5530.152170972</v>
      </c>
      <c r="F28" s="158">
        <v>5557.8925525960003</v>
      </c>
      <c r="G28" s="158">
        <v>5538.8767254659997</v>
      </c>
      <c r="H28" s="158">
        <v>5483.8274282089997</v>
      </c>
      <c r="I28" s="158">
        <v>5579.7423946130002</v>
      </c>
      <c r="J28" s="158">
        <v>5448.1243373930001</v>
      </c>
      <c r="K28" s="158">
        <v>5396.7350533400004</v>
      </c>
      <c r="L28" s="158">
        <v>5427.6180769009998</v>
      </c>
      <c r="M28" s="158">
        <v>5348.9862853710001</v>
      </c>
      <c r="N28" s="158">
        <v>5327.6310376029996</v>
      </c>
      <c r="O28" s="4"/>
      <c r="P28" s="4"/>
    </row>
    <row r="29" spans="1:16" s="4" customFormat="1">
      <c r="A29" s="105" t="s">
        <v>443</v>
      </c>
      <c r="B29" s="161">
        <v>4147.0552302280003</v>
      </c>
      <c r="C29" s="161">
        <v>4206.4481555789998</v>
      </c>
      <c r="D29" s="161">
        <v>4269.5413115370002</v>
      </c>
      <c r="E29" s="161">
        <v>4269.8142899049999</v>
      </c>
      <c r="F29" s="161">
        <v>4299.0127912090002</v>
      </c>
      <c r="G29" s="161">
        <v>4425.2948877090002</v>
      </c>
      <c r="H29" s="161">
        <v>4478.1039199010002</v>
      </c>
      <c r="I29" s="161">
        <v>4481.1148885350003</v>
      </c>
      <c r="J29" s="161">
        <v>4650.7253918420001</v>
      </c>
      <c r="K29" s="161">
        <v>4640.5168743109998</v>
      </c>
      <c r="L29" s="161">
        <v>4657.8068611660001</v>
      </c>
      <c r="M29" s="161">
        <v>4648.0571166509999</v>
      </c>
      <c r="N29" s="161">
        <v>4683.5243025939999</v>
      </c>
    </row>
    <row r="30" spans="1:16">
      <c r="A30" s="104" t="s">
        <v>444</v>
      </c>
      <c r="B30" s="158">
        <v>3202.8379526590002</v>
      </c>
      <c r="C30" s="158">
        <v>3252.919358091</v>
      </c>
      <c r="D30" s="158">
        <v>3302.484448614</v>
      </c>
      <c r="E30" s="158">
        <v>3303.5407032459998</v>
      </c>
      <c r="F30" s="158">
        <v>3334.5673656519998</v>
      </c>
      <c r="G30" s="158">
        <v>3442.9130762330001</v>
      </c>
      <c r="H30" s="158">
        <v>3478.8324202120002</v>
      </c>
      <c r="I30" s="158">
        <v>3493.151238463</v>
      </c>
      <c r="J30" s="158">
        <v>3542.4405330640002</v>
      </c>
      <c r="K30" s="158">
        <v>3550.9666203229999</v>
      </c>
      <c r="L30" s="158">
        <v>3578.868599331</v>
      </c>
      <c r="M30" s="158">
        <v>3568.6930973630001</v>
      </c>
      <c r="N30" s="158">
        <v>3600.8330028629998</v>
      </c>
      <c r="O30" s="4"/>
      <c r="P30" s="4"/>
    </row>
    <row r="31" spans="1:16">
      <c r="A31" s="104" t="s">
        <v>445</v>
      </c>
      <c r="B31" s="158">
        <v>551.37041830999999</v>
      </c>
      <c r="C31" s="158">
        <v>556.74038005900002</v>
      </c>
      <c r="D31" s="158">
        <v>569.55218185800004</v>
      </c>
      <c r="E31" s="158">
        <v>571.96869579500003</v>
      </c>
      <c r="F31" s="158">
        <v>568.93930212999999</v>
      </c>
      <c r="G31" s="158">
        <v>585.71395233800001</v>
      </c>
      <c r="H31" s="158">
        <v>604.76296869500004</v>
      </c>
      <c r="I31" s="158">
        <v>617.22779059100003</v>
      </c>
      <c r="J31" s="158">
        <v>727.00685445700003</v>
      </c>
      <c r="K31" s="158">
        <v>709.85030879299995</v>
      </c>
      <c r="L31" s="158">
        <v>699.97484192800005</v>
      </c>
      <c r="M31" s="158">
        <v>699.85750840599997</v>
      </c>
      <c r="N31" s="158">
        <v>706.33801991099995</v>
      </c>
      <c r="O31" s="4"/>
      <c r="P31" s="4"/>
    </row>
    <row r="32" spans="1:16">
      <c r="A32" s="104" t="s">
        <v>446</v>
      </c>
      <c r="B32" s="158">
        <v>310.43544686799999</v>
      </c>
      <c r="C32" s="158">
        <v>313.75177717299999</v>
      </c>
      <c r="D32" s="158">
        <v>313.21324764399998</v>
      </c>
      <c r="E32" s="158">
        <v>312.91031569400002</v>
      </c>
      <c r="F32" s="158">
        <v>312.32493242499999</v>
      </c>
      <c r="G32" s="158">
        <v>310.61600645599998</v>
      </c>
      <c r="H32" s="158">
        <v>309.90121367900002</v>
      </c>
      <c r="I32" s="158">
        <v>287.75373295899999</v>
      </c>
      <c r="J32" s="158">
        <v>298.74577108599999</v>
      </c>
      <c r="K32" s="158">
        <v>299.65328334200001</v>
      </c>
      <c r="L32" s="158">
        <v>298.24191890200001</v>
      </c>
      <c r="M32" s="158">
        <v>300.73058690300002</v>
      </c>
      <c r="N32" s="158">
        <v>301.45724920700002</v>
      </c>
      <c r="O32" s="4"/>
      <c r="P32" s="4"/>
    </row>
    <row r="33" spans="1:16">
      <c r="A33" s="104" t="s">
        <v>447</v>
      </c>
      <c r="B33" s="158">
        <v>10.853802937999999</v>
      </c>
      <c r="C33" s="158">
        <v>10.55821925</v>
      </c>
      <c r="D33" s="158">
        <v>10.578141645000001</v>
      </c>
      <c r="E33" s="158">
        <v>10.367739132000001</v>
      </c>
      <c r="F33" s="158">
        <v>11.141175405</v>
      </c>
      <c r="G33" s="158">
        <v>11.451100923</v>
      </c>
      <c r="H33" s="158">
        <v>9.6060656770000001</v>
      </c>
      <c r="I33" s="158">
        <v>11.043160205</v>
      </c>
      <c r="J33" s="158">
        <v>10.818720741</v>
      </c>
      <c r="K33" s="158">
        <v>10.826654118</v>
      </c>
      <c r="L33" s="158">
        <v>10.369835330000001</v>
      </c>
      <c r="M33" s="158">
        <v>11.008908998000001</v>
      </c>
      <c r="N33" s="158">
        <v>10.977229897000001</v>
      </c>
      <c r="O33" s="4"/>
      <c r="P33" s="4"/>
    </row>
    <row r="34" spans="1:16">
      <c r="A34" s="104" t="s">
        <v>448</v>
      </c>
      <c r="B34" s="158">
        <v>71.557609452999998</v>
      </c>
      <c r="C34" s="158">
        <v>72.478421006000005</v>
      </c>
      <c r="D34" s="158">
        <v>73.713291776000005</v>
      </c>
      <c r="E34" s="158">
        <v>71.026836037999999</v>
      </c>
      <c r="F34" s="158">
        <v>72.040015596999993</v>
      </c>
      <c r="G34" s="158">
        <v>74.600751759000005</v>
      </c>
      <c r="H34" s="158">
        <v>75.001251637999999</v>
      </c>
      <c r="I34" s="158">
        <v>71.938966316999995</v>
      </c>
      <c r="J34" s="158">
        <v>71.713512494</v>
      </c>
      <c r="K34" s="158">
        <v>69.220007734999996</v>
      </c>
      <c r="L34" s="158">
        <v>70.351665675000007</v>
      </c>
      <c r="M34" s="158">
        <v>67.767014981000003</v>
      </c>
      <c r="N34" s="158">
        <v>63.918800716</v>
      </c>
      <c r="O34" s="4"/>
      <c r="P34" s="4"/>
    </row>
    <row r="35" spans="1:16" s="4" customFormat="1">
      <c r="A35" s="105" t="s">
        <v>449</v>
      </c>
      <c r="B35" s="161">
        <v>534.53694066200001</v>
      </c>
      <c r="C35" s="161">
        <v>536.45885152100004</v>
      </c>
      <c r="D35" s="161">
        <v>513.40486907900004</v>
      </c>
      <c r="E35" s="161">
        <v>443.68810735599999</v>
      </c>
      <c r="F35" s="161">
        <v>541.21616161600002</v>
      </c>
      <c r="G35" s="161">
        <v>503.95442427099999</v>
      </c>
      <c r="H35" s="161">
        <v>827.59485899100002</v>
      </c>
      <c r="I35" s="161">
        <v>875.48493731799999</v>
      </c>
      <c r="J35" s="161">
        <v>886.42878174999998</v>
      </c>
      <c r="K35" s="161">
        <v>865.79475347100004</v>
      </c>
      <c r="L35" s="161">
        <v>900.21492176699996</v>
      </c>
      <c r="M35" s="161">
        <v>921.25152626299996</v>
      </c>
      <c r="N35" s="161">
        <v>940.59194783400005</v>
      </c>
    </row>
    <row r="36" spans="1:16">
      <c r="A36" s="104" t="s">
        <v>450</v>
      </c>
      <c r="B36" s="158">
        <v>531.44070957500003</v>
      </c>
      <c r="C36" s="158">
        <v>533.46103249999999</v>
      </c>
      <c r="D36" s="158">
        <v>509.94059668199998</v>
      </c>
      <c r="E36" s="158">
        <v>440.28736094200002</v>
      </c>
      <c r="F36" s="158">
        <v>537.89312199799997</v>
      </c>
      <c r="G36" s="158">
        <v>499.55023647799999</v>
      </c>
      <c r="H36" s="158">
        <v>823.03895178899995</v>
      </c>
      <c r="I36" s="158">
        <v>870.75680154600002</v>
      </c>
      <c r="J36" s="158">
        <v>881.60896947599997</v>
      </c>
      <c r="K36" s="158">
        <v>860.80635804400004</v>
      </c>
      <c r="L36" s="158">
        <v>895.43352287300002</v>
      </c>
      <c r="M36" s="158">
        <v>916.44496044799996</v>
      </c>
      <c r="N36" s="158">
        <v>935.80340556600004</v>
      </c>
      <c r="O36" s="4"/>
      <c r="P36" s="4"/>
    </row>
    <row r="37" spans="1:16">
      <c r="A37" s="104" t="s">
        <v>451</v>
      </c>
      <c r="B37" s="158">
        <v>0.18837493999999999</v>
      </c>
      <c r="C37" s="158">
        <v>0.21439339600000001</v>
      </c>
      <c r="D37" s="158">
        <v>0.212216988</v>
      </c>
      <c r="E37" s="158">
        <v>0.216422157</v>
      </c>
      <c r="F37" s="158">
        <v>0.247642955</v>
      </c>
      <c r="G37" s="158">
        <v>1.404679579</v>
      </c>
      <c r="H37" s="158">
        <v>1.41623027</v>
      </c>
      <c r="I37" s="158">
        <v>1.5529553540000001</v>
      </c>
      <c r="J37" s="158">
        <v>1.547774974</v>
      </c>
      <c r="K37" s="158">
        <v>1.533669996</v>
      </c>
      <c r="L37" s="158">
        <v>1.522330776</v>
      </c>
      <c r="M37" s="158">
        <v>1.550806487</v>
      </c>
      <c r="N37" s="158">
        <v>1.5425022820000001</v>
      </c>
      <c r="O37" s="4"/>
      <c r="P37" s="4"/>
    </row>
    <row r="38" spans="1:16">
      <c r="A38" s="104" t="s">
        <v>452</v>
      </c>
      <c r="B38" s="158">
        <v>2.9078561469999999</v>
      </c>
      <c r="C38" s="158">
        <v>2.783425625</v>
      </c>
      <c r="D38" s="158">
        <v>3.252055409</v>
      </c>
      <c r="E38" s="158">
        <v>3.1843242570000001</v>
      </c>
      <c r="F38" s="158">
        <v>3.0753966629999998</v>
      </c>
      <c r="G38" s="158">
        <v>2.999508214</v>
      </c>
      <c r="H38" s="158">
        <v>3.139676932</v>
      </c>
      <c r="I38" s="158">
        <v>3.1751804180000001</v>
      </c>
      <c r="J38" s="158">
        <v>3.2720373</v>
      </c>
      <c r="K38" s="158">
        <v>3.454725431</v>
      </c>
      <c r="L38" s="158">
        <v>3.2590681180000001</v>
      </c>
      <c r="M38" s="158">
        <v>3.2557593279999999</v>
      </c>
      <c r="N38" s="158">
        <v>3.246039986</v>
      </c>
      <c r="O38" s="4"/>
      <c r="P38" s="4"/>
    </row>
    <row r="39" spans="1:16" s="4" customFormat="1">
      <c r="A39" s="105" t="s">
        <v>453</v>
      </c>
      <c r="B39" s="161">
        <v>457.49578738899999</v>
      </c>
      <c r="C39" s="161">
        <v>467.63562262400001</v>
      </c>
      <c r="D39" s="161">
        <v>478.959536077</v>
      </c>
      <c r="E39" s="161">
        <v>435.61148778799998</v>
      </c>
      <c r="F39" s="161">
        <v>505.03146057100003</v>
      </c>
      <c r="G39" s="161">
        <v>435.71425464700002</v>
      </c>
      <c r="H39" s="161">
        <v>508.14099919400002</v>
      </c>
      <c r="I39" s="161">
        <v>538.46244298099998</v>
      </c>
      <c r="J39" s="161">
        <v>535.84439537699996</v>
      </c>
      <c r="K39" s="161">
        <v>549.17953056700003</v>
      </c>
      <c r="L39" s="161">
        <v>550.49404985899992</v>
      </c>
      <c r="M39" s="161">
        <v>571.85683936400005</v>
      </c>
      <c r="N39" s="161">
        <v>589.49049239500005</v>
      </c>
    </row>
    <row r="40" spans="1:16">
      <c r="A40" s="104" t="s">
        <v>454</v>
      </c>
      <c r="B40" s="158">
        <v>45.099001045999998</v>
      </c>
      <c r="C40" s="158">
        <v>45.341187740999999</v>
      </c>
      <c r="D40" s="158">
        <v>45.898598729</v>
      </c>
      <c r="E40" s="158">
        <v>44.180229666999999</v>
      </c>
      <c r="F40" s="158">
        <v>43.396287090999998</v>
      </c>
      <c r="G40" s="158">
        <v>42.308238916000001</v>
      </c>
      <c r="H40" s="158">
        <v>24.617302798000001</v>
      </c>
      <c r="I40" s="158">
        <v>41.590572598999998</v>
      </c>
      <c r="J40" s="158">
        <v>40.514870141999999</v>
      </c>
      <c r="K40" s="158">
        <v>38.962593470999998</v>
      </c>
      <c r="L40" s="158">
        <v>37.982031706000001</v>
      </c>
      <c r="M40" s="158">
        <v>37.470255815999998</v>
      </c>
      <c r="N40" s="158">
        <v>38.523779550999997</v>
      </c>
      <c r="O40" s="4"/>
      <c r="P40" s="4"/>
    </row>
    <row r="41" spans="1:16">
      <c r="A41" s="104" t="s">
        <v>455</v>
      </c>
      <c r="B41" s="158">
        <v>49.109304131000002</v>
      </c>
      <c r="C41" s="158">
        <v>47.824063008000003</v>
      </c>
      <c r="D41" s="158">
        <v>45.814182373999998</v>
      </c>
      <c r="E41" s="158">
        <v>44.883389155000003</v>
      </c>
      <c r="F41" s="158">
        <v>43.700519538999998</v>
      </c>
      <c r="G41" s="158">
        <v>42.481049356</v>
      </c>
      <c r="H41" s="158">
        <v>40.074465171</v>
      </c>
      <c r="I41" s="158">
        <v>39.148068817999999</v>
      </c>
      <c r="J41" s="158">
        <v>36.835027855</v>
      </c>
      <c r="K41" s="158">
        <v>35.813160025000002</v>
      </c>
      <c r="L41" s="158">
        <v>34.993520949999997</v>
      </c>
      <c r="M41" s="158">
        <v>33.178078284000001</v>
      </c>
      <c r="N41" s="158">
        <v>32.218043287</v>
      </c>
      <c r="O41" s="4"/>
      <c r="P41" s="4"/>
    </row>
    <row r="42" spans="1:16">
      <c r="A42" s="104" t="s">
        <v>456</v>
      </c>
      <c r="B42" s="158">
        <v>67.313792069000002</v>
      </c>
      <c r="C42" s="158">
        <v>65.605474782000002</v>
      </c>
      <c r="D42" s="158">
        <v>66.771972872000006</v>
      </c>
      <c r="E42" s="158">
        <v>65.397469624999999</v>
      </c>
      <c r="F42" s="158">
        <v>67.663558811000001</v>
      </c>
      <c r="G42" s="158">
        <v>69.630890033</v>
      </c>
      <c r="H42" s="158">
        <v>71.313972793999994</v>
      </c>
      <c r="I42" s="158">
        <v>75.986156288000004</v>
      </c>
      <c r="J42" s="158">
        <v>74.815074519999996</v>
      </c>
      <c r="K42" s="158">
        <v>73.375447776000001</v>
      </c>
      <c r="L42" s="158">
        <v>76.269803138</v>
      </c>
      <c r="M42" s="158">
        <v>79.552469747999993</v>
      </c>
      <c r="N42" s="158">
        <v>80.001812900000004</v>
      </c>
      <c r="O42" s="4"/>
      <c r="P42" s="4"/>
    </row>
    <row r="43" spans="1:16">
      <c r="A43" s="104" t="s">
        <v>457</v>
      </c>
      <c r="B43" s="158">
        <v>14.857046217000001</v>
      </c>
      <c r="C43" s="158">
        <v>14.992963996</v>
      </c>
      <c r="D43" s="158">
        <v>15.951596198000001</v>
      </c>
      <c r="E43" s="158">
        <v>16.610235709000001</v>
      </c>
      <c r="F43" s="158">
        <v>16.603068802999999</v>
      </c>
      <c r="G43" s="158">
        <v>17.099743370999999</v>
      </c>
      <c r="H43" s="158">
        <v>19.735800159</v>
      </c>
      <c r="I43" s="158">
        <v>19.507744934000002</v>
      </c>
      <c r="J43" s="158">
        <v>19.547011709</v>
      </c>
      <c r="K43" s="158">
        <v>20.140721017000001</v>
      </c>
      <c r="L43" s="158">
        <v>20.470892082999999</v>
      </c>
      <c r="M43" s="158">
        <v>20.688806817</v>
      </c>
      <c r="N43" s="158">
        <v>20.461109083</v>
      </c>
      <c r="O43" s="4"/>
      <c r="P43" s="4"/>
    </row>
    <row r="44" spans="1:16">
      <c r="A44" s="104" t="s">
        <v>458</v>
      </c>
      <c r="B44" s="158">
        <v>2.919656941</v>
      </c>
      <c r="C44" s="158">
        <v>2.8726837509999998</v>
      </c>
      <c r="D44" s="158">
        <v>3.1345575989999999</v>
      </c>
      <c r="E44" s="158">
        <v>3.0166498709999998</v>
      </c>
      <c r="F44" s="158">
        <v>3.208631842</v>
      </c>
      <c r="G44" s="158">
        <v>3.1182776990000001</v>
      </c>
      <c r="H44" s="158">
        <v>3.2773246020000002</v>
      </c>
      <c r="I44" s="158">
        <v>3.42805004</v>
      </c>
      <c r="J44" s="158">
        <v>3.3368402659999998</v>
      </c>
      <c r="K44" s="158">
        <v>3.1976177259999998</v>
      </c>
      <c r="L44" s="158">
        <v>3.3025737529999999</v>
      </c>
      <c r="M44" s="158">
        <v>3.1581691670000001</v>
      </c>
      <c r="N44" s="158">
        <v>3.0247374439999999</v>
      </c>
      <c r="O44" s="4"/>
      <c r="P44" s="4"/>
    </row>
    <row r="45" spans="1:16">
      <c r="A45" s="104" t="s">
        <v>459</v>
      </c>
      <c r="B45" s="158">
        <v>3.7494694229999999</v>
      </c>
      <c r="C45" s="158">
        <v>3.650254168</v>
      </c>
      <c r="D45" s="158">
        <v>3.564803548</v>
      </c>
      <c r="E45" s="158">
        <v>3.4719982549999999</v>
      </c>
      <c r="F45" s="158">
        <v>3.2592485889999998</v>
      </c>
      <c r="G45" s="158">
        <v>3.1174806620000002</v>
      </c>
      <c r="H45" s="158">
        <v>3.6336504970000001</v>
      </c>
      <c r="I45" s="158">
        <v>3.450985873</v>
      </c>
      <c r="J45" s="158">
        <v>3.6614810169999998</v>
      </c>
      <c r="K45" s="158">
        <v>3.636343664</v>
      </c>
      <c r="L45" s="158">
        <v>3.6843932289999999</v>
      </c>
      <c r="M45" s="158">
        <v>3.4076354609999999</v>
      </c>
      <c r="N45" s="158">
        <v>3.4561109569999999</v>
      </c>
      <c r="O45" s="4"/>
      <c r="P45" s="4"/>
    </row>
    <row r="46" spans="1:16">
      <c r="A46" s="104" t="s">
        <v>460</v>
      </c>
      <c r="B46" s="158">
        <v>1.2217414630000001</v>
      </c>
      <c r="C46" s="158">
        <v>1.1979149060000001</v>
      </c>
      <c r="D46" s="158">
        <v>1.395569584</v>
      </c>
      <c r="E46" s="158">
        <v>1.4026835179999999</v>
      </c>
      <c r="F46" s="158">
        <v>1.6221142879999999</v>
      </c>
      <c r="G46" s="158">
        <v>1.7100935049999999</v>
      </c>
      <c r="H46" s="158">
        <v>1.7535000030000001</v>
      </c>
      <c r="I46" s="158">
        <v>1.7119793649999999</v>
      </c>
      <c r="J46" s="158">
        <v>1.7820688010000001</v>
      </c>
      <c r="K46" s="158">
        <v>1.7026507829999999</v>
      </c>
      <c r="L46" s="158">
        <v>1.663094018</v>
      </c>
      <c r="M46" s="158">
        <v>2.6163602290000001</v>
      </c>
      <c r="N46" s="158">
        <v>2.600929711</v>
      </c>
      <c r="O46" s="4"/>
      <c r="P46" s="4"/>
    </row>
    <row r="47" spans="1:16">
      <c r="A47" s="104" t="s">
        <v>461</v>
      </c>
      <c r="B47" s="158">
        <v>1.110745353</v>
      </c>
      <c r="C47" s="158">
        <v>1.026643733</v>
      </c>
      <c r="D47" s="158">
        <v>2.212891097</v>
      </c>
      <c r="E47" s="158">
        <v>4.0898512260000004</v>
      </c>
      <c r="F47" s="158">
        <v>5.4643476440000001</v>
      </c>
      <c r="G47" s="158">
        <v>7.5121373250000003</v>
      </c>
      <c r="H47" s="158">
        <v>8.2460441180000004</v>
      </c>
      <c r="I47" s="158">
        <v>8.0559418090000001</v>
      </c>
      <c r="J47" s="158">
        <v>7.8074438439999998</v>
      </c>
      <c r="K47" s="158">
        <v>7.6717189360000004</v>
      </c>
      <c r="L47" s="158">
        <v>8.1781284210000003</v>
      </c>
      <c r="M47" s="158">
        <v>8.0025877399999992</v>
      </c>
      <c r="N47" s="158">
        <v>8.2298776470000004</v>
      </c>
      <c r="O47" s="4"/>
      <c r="P47" s="4"/>
    </row>
    <row r="48" spans="1:16">
      <c r="A48" s="104" t="s">
        <v>462</v>
      </c>
      <c r="B48" s="158">
        <v>272.115030746</v>
      </c>
      <c r="C48" s="158">
        <v>285.12443653899999</v>
      </c>
      <c r="D48" s="158">
        <v>294.21536407600001</v>
      </c>
      <c r="E48" s="158">
        <v>252.558980762</v>
      </c>
      <c r="F48" s="158">
        <v>320.11368396400002</v>
      </c>
      <c r="G48" s="158">
        <v>248.73634378</v>
      </c>
      <c r="H48" s="158">
        <v>335.48893905199998</v>
      </c>
      <c r="I48" s="158">
        <v>345.58294325499998</v>
      </c>
      <c r="J48" s="158">
        <v>347.54457722299998</v>
      </c>
      <c r="K48" s="158">
        <v>364.67927716899999</v>
      </c>
      <c r="L48" s="158">
        <v>363.94961256099998</v>
      </c>
      <c r="M48" s="158">
        <v>383.78247610199998</v>
      </c>
      <c r="N48" s="158">
        <v>400.97409181500001</v>
      </c>
      <c r="O48" s="4"/>
      <c r="P48" s="4"/>
    </row>
    <row r="49" spans="1:16" s="4" customFormat="1">
      <c r="A49" s="105" t="s">
        <v>463</v>
      </c>
      <c r="B49" s="161">
        <v>15729.692622029999</v>
      </c>
      <c r="C49" s="161">
        <v>15663.659091955</v>
      </c>
      <c r="D49" s="161">
        <v>15622.648581552001</v>
      </c>
      <c r="E49" s="161">
        <v>15404.835518745</v>
      </c>
      <c r="F49" s="161">
        <v>15580.77926295</v>
      </c>
      <c r="G49" s="161">
        <v>16890.433972805</v>
      </c>
      <c r="H49" s="161">
        <v>17910.907477703</v>
      </c>
      <c r="I49" s="161">
        <v>18105.63397187</v>
      </c>
      <c r="J49" s="161">
        <v>18000.802088766999</v>
      </c>
      <c r="K49" s="161">
        <v>18037.716276256</v>
      </c>
      <c r="L49" s="161">
        <v>17905.030766766999</v>
      </c>
      <c r="M49" s="161">
        <v>18019.133033179998</v>
      </c>
      <c r="N49" s="161">
        <v>18035.420873497998</v>
      </c>
    </row>
    <row r="50" spans="1:16">
      <c r="A50" s="104" t="s">
        <v>464</v>
      </c>
      <c r="B50" s="158">
        <v>3570.700608266</v>
      </c>
      <c r="C50" s="158">
        <v>3482.2448995760001</v>
      </c>
      <c r="D50" s="158">
        <v>3478.0068571390002</v>
      </c>
      <c r="E50" s="158">
        <v>3413.8757407429998</v>
      </c>
      <c r="F50" s="158">
        <v>3397.890431928</v>
      </c>
      <c r="G50" s="158">
        <v>3423.5035444969999</v>
      </c>
      <c r="H50" s="158">
        <v>4453.2228012380001</v>
      </c>
      <c r="I50" s="158">
        <v>4550.9313161709997</v>
      </c>
      <c r="J50" s="158">
        <v>4583.3069370860003</v>
      </c>
      <c r="K50" s="158">
        <v>4545.177598454</v>
      </c>
      <c r="L50" s="158">
        <v>4618.7372923920002</v>
      </c>
      <c r="M50" s="158">
        <v>4635.9403630590004</v>
      </c>
      <c r="N50" s="158">
        <v>4651.6016280969998</v>
      </c>
      <c r="O50" s="4"/>
      <c r="P50" s="4"/>
    </row>
    <row r="51" spans="1:16">
      <c r="A51" s="104" t="s">
        <v>465</v>
      </c>
      <c r="B51" s="158">
        <v>6539.4542617500001</v>
      </c>
      <c r="C51" s="158">
        <v>6605.6212129429996</v>
      </c>
      <c r="D51" s="158">
        <v>6558.4287178280001</v>
      </c>
      <c r="E51" s="158">
        <v>6446.2431029680001</v>
      </c>
      <c r="F51" s="158">
        <v>6487.3566896109996</v>
      </c>
      <c r="G51" s="158">
        <v>6410.8041769629999</v>
      </c>
      <c r="H51" s="158">
        <v>6330.6349478769998</v>
      </c>
      <c r="I51" s="158">
        <v>6331.6998280859998</v>
      </c>
      <c r="J51" s="158">
        <v>6210.3606353269997</v>
      </c>
      <c r="K51" s="158">
        <v>6309.008245432</v>
      </c>
      <c r="L51" s="158">
        <v>6222.951992284</v>
      </c>
      <c r="M51" s="158">
        <v>6188.4904353579996</v>
      </c>
      <c r="N51" s="158">
        <v>6152.1419083660003</v>
      </c>
      <c r="O51" s="4"/>
      <c r="P51" s="4"/>
    </row>
    <row r="52" spans="1:16">
      <c r="A52" s="104" t="s">
        <v>466</v>
      </c>
      <c r="B52" s="158">
        <v>96.117083007999994</v>
      </c>
      <c r="C52" s="158">
        <v>95.058029767999997</v>
      </c>
      <c r="D52" s="158">
        <v>92.275356482999996</v>
      </c>
      <c r="E52" s="158">
        <v>91.889497853999998</v>
      </c>
      <c r="F52" s="158">
        <v>93.062396544999999</v>
      </c>
      <c r="G52" s="158">
        <v>94.750254892000001</v>
      </c>
      <c r="H52" s="158">
        <v>102.84325571399999</v>
      </c>
      <c r="I52" s="158">
        <v>102.66134206</v>
      </c>
      <c r="J52" s="158">
        <v>99.599945038000001</v>
      </c>
      <c r="K52" s="158">
        <v>98.135102466000006</v>
      </c>
      <c r="L52" s="158">
        <v>98.073678474000005</v>
      </c>
      <c r="M52" s="158">
        <v>96.624414169999994</v>
      </c>
      <c r="N52" s="158">
        <v>97.061774780999997</v>
      </c>
      <c r="O52" s="4"/>
      <c r="P52" s="4"/>
    </row>
    <row r="53" spans="1:16">
      <c r="A53" s="104" t="s">
        <v>467</v>
      </c>
      <c r="B53" s="158">
        <v>469.67459525700002</v>
      </c>
      <c r="C53" s="158">
        <v>463.717789659</v>
      </c>
      <c r="D53" s="158">
        <v>461.623939205</v>
      </c>
      <c r="E53" s="158">
        <v>456.600260789</v>
      </c>
      <c r="F53" s="158">
        <v>446.05018229400002</v>
      </c>
      <c r="G53" s="158">
        <v>440.176107511</v>
      </c>
      <c r="H53" s="158">
        <v>435.90837993899999</v>
      </c>
      <c r="I53" s="158">
        <v>435.24069701600001</v>
      </c>
      <c r="J53" s="158">
        <v>428.526349724</v>
      </c>
      <c r="K53" s="158">
        <v>424.39205767499999</v>
      </c>
      <c r="L53" s="158">
        <v>415.00203273900001</v>
      </c>
      <c r="M53" s="158">
        <v>408.97108909299999</v>
      </c>
      <c r="N53" s="158">
        <v>403.58760794199998</v>
      </c>
      <c r="O53" s="4"/>
      <c r="P53" s="4"/>
    </row>
    <row r="54" spans="1:16">
      <c r="A54" s="104" t="s">
        <v>468</v>
      </c>
      <c r="B54" s="158">
        <v>348.38662487300002</v>
      </c>
      <c r="C54" s="158">
        <v>347.81272236900003</v>
      </c>
      <c r="D54" s="158">
        <v>350.72225822399997</v>
      </c>
      <c r="E54" s="158">
        <v>341.182391494</v>
      </c>
      <c r="F54" s="158">
        <v>340.36100883099999</v>
      </c>
      <c r="G54" s="158">
        <v>400.31877729299998</v>
      </c>
      <c r="H54" s="158">
        <v>394.44613977699998</v>
      </c>
      <c r="I54" s="158">
        <v>398.683360268</v>
      </c>
      <c r="J54" s="158">
        <v>391.24632582300001</v>
      </c>
      <c r="K54" s="158">
        <v>407.33998890700002</v>
      </c>
      <c r="L54" s="158">
        <v>403.66387543899998</v>
      </c>
      <c r="M54" s="158">
        <v>401.63209279699998</v>
      </c>
      <c r="N54" s="158">
        <v>399.84511328100001</v>
      </c>
      <c r="O54" s="4"/>
      <c r="P54" s="4"/>
    </row>
    <row r="55" spans="1:16">
      <c r="A55" s="104" t="s">
        <v>469</v>
      </c>
      <c r="B55" s="158">
        <v>542.58925435499998</v>
      </c>
      <c r="C55" s="158">
        <v>534.24608829500005</v>
      </c>
      <c r="D55" s="158">
        <v>525.61052186799998</v>
      </c>
      <c r="E55" s="158">
        <v>514.81697750700005</v>
      </c>
      <c r="F55" s="158">
        <v>517.86776665499997</v>
      </c>
      <c r="G55" s="158">
        <v>741.31323976700003</v>
      </c>
      <c r="H55" s="158">
        <v>736.774244479</v>
      </c>
      <c r="I55" s="158">
        <v>763.289136762</v>
      </c>
      <c r="J55" s="158">
        <v>754.95389217499996</v>
      </c>
      <c r="K55" s="158">
        <v>750.01234876700005</v>
      </c>
      <c r="L55" s="158">
        <v>739.97251669000002</v>
      </c>
      <c r="M55" s="158">
        <v>735.718795258</v>
      </c>
      <c r="N55" s="158">
        <v>729.18459547099997</v>
      </c>
      <c r="O55" s="4"/>
      <c r="P55" s="4"/>
    </row>
    <row r="56" spans="1:16">
      <c r="A56" s="104" t="s">
        <v>470</v>
      </c>
      <c r="B56" s="158">
        <v>581.31200327900001</v>
      </c>
      <c r="C56" s="158">
        <v>573.89465567800005</v>
      </c>
      <c r="D56" s="158">
        <v>572.88801581500002</v>
      </c>
      <c r="E56" s="158">
        <v>574.68892267000001</v>
      </c>
      <c r="F56" s="158">
        <v>582.25759534600002</v>
      </c>
      <c r="G56" s="158">
        <v>593.88859914199998</v>
      </c>
      <c r="H56" s="158">
        <v>609.86148372800005</v>
      </c>
      <c r="I56" s="158">
        <v>620.83401864300004</v>
      </c>
      <c r="J56" s="158">
        <v>620.94572929699996</v>
      </c>
      <c r="K56" s="158">
        <v>621.46841793199997</v>
      </c>
      <c r="L56" s="158">
        <v>625.58726789499997</v>
      </c>
      <c r="M56" s="158">
        <v>634.27703509000003</v>
      </c>
      <c r="N56" s="158">
        <v>637.96066075399995</v>
      </c>
      <c r="O56" s="4"/>
      <c r="P56" s="4"/>
    </row>
    <row r="57" spans="1:16">
      <c r="A57" s="104" t="s">
        <v>471</v>
      </c>
      <c r="B57" s="158">
        <v>670.14194092100001</v>
      </c>
      <c r="C57" s="158">
        <v>652.44674944500002</v>
      </c>
      <c r="D57" s="158">
        <v>653.08353336000005</v>
      </c>
      <c r="E57" s="158">
        <v>660.09038436699996</v>
      </c>
      <c r="F57" s="158">
        <v>697.21453735099999</v>
      </c>
      <c r="G57" s="158">
        <v>813.61578522399998</v>
      </c>
      <c r="H57" s="158">
        <v>830.71652127699997</v>
      </c>
      <c r="I57" s="158">
        <v>823.49944339199999</v>
      </c>
      <c r="J57" s="158">
        <v>812.00066881299995</v>
      </c>
      <c r="K57" s="158">
        <v>797.18558891400005</v>
      </c>
      <c r="L57" s="158">
        <v>775.73431222700003</v>
      </c>
      <c r="M57" s="158">
        <v>776.00895747699997</v>
      </c>
      <c r="N57" s="158">
        <v>772.62718960400002</v>
      </c>
      <c r="O57" s="4"/>
      <c r="P57" s="4"/>
    </row>
    <row r="58" spans="1:16">
      <c r="A58" s="104" t="s">
        <v>472</v>
      </c>
      <c r="B58" s="158">
        <v>203.67746116399999</v>
      </c>
      <c r="C58" s="158">
        <v>201.429792795</v>
      </c>
      <c r="D58" s="158">
        <v>201.09865380100001</v>
      </c>
      <c r="E58" s="158">
        <v>199.366551144</v>
      </c>
      <c r="F58" s="158">
        <v>196.415640319</v>
      </c>
      <c r="G58" s="158">
        <v>251.64035400899999</v>
      </c>
      <c r="H58" s="158">
        <v>252.93942699999999</v>
      </c>
      <c r="I58" s="158">
        <v>253.95807627900001</v>
      </c>
      <c r="J58" s="158">
        <v>249.18030911700001</v>
      </c>
      <c r="K58" s="158">
        <v>246.29032224700001</v>
      </c>
      <c r="L58" s="158">
        <v>243.98048900800001</v>
      </c>
      <c r="M58" s="158">
        <v>244.40715273000001</v>
      </c>
      <c r="N58" s="158">
        <v>243.43165366400001</v>
      </c>
      <c r="O58" s="4"/>
      <c r="P58" s="4"/>
    </row>
    <row r="59" spans="1:16">
      <c r="A59" s="104" t="s">
        <v>473</v>
      </c>
      <c r="B59" s="158">
        <v>149.88721364</v>
      </c>
      <c r="C59" s="158">
        <v>147.86075208599999</v>
      </c>
      <c r="D59" s="158">
        <v>150.021036399</v>
      </c>
      <c r="E59" s="158">
        <v>147.21266882899999</v>
      </c>
      <c r="F59" s="158">
        <v>148.642332767</v>
      </c>
      <c r="G59" s="158">
        <v>222.03291454199999</v>
      </c>
      <c r="H59" s="158">
        <v>250.722647658</v>
      </c>
      <c r="I59" s="158">
        <v>253.085046175</v>
      </c>
      <c r="J59" s="158">
        <v>250.54359264000001</v>
      </c>
      <c r="K59" s="158">
        <v>247.89225187299999</v>
      </c>
      <c r="L59" s="158">
        <v>254.61208620100001</v>
      </c>
      <c r="M59" s="158">
        <v>257.603805448</v>
      </c>
      <c r="N59" s="158">
        <v>254.138632312</v>
      </c>
      <c r="O59" s="4"/>
      <c r="P59" s="4"/>
    </row>
    <row r="60" spans="1:16">
      <c r="A60" s="104" t="s">
        <v>474</v>
      </c>
      <c r="B60" s="158">
        <v>35.532162503000002</v>
      </c>
      <c r="C60" s="158">
        <v>34.966673462999999</v>
      </c>
      <c r="D60" s="158">
        <v>35.297331071000002</v>
      </c>
      <c r="E60" s="158">
        <v>33.869954823</v>
      </c>
      <c r="F60" s="158">
        <v>34.28049137</v>
      </c>
      <c r="G60" s="158">
        <v>47.936689465999997</v>
      </c>
      <c r="H60" s="158">
        <v>47.052234953000003</v>
      </c>
      <c r="I60" s="158">
        <v>47.252957565999999</v>
      </c>
      <c r="J60" s="158">
        <v>46.677160921000002</v>
      </c>
      <c r="K60" s="158">
        <v>45.286052912999999</v>
      </c>
      <c r="L60" s="158">
        <v>43.682138541</v>
      </c>
      <c r="M60" s="158">
        <v>46.936303412999997</v>
      </c>
      <c r="N60" s="158">
        <v>48.347616756000001</v>
      </c>
      <c r="O60" s="4"/>
      <c r="P60" s="4"/>
    </row>
    <row r="61" spans="1:16">
      <c r="A61" s="104" t="s">
        <v>475</v>
      </c>
      <c r="B61" s="158">
        <v>2522.2194130140001</v>
      </c>
      <c r="C61" s="158">
        <v>2524.3597258780001</v>
      </c>
      <c r="D61" s="158">
        <v>2543.5923603589999</v>
      </c>
      <c r="E61" s="158">
        <v>2524.999065557</v>
      </c>
      <c r="F61" s="158">
        <v>2639.3801899330001</v>
      </c>
      <c r="G61" s="158">
        <v>3450.4535294990001</v>
      </c>
      <c r="H61" s="158">
        <v>3465.7853940629998</v>
      </c>
      <c r="I61" s="158">
        <v>3524.4987494520001</v>
      </c>
      <c r="J61" s="158">
        <v>3553.4605428059999</v>
      </c>
      <c r="K61" s="158">
        <v>3545.5283006760001</v>
      </c>
      <c r="L61" s="158">
        <v>3463.033084877</v>
      </c>
      <c r="M61" s="158">
        <v>3592.5225892869998</v>
      </c>
      <c r="N61" s="158">
        <v>3645.4924924699999</v>
      </c>
      <c r="O61" s="4"/>
      <c r="P61" s="4"/>
    </row>
    <row r="62" spans="1:16" s="4" customFormat="1">
      <c r="A62" s="105" t="s">
        <v>476</v>
      </c>
      <c r="B62" s="161">
        <v>4926.257151842</v>
      </c>
      <c r="C62" s="161">
        <v>4903.4961852750002</v>
      </c>
      <c r="D62" s="161">
        <v>4845.6869252750002</v>
      </c>
      <c r="E62" s="161">
        <v>4613.8163276340001</v>
      </c>
      <c r="F62" s="161">
        <v>4759.9711262459996</v>
      </c>
      <c r="G62" s="161">
        <v>5205.9148532400004</v>
      </c>
      <c r="H62" s="161">
        <v>5343.1649789570001</v>
      </c>
      <c r="I62" s="161">
        <v>5584.5921648740004</v>
      </c>
      <c r="J62" s="161">
        <v>5565.625350201999</v>
      </c>
      <c r="K62" s="161">
        <v>5571.190123077</v>
      </c>
      <c r="L62" s="161">
        <v>5708.7677225319994</v>
      </c>
      <c r="M62" s="161">
        <v>5780.0884221469987</v>
      </c>
      <c r="N62" s="161">
        <v>5806.197440893</v>
      </c>
    </row>
    <row r="63" spans="1:16">
      <c r="A63" s="104" t="s">
        <v>477</v>
      </c>
      <c r="B63" s="158">
        <v>172.31933560499999</v>
      </c>
      <c r="C63" s="158">
        <v>170.45090106999999</v>
      </c>
      <c r="D63" s="158">
        <v>170.22064348999999</v>
      </c>
      <c r="E63" s="158">
        <v>174.740995435</v>
      </c>
      <c r="F63" s="158">
        <v>176.29649159799999</v>
      </c>
      <c r="G63" s="158">
        <v>177.64259721799999</v>
      </c>
      <c r="H63" s="158">
        <v>178.427050001</v>
      </c>
      <c r="I63" s="158">
        <v>188.46478793700001</v>
      </c>
      <c r="J63" s="158">
        <v>189.94756580800001</v>
      </c>
      <c r="K63" s="158">
        <v>192.689589885</v>
      </c>
      <c r="L63" s="158">
        <v>199.16449609</v>
      </c>
      <c r="M63" s="158">
        <v>201.56310274800001</v>
      </c>
      <c r="N63" s="158">
        <v>227.83502873099999</v>
      </c>
      <c r="O63" s="4"/>
      <c r="P63" s="4"/>
    </row>
    <row r="64" spans="1:16">
      <c r="A64" s="104" t="s">
        <v>478</v>
      </c>
      <c r="B64" s="158">
        <v>46.024142828000002</v>
      </c>
      <c r="C64" s="158">
        <v>50.238239501999999</v>
      </c>
      <c r="D64" s="158">
        <v>51.664233672999998</v>
      </c>
      <c r="E64" s="158">
        <v>53.669346230000002</v>
      </c>
      <c r="F64" s="158">
        <v>54.629570010000002</v>
      </c>
      <c r="G64" s="158">
        <v>54.822576443000003</v>
      </c>
      <c r="H64" s="158">
        <v>54.489448742999997</v>
      </c>
      <c r="I64" s="158">
        <v>57.328835261000002</v>
      </c>
      <c r="J64" s="158">
        <v>59.248572930999998</v>
      </c>
      <c r="K64" s="158">
        <v>57.525721400999998</v>
      </c>
      <c r="L64" s="158">
        <v>57.497184707000002</v>
      </c>
      <c r="M64" s="158">
        <v>57.111662039999999</v>
      </c>
      <c r="N64" s="158">
        <v>56.151321256999999</v>
      </c>
      <c r="O64" s="4"/>
      <c r="P64" s="4"/>
    </row>
    <row r="65" spans="1:16">
      <c r="A65" s="104" t="s">
        <v>479</v>
      </c>
      <c r="B65" s="158">
        <v>139.096517922</v>
      </c>
      <c r="C65" s="158">
        <v>130.14888151</v>
      </c>
      <c r="D65" s="158">
        <v>146.265795865</v>
      </c>
      <c r="E65" s="158">
        <v>134.86542968399999</v>
      </c>
      <c r="F65" s="158">
        <v>122.68627818100001</v>
      </c>
      <c r="G65" s="158">
        <v>124.08357888800001</v>
      </c>
      <c r="H65" s="158">
        <v>137.39022362399999</v>
      </c>
      <c r="I65" s="158">
        <v>128.34796831700001</v>
      </c>
      <c r="J65" s="158">
        <v>133.609149804</v>
      </c>
      <c r="K65" s="158">
        <v>147.95450682399999</v>
      </c>
      <c r="L65" s="158">
        <v>140.0002179</v>
      </c>
      <c r="M65" s="158">
        <v>143.74528109400001</v>
      </c>
      <c r="N65" s="158">
        <v>145.23025405800001</v>
      </c>
      <c r="O65" s="4"/>
      <c r="P65" s="4"/>
    </row>
    <row r="66" spans="1:16">
      <c r="A66" s="104" t="s">
        <v>480</v>
      </c>
      <c r="B66" s="158">
        <v>30.997800374000001</v>
      </c>
      <c r="C66" s="158">
        <v>32.129971783000002</v>
      </c>
      <c r="D66" s="158">
        <v>31.262160099999999</v>
      </c>
      <c r="E66" s="158">
        <v>26.343180872000001</v>
      </c>
      <c r="F66" s="158">
        <v>30.136532089999999</v>
      </c>
      <c r="G66" s="158">
        <v>297.97723764400001</v>
      </c>
      <c r="H66" s="158">
        <v>289.86110279799999</v>
      </c>
      <c r="I66" s="158">
        <v>285.88725868199998</v>
      </c>
      <c r="J66" s="158">
        <v>281.17689567000002</v>
      </c>
      <c r="K66" s="158">
        <v>283.10141232199999</v>
      </c>
      <c r="L66" s="158">
        <v>286.73448954999998</v>
      </c>
      <c r="M66" s="158">
        <v>300.08222822099998</v>
      </c>
      <c r="N66" s="158">
        <v>308.25794701400002</v>
      </c>
      <c r="O66" s="4"/>
      <c r="P66" s="4"/>
    </row>
    <row r="67" spans="1:16">
      <c r="A67" s="104" t="s">
        <v>481</v>
      </c>
      <c r="B67" s="158">
        <v>1986.1665490840001</v>
      </c>
      <c r="C67" s="158">
        <v>1974.5489364299999</v>
      </c>
      <c r="D67" s="158">
        <v>1887.5107647760001</v>
      </c>
      <c r="E67" s="158">
        <v>1815.660995301</v>
      </c>
      <c r="F67" s="158">
        <v>1802.0630140010001</v>
      </c>
      <c r="G67" s="158">
        <v>1706.4695926679999</v>
      </c>
      <c r="H67" s="158">
        <v>1667.745080009</v>
      </c>
      <c r="I67" s="158">
        <v>1871.6486418730001</v>
      </c>
      <c r="J67" s="158">
        <v>1795.8745793610001</v>
      </c>
      <c r="K67" s="158">
        <v>1735.721851758</v>
      </c>
      <c r="L67" s="158">
        <v>1889.065685558</v>
      </c>
      <c r="M67" s="158">
        <v>1818.4561664319999</v>
      </c>
      <c r="N67" s="158">
        <v>1815.184476206</v>
      </c>
      <c r="O67" s="4"/>
      <c r="P67" s="4"/>
    </row>
    <row r="68" spans="1:16">
      <c r="A68" s="104" t="s">
        <v>482</v>
      </c>
      <c r="B68" s="158">
        <v>21.492716140999999</v>
      </c>
      <c r="C68" s="158">
        <v>21.310370619</v>
      </c>
      <c r="D68" s="158">
        <v>22.188651194999998</v>
      </c>
      <c r="E68" s="158">
        <v>20.483008086000002</v>
      </c>
      <c r="F68" s="158">
        <v>21.649572338999999</v>
      </c>
      <c r="G68" s="158">
        <v>22.701543241</v>
      </c>
      <c r="H68" s="158">
        <v>27.889811872999999</v>
      </c>
      <c r="I68" s="158">
        <v>27.120525255</v>
      </c>
      <c r="J68" s="158">
        <v>27.16532363</v>
      </c>
      <c r="K68" s="158">
        <v>27.692643249</v>
      </c>
      <c r="L68" s="158">
        <v>27.632135035000001</v>
      </c>
      <c r="M68" s="158">
        <v>28.068424707999998</v>
      </c>
      <c r="N68" s="158">
        <v>26.499751292999999</v>
      </c>
      <c r="O68" s="4"/>
      <c r="P68" s="4"/>
    </row>
    <row r="69" spans="1:16">
      <c r="A69" s="104" t="s">
        <v>483</v>
      </c>
      <c r="B69" s="158">
        <v>8.7207697989999993</v>
      </c>
      <c r="C69" s="158">
        <v>8.8913782910000005</v>
      </c>
      <c r="D69" s="158">
        <v>8.4989869430000002</v>
      </c>
      <c r="E69" s="158">
        <v>8.5480463909999997</v>
      </c>
      <c r="F69" s="158">
        <v>8.4490787649999994</v>
      </c>
      <c r="G69" s="158">
        <v>7.938299131</v>
      </c>
      <c r="H69" s="158">
        <v>7.6913845260000002</v>
      </c>
      <c r="I69" s="158">
        <v>7.7773333779999998</v>
      </c>
      <c r="J69" s="158">
        <v>7.4921583580000002</v>
      </c>
      <c r="K69" s="158">
        <v>7.3130918830000002</v>
      </c>
      <c r="L69" s="158">
        <v>7.0027520020000003</v>
      </c>
      <c r="M69" s="158">
        <v>6.7056495360000001</v>
      </c>
      <c r="N69" s="158">
        <v>6.473802118</v>
      </c>
      <c r="O69" s="4"/>
      <c r="P69" s="4"/>
    </row>
    <row r="70" spans="1:16">
      <c r="A70" s="104" t="s">
        <v>484</v>
      </c>
      <c r="B70" s="158">
        <v>2512.7743254749998</v>
      </c>
      <c r="C70" s="158">
        <v>2507.6493520519998</v>
      </c>
      <c r="D70" s="158">
        <v>2520.2270045370001</v>
      </c>
      <c r="E70" s="158">
        <v>2371.9372161169999</v>
      </c>
      <c r="F70" s="158">
        <v>2536.299469732</v>
      </c>
      <c r="G70" s="158">
        <v>2806.4655093370002</v>
      </c>
      <c r="H70" s="158">
        <v>2971.698458029</v>
      </c>
      <c r="I70" s="158">
        <v>3009.3056304830002</v>
      </c>
      <c r="J70" s="158">
        <v>3062.7030030450001</v>
      </c>
      <c r="K70" s="158">
        <v>3111.1167078100002</v>
      </c>
      <c r="L70" s="158">
        <v>3093.7698513199998</v>
      </c>
      <c r="M70" s="158">
        <v>3216.7850033139998</v>
      </c>
      <c r="N70" s="158">
        <v>3212.7101032290002</v>
      </c>
      <c r="O70" s="4"/>
      <c r="P70" s="4"/>
    </row>
    <row r="71" spans="1:16">
      <c r="A71" s="104" t="s">
        <v>485</v>
      </c>
      <c r="B71" s="158">
        <v>8.6649946139999994</v>
      </c>
      <c r="C71" s="158">
        <v>8.128154018</v>
      </c>
      <c r="D71" s="158">
        <v>7.8486846960000003</v>
      </c>
      <c r="E71" s="158">
        <v>7.568109518</v>
      </c>
      <c r="F71" s="158">
        <v>7.7611195300000002</v>
      </c>
      <c r="G71" s="158">
        <v>7.8139186699999996</v>
      </c>
      <c r="H71" s="158">
        <v>7.9724193540000003</v>
      </c>
      <c r="I71" s="158">
        <v>8.7111836880000002</v>
      </c>
      <c r="J71" s="158">
        <v>8.4081015949999998</v>
      </c>
      <c r="K71" s="158">
        <v>8.0745979450000007</v>
      </c>
      <c r="L71" s="158">
        <v>7.9009103700000001</v>
      </c>
      <c r="M71" s="158">
        <v>7.5709040539999997</v>
      </c>
      <c r="N71" s="158">
        <v>7.854756987</v>
      </c>
      <c r="O71" s="4"/>
      <c r="P71" s="4"/>
    </row>
    <row r="72" spans="1:16" s="4" customFormat="1">
      <c r="A72" s="105" t="s">
        <v>486</v>
      </c>
      <c r="B72" s="161">
        <v>3803.8540506109998</v>
      </c>
      <c r="C72" s="161">
        <v>3892.1072494599998</v>
      </c>
      <c r="D72" s="161">
        <v>3877.0191708550001</v>
      </c>
      <c r="E72" s="161">
        <v>3838.0935800490001</v>
      </c>
      <c r="F72" s="161">
        <v>4023.6394376120002</v>
      </c>
      <c r="G72" s="161">
        <v>4619.2091153929996</v>
      </c>
      <c r="H72" s="161">
        <v>4815.3531606549996</v>
      </c>
      <c r="I72" s="161">
        <v>4946.3697309070003</v>
      </c>
      <c r="J72" s="161">
        <v>4907.7914802380001</v>
      </c>
      <c r="K72" s="161">
        <v>4875.5936503180001</v>
      </c>
      <c r="L72" s="161">
        <v>4840.3500100720003</v>
      </c>
      <c r="M72" s="161">
        <v>4859.2296284269996</v>
      </c>
      <c r="N72" s="161">
        <v>4881.4158629430003</v>
      </c>
    </row>
    <row r="73" spans="1:16">
      <c r="A73" s="104" t="s">
        <v>487</v>
      </c>
      <c r="B73" s="158">
        <v>696.78495896499999</v>
      </c>
      <c r="C73" s="158">
        <v>688.72358373099996</v>
      </c>
      <c r="D73" s="158">
        <v>682.58717408099994</v>
      </c>
      <c r="E73" s="158">
        <v>679.38913753700001</v>
      </c>
      <c r="F73" s="158">
        <v>690.60365345000002</v>
      </c>
      <c r="G73" s="158">
        <v>693.14502412900003</v>
      </c>
      <c r="H73" s="158">
        <v>708.19999892400006</v>
      </c>
      <c r="I73" s="158">
        <v>724.79924713000003</v>
      </c>
      <c r="J73" s="158">
        <v>717.32229193299997</v>
      </c>
      <c r="K73" s="158">
        <v>723.38755066099998</v>
      </c>
      <c r="L73" s="158">
        <v>718.95854237000003</v>
      </c>
      <c r="M73" s="158">
        <v>730.32390152899995</v>
      </c>
      <c r="N73" s="158">
        <v>737.12191535700003</v>
      </c>
      <c r="O73" s="4"/>
      <c r="P73" s="4"/>
    </row>
    <row r="74" spans="1:16">
      <c r="A74" s="104" t="s">
        <v>488</v>
      </c>
      <c r="B74" s="158">
        <v>227.15396526999999</v>
      </c>
      <c r="C74" s="158">
        <v>231.74022438399999</v>
      </c>
      <c r="D74" s="158">
        <v>229.57314832700001</v>
      </c>
      <c r="E74" s="158">
        <v>222.08409871800001</v>
      </c>
      <c r="F74" s="158">
        <v>222.278811867</v>
      </c>
      <c r="G74" s="158">
        <v>223.96143607299999</v>
      </c>
      <c r="H74" s="158">
        <v>230.25359341699999</v>
      </c>
      <c r="I74" s="158">
        <v>232.35373720199999</v>
      </c>
      <c r="J74" s="158">
        <v>228.085445273</v>
      </c>
      <c r="K74" s="158">
        <v>219.83449768200001</v>
      </c>
      <c r="L74" s="158">
        <v>214.88032239899999</v>
      </c>
      <c r="M74" s="158">
        <v>210.606874791</v>
      </c>
      <c r="N74" s="158">
        <v>208.749120269</v>
      </c>
      <c r="O74" s="4"/>
      <c r="P74" s="4"/>
    </row>
    <row r="75" spans="1:16">
      <c r="A75" s="104" t="s">
        <v>489</v>
      </c>
      <c r="B75" s="158">
        <v>629.59398544999999</v>
      </c>
      <c r="C75" s="158">
        <v>643.67073189899997</v>
      </c>
      <c r="D75" s="158">
        <v>660.13298805900001</v>
      </c>
      <c r="E75" s="158">
        <v>679.82773345400005</v>
      </c>
      <c r="F75" s="158">
        <v>698.77126247599995</v>
      </c>
      <c r="G75" s="158">
        <v>801.63482049200002</v>
      </c>
      <c r="H75" s="158">
        <v>820.75177604299995</v>
      </c>
      <c r="I75" s="158">
        <v>850.75539424500005</v>
      </c>
      <c r="J75" s="158">
        <v>856.04824670100004</v>
      </c>
      <c r="K75" s="158">
        <v>862.99541069999998</v>
      </c>
      <c r="L75" s="158">
        <v>863.67269493599997</v>
      </c>
      <c r="M75" s="158">
        <v>881.683638997</v>
      </c>
      <c r="N75" s="158">
        <v>885.97562485200001</v>
      </c>
      <c r="O75" s="4"/>
      <c r="P75" s="4"/>
    </row>
    <row r="76" spans="1:16">
      <c r="A76" s="104" t="s">
        <v>490</v>
      </c>
      <c r="B76" s="158">
        <v>250.49077229900001</v>
      </c>
      <c r="C76" s="158">
        <v>247.14026426999999</v>
      </c>
      <c r="D76" s="158">
        <v>243.08800891000001</v>
      </c>
      <c r="E76" s="158">
        <v>241.89553412000001</v>
      </c>
      <c r="F76" s="158">
        <v>237.038653141</v>
      </c>
      <c r="G76" s="158">
        <v>339.20017338000002</v>
      </c>
      <c r="H76" s="158">
        <v>343.33760975899997</v>
      </c>
      <c r="I76" s="158">
        <v>369.72763175900002</v>
      </c>
      <c r="J76" s="158">
        <v>358.71001082200002</v>
      </c>
      <c r="K76" s="158">
        <v>354.90248178899998</v>
      </c>
      <c r="L76" s="158">
        <v>344.92539500399999</v>
      </c>
      <c r="M76" s="158">
        <v>340.03984573000002</v>
      </c>
      <c r="N76" s="158">
        <v>359.71642818100003</v>
      </c>
      <c r="O76" s="4"/>
      <c r="P76" s="4"/>
    </row>
    <row r="77" spans="1:16">
      <c r="A77" s="104" t="s">
        <v>491</v>
      </c>
      <c r="B77" s="158">
        <v>94.555958743000005</v>
      </c>
      <c r="C77" s="158">
        <v>94.710865432000006</v>
      </c>
      <c r="D77" s="158">
        <v>95.589037805999993</v>
      </c>
      <c r="E77" s="158">
        <v>93.661229194000001</v>
      </c>
      <c r="F77" s="158">
        <v>92.914372545999996</v>
      </c>
      <c r="G77" s="158">
        <v>109.426116275</v>
      </c>
      <c r="H77" s="158">
        <v>113.007210577</v>
      </c>
      <c r="I77" s="158">
        <v>112.309755383</v>
      </c>
      <c r="J77" s="158">
        <v>112.014958118</v>
      </c>
      <c r="K77" s="158">
        <v>113.271131604</v>
      </c>
      <c r="L77" s="158">
        <v>109.798363337</v>
      </c>
      <c r="M77" s="158">
        <v>110.01926194799999</v>
      </c>
      <c r="N77" s="158">
        <v>110.011847358</v>
      </c>
      <c r="O77" s="4"/>
      <c r="P77" s="4"/>
    </row>
    <row r="78" spans="1:16">
      <c r="A78" s="104" t="s">
        <v>492</v>
      </c>
      <c r="B78" s="158">
        <v>7.2976542000000002</v>
      </c>
      <c r="C78" s="158">
        <v>7.4253658619999996</v>
      </c>
      <c r="D78" s="158">
        <v>7.1451831099999996</v>
      </c>
      <c r="E78" s="158">
        <v>6.8784876830000004</v>
      </c>
      <c r="F78" s="158">
        <v>6.6167586419999997</v>
      </c>
      <c r="G78" s="158">
        <v>6.9224493560000004</v>
      </c>
      <c r="H78" s="158">
        <v>7.0818836469999997</v>
      </c>
      <c r="I78" s="158">
        <v>6.9227632669999997</v>
      </c>
      <c r="J78" s="158">
        <v>6.8928392230000002</v>
      </c>
      <c r="K78" s="158">
        <v>6.7961246539999998</v>
      </c>
      <c r="L78" s="158">
        <v>6.4734432430000002</v>
      </c>
      <c r="M78" s="158">
        <v>6.5047725789999999</v>
      </c>
      <c r="N78" s="158">
        <v>6.4747842410000001</v>
      </c>
      <c r="O78" s="4"/>
      <c r="P78" s="4"/>
    </row>
    <row r="79" spans="1:16">
      <c r="A79" s="104" t="s">
        <v>493</v>
      </c>
      <c r="B79" s="158">
        <v>513.16593123799998</v>
      </c>
      <c r="C79" s="158">
        <v>506.50136151300001</v>
      </c>
      <c r="D79" s="158">
        <v>529.79521517900002</v>
      </c>
      <c r="E79" s="158">
        <v>541.27441344399995</v>
      </c>
      <c r="F79" s="158">
        <v>590.42836647499996</v>
      </c>
      <c r="G79" s="158">
        <v>701.33482169399997</v>
      </c>
      <c r="H79" s="158">
        <v>709.44451484399997</v>
      </c>
      <c r="I79" s="158">
        <v>728.01130656500004</v>
      </c>
      <c r="J79" s="158">
        <v>697.22608195199996</v>
      </c>
      <c r="K79" s="158">
        <v>668.08585634999997</v>
      </c>
      <c r="L79" s="158">
        <v>662.64296861299999</v>
      </c>
      <c r="M79" s="158">
        <v>658.64851991</v>
      </c>
      <c r="N79" s="158">
        <v>661.42571826100004</v>
      </c>
      <c r="O79" s="4"/>
      <c r="P79" s="4"/>
    </row>
    <row r="80" spans="1:16">
      <c r="A80" s="104" t="s">
        <v>494</v>
      </c>
      <c r="B80" s="158">
        <v>1384.810824446</v>
      </c>
      <c r="C80" s="158">
        <v>1472.194852369</v>
      </c>
      <c r="D80" s="158">
        <v>1429.108415383</v>
      </c>
      <c r="E80" s="158">
        <v>1373.0829458989999</v>
      </c>
      <c r="F80" s="158">
        <v>1484.987559015</v>
      </c>
      <c r="G80" s="158">
        <v>1743.5842739939999</v>
      </c>
      <c r="H80" s="158">
        <v>1883.276573444</v>
      </c>
      <c r="I80" s="158">
        <v>1921.489895356</v>
      </c>
      <c r="J80" s="158">
        <v>1931.491606216</v>
      </c>
      <c r="K80" s="158">
        <v>1926.3205968780001</v>
      </c>
      <c r="L80" s="158">
        <v>1918.99828017</v>
      </c>
      <c r="M80" s="158">
        <v>1921.4028129430001</v>
      </c>
      <c r="N80" s="158">
        <v>1911.940424424</v>
      </c>
      <c r="O80" s="4"/>
      <c r="P80" s="4"/>
    </row>
    <row r="81" spans="1:16" s="4" customFormat="1">
      <c r="A81" s="130" t="s">
        <v>495</v>
      </c>
      <c r="B81" s="161">
        <v>52250.091048460999</v>
      </c>
      <c r="C81" s="161">
        <v>52373.050877185997</v>
      </c>
      <c r="D81" s="161">
        <v>52158.305906506997</v>
      </c>
      <c r="E81" s="161">
        <v>51354.747289605999</v>
      </c>
      <c r="F81" s="161">
        <v>52586.747440239</v>
      </c>
      <c r="G81" s="161">
        <v>58269.102568773</v>
      </c>
      <c r="H81" s="161">
        <v>60834.755833773001</v>
      </c>
      <c r="I81" s="161">
        <v>63973.818759137001</v>
      </c>
      <c r="J81" s="161">
        <v>62176.572958211997</v>
      </c>
      <c r="K81" s="161">
        <v>62247.242905413004</v>
      </c>
      <c r="L81" s="161">
        <v>62440.299144250996</v>
      </c>
      <c r="M81" s="161">
        <v>63160.433407114986</v>
      </c>
      <c r="N81" s="161">
        <v>63251.715171916003</v>
      </c>
    </row>
    <row r="82" spans="1:16" ht="36" customHeight="1">
      <c r="A82" s="242" t="s">
        <v>812</v>
      </c>
      <c r="B82" s="243"/>
      <c r="C82" s="243"/>
      <c r="D82" s="243"/>
      <c r="E82" s="243"/>
      <c r="F82" s="243"/>
      <c r="G82" s="243"/>
      <c r="H82" s="243"/>
      <c r="I82" s="243"/>
      <c r="J82" s="243"/>
      <c r="K82" s="243"/>
      <c r="L82" s="243"/>
      <c r="M82" s="243"/>
      <c r="N82" s="244"/>
      <c r="O82" s="4"/>
      <c r="P82" s="4"/>
    </row>
    <row r="84" spans="1:16">
      <c r="B84" s="157"/>
      <c r="C84" s="157"/>
      <c r="D84" s="157"/>
      <c r="E84" s="157"/>
      <c r="F84" s="157"/>
      <c r="G84" s="157"/>
      <c r="H84" s="157"/>
      <c r="I84" s="157"/>
      <c r="J84" s="157"/>
      <c r="K84" s="157"/>
      <c r="L84" s="157"/>
      <c r="M84" s="157"/>
      <c r="N84" s="157"/>
    </row>
  </sheetData>
  <mergeCells count="2">
    <mergeCell ref="A82:N82"/>
    <mergeCell ref="A1:N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N8"/>
  <sheetViews>
    <sheetView showGridLines="0" zoomScaleNormal="100" workbookViewId="0">
      <pane xSplit="1" ySplit="2" topLeftCell="B3" activePane="bottomRight" state="frozen"/>
      <selection sqref="A1:N1"/>
      <selection pane="topRight" sqref="A1:N1"/>
      <selection pane="bottomLeft" sqref="A1:N1"/>
      <selection pane="bottomRight" activeCell="N5" sqref="N5:N6"/>
    </sheetView>
  </sheetViews>
  <sheetFormatPr defaultRowHeight="14.5"/>
  <cols>
    <col min="1" max="1" width="11.6328125" bestFit="1" customWidth="1"/>
    <col min="2" max="14" width="9.54296875" customWidth="1"/>
  </cols>
  <sheetData>
    <row r="1" spans="1:14" ht="29" customHeight="1">
      <c r="A1" s="239" t="s">
        <v>410</v>
      </c>
      <c r="B1" s="240"/>
      <c r="C1" s="240"/>
      <c r="D1" s="240"/>
      <c r="E1" s="240"/>
      <c r="F1" s="240"/>
      <c r="G1" s="240"/>
      <c r="H1" s="240"/>
      <c r="I1" s="240"/>
      <c r="J1" s="240"/>
      <c r="K1" s="240"/>
      <c r="L1" s="240"/>
      <c r="M1" s="240"/>
      <c r="N1" s="241"/>
    </row>
    <row r="2" spans="1:14" ht="14.5" customHeight="1">
      <c r="A2" s="54" t="s">
        <v>115</v>
      </c>
      <c r="B2" s="11">
        <v>45535</v>
      </c>
      <c r="C2" s="11">
        <v>45565</v>
      </c>
      <c r="D2" s="11">
        <v>45596</v>
      </c>
      <c r="E2" s="11">
        <v>45626</v>
      </c>
      <c r="F2" s="11">
        <v>45657</v>
      </c>
      <c r="G2" s="11">
        <v>45688</v>
      </c>
      <c r="H2" s="11">
        <v>45716</v>
      </c>
      <c r="I2" s="11">
        <v>45747</v>
      </c>
      <c r="J2" s="11">
        <f t="shared" ref="J2" si="0">EOMONTH(I2,1)</f>
        <v>45777</v>
      </c>
      <c r="K2" s="11">
        <f t="shared" ref="K2" si="1">EOMONTH(J2,1)</f>
        <v>45808</v>
      </c>
      <c r="L2" s="11">
        <f t="shared" ref="L2" si="2">EOMONTH(K2,1)</f>
        <v>45838</v>
      </c>
      <c r="M2" s="11">
        <f t="shared" ref="M2:N2" si="3">EOMONTH(L2,1)</f>
        <v>45869</v>
      </c>
      <c r="N2" s="11">
        <f t="shared" si="3"/>
        <v>45900</v>
      </c>
    </row>
    <row r="3" spans="1:14">
      <c r="A3" s="25" t="s">
        <v>104</v>
      </c>
      <c r="B3" s="131">
        <v>515146.929092251</v>
      </c>
      <c r="C3" s="131">
        <v>517338.44446808699</v>
      </c>
      <c r="D3" s="131">
        <v>517889.70755206299</v>
      </c>
      <c r="E3" s="131">
        <v>517187.46328343602</v>
      </c>
      <c r="F3" s="131">
        <v>520188.41868121497</v>
      </c>
      <c r="G3" s="131">
        <v>520823.90106236498</v>
      </c>
      <c r="H3" s="131">
        <v>523259.54702859902</v>
      </c>
      <c r="I3" s="131">
        <v>526854.74909134896</v>
      </c>
      <c r="J3" s="131">
        <v>520264.29367265099</v>
      </c>
      <c r="K3" s="131">
        <v>520477.51875341299</v>
      </c>
      <c r="L3" s="131">
        <v>519331.564995058</v>
      </c>
      <c r="M3" s="131">
        <v>520600.72562547697</v>
      </c>
      <c r="N3" s="131">
        <v>522879.46901436598</v>
      </c>
    </row>
    <row r="4" spans="1:14">
      <c r="A4" s="25" t="s">
        <v>105</v>
      </c>
      <c r="B4" s="131">
        <v>2234.0390590490001</v>
      </c>
      <c r="C4" s="131">
        <v>2597.1065472159999</v>
      </c>
      <c r="D4" s="131">
        <v>2046.3926680340001</v>
      </c>
      <c r="E4" s="131">
        <v>2475.2990933249998</v>
      </c>
      <c r="F4" s="131">
        <v>1240.4189757720001</v>
      </c>
      <c r="G4" s="131">
        <v>1596.2669874000001</v>
      </c>
      <c r="H4" s="131">
        <v>2211.1300528940001</v>
      </c>
      <c r="I4" s="131">
        <v>2887.7316065310001</v>
      </c>
      <c r="J4" s="131">
        <v>2543.0036190999999</v>
      </c>
      <c r="K4" s="131">
        <v>2900.804788419</v>
      </c>
      <c r="L4" s="131">
        <v>1360.606941581</v>
      </c>
      <c r="M4" s="131">
        <v>1669.792410346</v>
      </c>
      <c r="N4" s="131">
        <v>2260.0689723290002</v>
      </c>
    </row>
    <row r="5" spans="1:14">
      <c r="A5" s="25" t="s">
        <v>107</v>
      </c>
      <c r="B5" s="131">
        <v>8610.553967066</v>
      </c>
      <c r="C5" s="131">
        <v>8638.1759247080008</v>
      </c>
      <c r="D5" s="131">
        <v>9095.2829774700003</v>
      </c>
      <c r="E5" s="131">
        <v>9007.3651029430002</v>
      </c>
      <c r="F5" s="131">
        <v>9036.1056253419993</v>
      </c>
      <c r="G5" s="131">
        <v>9390.5091004469996</v>
      </c>
      <c r="H5" s="131">
        <v>9426.0470614250007</v>
      </c>
      <c r="I5" s="131">
        <v>9600.7319763060004</v>
      </c>
      <c r="J5" s="131">
        <v>7940.6363054330004</v>
      </c>
      <c r="K5" s="131">
        <v>7983.0135914479997</v>
      </c>
      <c r="L5" s="131">
        <v>7872.4340600619998</v>
      </c>
      <c r="M5" s="131">
        <v>7723.9820752650003</v>
      </c>
      <c r="N5" s="131">
        <v>7597.13746687</v>
      </c>
    </row>
    <row r="6" spans="1:14">
      <c r="A6" s="52" t="s">
        <v>110</v>
      </c>
      <c r="B6" s="132">
        <v>525991.52211836597</v>
      </c>
      <c r="C6" s="132">
        <v>528573.72694001102</v>
      </c>
      <c r="D6" s="132">
        <v>529031.38319756696</v>
      </c>
      <c r="E6" s="132">
        <v>528670.12747970398</v>
      </c>
      <c r="F6" s="132">
        <v>530464.94328232901</v>
      </c>
      <c r="G6" s="132">
        <v>531810.677150212</v>
      </c>
      <c r="H6" s="132">
        <v>534896.72414291801</v>
      </c>
      <c r="I6" s="132">
        <v>539343.21267418598</v>
      </c>
      <c r="J6" s="132">
        <v>530747.93359718402</v>
      </c>
      <c r="K6" s="132">
        <v>531361.33713328</v>
      </c>
      <c r="L6" s="132">
        <v>528564.60599670105</v>
      </c>
      <c r="M6" s="132">
        <v>529994.50011108804</v>
      </c>
      <c r="N6" s="132">
        <v>532736.67545356497</v>
      </c>
    </row>
    <row r="7" spans="1:14" ht="50" customHeight="1">
      <c r="A7" s="242" t="s">
        <v>813</v>
      </c>
      <c r="B7" s="243"/>
      <c r="C7" s="243"/>
      <c r="D7" s="243"/>
      <c r="E7" s="243"/>
      <c r="F7" s="243"/>
      <c r="G7" s="243"/>
      <c r="H7" s="243"/>
      <c r="I7" s="243"/>
      <c r="J7" s="243"/>
      <c r="K7" s="243"/>
      <c r="L7" s="243"/>
      <c r="M7" s="243"/>
      <c r="N7" s="244"/>
    </row>
    <row r="8" spans="1:14">
      <c r="A8" s="8"/>
      <c r="B8" s="157"/>
      <c r="C8" s="157"/>
      <c r="D8" s="157"/>
      <c r="E8" s="157"/>
      <c r="F8" s="157"/>
      <c r="G8" s="157"/>
      <c r="H8" s="157"/>
      <c r="I8" s="157"/>
      <c r="J8" s="157"/>
      <c r="K8" s="157"/>
      <c r="L8" s="157"/>
      <c r="M8" s="157"/>
      <c r="N8" s="157"/>
    </row>
  </sheetData>
  <mergeCells count="2">
    <mergeCell ref="A7:N7"/>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P12"/>
  <sheetViews>
    <sheetView showGridLines="0" zoomScaleNormal="100" workbookViewId="0">
      <pane xSplit="1" ySplit="2" topLeftCell="B3" activePane="bottomRight" state="frozen"/>
      <selection sqref="A1:N1"/>
      <selection pane="topRight" sqref="A1:N1"/>
      <selection pane="bottomLeft" sqref="A1:N1"/>
      <selection pane="bottomRight" activeCell="N3" sqref="N3:N8"/>
    </sheetView>
  </sheetViews>
  <sheetFormatPr defaultRowHeight="14.5"/>
  <cols>
    <col min="1" max="1" width="20.1796875" customWidth="1"/>
    <col min="2" max="14" width="8.7265625" customWidth="1"/>
  </cols>
  <sheetData>
    <row r="1" spans="1:16" ht="29" customHeight="1">
      <c r="A1" s="239" t="s">
        <v>411</v>
      </c>
      <c r="B1" s="240"/>
      <c r="C1" s="240"/>
      <c r="D1" s="240"/>
      <c r="E1" s="240"/>
      <c r="F1" s="240"/>
      <c r="G1" s="240"/>
      <c r="H1" s="240"/>
      <c r="I1" s="240"/>
      <c r="J1" s="240"/>
      <c r="K1" s="240"/>
      <c r="L1" s="240"/>
      <c r="M1" s="240"/>
      <c r="N1" s="241"/>
    </row>
    <row r="2" spans="1:16" ht="14.5" customHeight="1">
      <c r="A2" s="54" t="s">
        <v>115</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6">
      <c r="A3" s="24" t="s">
        <v>103</v>
      </c>
      <c r="B3" s="131">
        <v>0</v>
      </c>
      <c r="C3" s="131">
        <v>0</v>
      </c>
      <c r="D3" s="131">
        <v>0</v>
      </c>
      <c r="E3" s="131">
        <v>0</v>
      </c>
      <c r="F3" s="131">
        <v>0</v>
      </c>
      <c r="G3" s="131">
        <v>0</v>
      </c>
      <c r="H3" s="131">
        <v>0</v>
      </c>
      <c r="I3" s="131">
        <v>0</v>
      </c>
      <c r="J3" s="131">
        <v>0</v>
      </c>
      <c r="K3" s="131">
        <v>0</v>
      </c>
      <c r="L3" s="131">
        <v>0</v>
      </c>
      <c r="M3" s="131">
        <v>0</v>
      </c>
      <c r="N3" s="131">
        <v>0</v>
      </c>
      <c r="O3" s="22"/>
      <c r="P3" s="22"/>
    </row>
    <row r="4" spans="1:16">
      <c r="A4" s="25" t="s">
        <v>104</v>
      </c>
      <c r="B4" s="131">
        <v>213352.05060135401</v>
      </c>
      <c r="C4" s="131">
        <v>215737.06662614099</v>
      </c>
      <c r="D4" s="131">
        <v>211801.63173424001</v>
      </c>
      <c r="E4" s="131">
        <v>208561.56722207001</v>
      </c>
      <c r="F4" s="131">
        <v>214974.243672146</v>
      </c>
      <c r="G4" s="131">
        <v>209916.62332785199</v>
      </c>
      <c r="H4" s="131">
        <v>210254.652916917</v>
      </c>
      <c r="I4" s="131">
        <v>216189.593373257</v>
      </c>
      <c r="J4" s="131">
        <v>211218.258868351</v>
      </c>
      <c r="K4" s="131">
        <v>210541.051486237</v>
      </c>
      <c r="L4" s="131">
        <v>212906.40200041101</v>
      </c>
      <c r="M4" s="131">
        <v>205334.380098297</v>
      </c>
      <c r="N4" s="131">
        <v>202108.702416585</v>
      </c>
      <c r="O4" s="22"/>
      <c r="P4" s="22"/>
    </row>
    <row r="5" spans="1:16">
      <c r="A5" s="25" t="s">
        <v>105</v>
      </c>
      <c r="B5" s="131">
        <v>10474.88730412</v>
      </c>
      <c r="C5" s="131">
        <v>9614.7807283999991</v>
      </c>
      <c r="D5" s="131">
        <v>9243.8432335069992</v>
      </c>
      <c r="E5" s="131">
        <v>8479.4327318539999</v>
      </c>
      <c r="F5" s="131">
        <v>8177.4922253550003</v>
      </c>
      <c r="G5" s="131">
        <v>7999.5643105019999</v>
      </c>
      <c r="H5" s="131">
        <v>8218.1067217029995</v>
      </c>
      <c r="I5" s="131">
        <v>7432.6334491019998</v>
      </c>
      <c r="J5" s="131">
        <v>7547.4688328940001</v>
      </c>
      <c r="K5" s="131">
        <v>7443.5839182150003</v>
      </c>
      <c r="L5" s="131">
        <v>7338.9772470019998</v>
      </c>
      <c r="M5" s="131">
        <v>6848.4610522969997</v>
      </c>
      <c r="N5" s="131">
        <v>6635.5338159290004</v>
      </c>
      <c r="O5" s="22"/>
      <c r="P5" s="22"/>
    </row>
    <row r="6" spans="1:16">
      <c r="A6" s="25" t="s">
        <v>112</v>
      </c>
      <c r="B6" s="131">
        <v>11.837619999999999</v>
      </c>
      <c r="C6" s="131">
        <v>11.788345</v>
      </c>
      <c r="D6" s="131">
        <v>11.788345</v>
      </c>
      <c r="E6" s="131">
        <v>11.788345</v>
      </c>
      <c r="F6" s="131">
        <v>11.765639999999999</v>
      </c>
      <c r="G6" s="131">
        <v>0</v>
      </c>
      <c r="H6" s="131">
        <v>0</v>
      </c>
      <c r="I6" s="131">
        <v>0</v>
      </c>
      <c r="J6" s="131">
        <v>0</v>
      </c>
      <c r="K6" s="131">
        <v>0</v>
      </c>
      <c r="L6" s="131">
        <v>0</v>
      </c>
      <c r="M6" s="131">
        <v>0</v>
      </c>
      <c r="N6" s="131">
        <v>0</v>
      </c>
      <c r="O6" s="22"/>
      <c r="P6" s="22"/>
    </row>
    <row r="7" spans="1:16">
      <c r="A7" s="25" t="s">
        <v>107</v>
      </c>
      <c r="B7" s="131">
        <v>93060.269095794007</v>
      </c>
      <c r="C7" s="131">
        <v>92391.371435207999</v>
      </c>
      <c r="D7" s="131">
        <v>95370.247549305001</v>
      </c>
      <c r="E7" s="131">
        <v>95748.135253094006</v>
      </c>
      <c r="F7" s="131">
        <v>97000.813563632997</v>
      </c>
      <c r="G7" s="131">
        <v>94669.563553036001</v>
      </c>
      <c r="H7" s="131">
        <v>95034.657348954002</v>
      </c>
      <c r="I7" s="131">
        <v>96457.173529141</v>
      </c>
      <c r="J7" s="131">
        <v>94453.794688365</v>
      </c>
      <c r="K7" s="131">
        <v>93048.183172567995</v>
      </c>
      <c r="L7" s="131">
        <v>90434.660773033</v>
      </c>
      <c r="M7" s="131">
        <v>91341.859335681002</v>
      </c>
      <c r="N7" s="131">
        <v>94724.107741257001</v>
      </c>
    </row>
    <row r="8" spans="1:16">
      <c r="A8" s="52" t="s">
        <v>110</v>
      </c>
      <c r="B8" s="132">
        <v>316899.044621268</v>
      </c>
      <c r="C8" s="132">
        <v>317755.00713474897</v>
      </c>
      <c r="D8" s="132">
        <v>316427.51086205197</v>
      </c>
      <c r="E8" s="132">
        <v>312800.92355201801</v>
      </c>
      <c r="F8" s="132">
        <v>320164.31510113401</v>
      </c>
      <c r="G8" s="132">
        <v>312585.75119138998</v>
      </c>
      <c r="H8" s="132">
        <v>313507.41698757402</v>
      </c>
      <c r="I8" s="132">
        <v>320079.40035150002</v>
      </c>
      <c r="J8" s="132">
        <v>313219.52238961001</v>
      </c>
      <c r="K8" s="132">
        <v>311032.81857702002</v>
      </c>
      <c r="L8" s="132">
        <v>310680.040020446</v>
      </c>
      <c r="M8" s="132">
        <v>303524.70048627502</v>
      </c>
      <c r="N8" s="132">
        <v>303468.34397377103</v>
      </c>
    </row>
    <row r="9" spans="1:16" ht="34.25" customHeight="1">
      <c r="A9" s="242" t="s">
        <v>814</v>
      </c>
      <c r="B9" s="243"/>
      <c r="C9" s="243"/>
      <c r="D9" s="243"/>
      <c r="E9" s="243"/>
      <c r="F9" s="243"/>
      <c r="G9" s="243"/>
      <c r="H9" s="243"/>
      <c r="I9" s="243"/>
      <c r="J9" s="243"/>
      <c r="K9" s="243"/>
      <c r="L9" s="243"/>
      <c r="M9" s="243"/>
      <c r="N9" s="244"/>
    </row>
    <row r="10" spans="1:16">
      <c r="B10" s="157"/>
      <c r="C10" s="157"/>
      <c r="D10" s="157"/>
      <c r="E10" s="157"/>
      <c r="F10" s="157"/>
      <c r="G10" s="157"/>
      <c r="H10" s="157"/>
      <c r="I10" s="157"/>
      <c r="J10" s="157"/>
      <c r="K10" s="157"/>
      <c r="L10" s="157"/>
      <c r="M10" s="157"/>
      <c r="N10" s="157"/>
    </row>
    <row r="11" spans="1:16">
      <c r="A11" s="5"/>
    </row>
    <row r="12" spans="1:16">
      <c r="A12" s="8"/>
    </row>
  </sheetData>
  <mergeCells count="2">
    <mergeCell ref="A9:N9"/>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0:E27"/>
  <sheetViews>
    <sheetView showGridLines="0" zoomScale="55" zoomScaleNormal="55" workbookViewId="0">
      <selection activeCell="H14" sqref="H14"/>
    </sheetView>
  </sheetViews>
  <sheetFormatPr defaultRowHeight="14.5"/>
  <cols>
    <col min="1" max="1" width="4.1796875" style="45" customWidth="1"/>
    <col min="2" max="2" width="3.81640625" customWidth="1"/>
    <col min="3" max="3" width="49.81640625" customWidth="1"/>
    <col min="4" max="4" width="5" customWidth="1"/>
    <col min="5" max="5" width="49.81640625" customWidth="1"/>
  </cols>
  <sheetData>
    <row r="10" spans="3:5" ht="25">
      <c r="C10" s="49" t="s">
        <v>124</v>
      </c>
      <c r="D10" s="50"/>
      <c r="E10" s="51" t="s">
        <v>316</v>
      </c>
    </row>
    <row r="11" spans="3:5">
      <c r="C11" s="50"/>
      <c r="D11" s="50"/>
      <c r="E11" s="50"/>
    </row>
    <row r="12" spans="3:5" ht="84" customHeight="1">
      <c r="C12" s="44" t="s">
        <v>783</v>
      </c>
      <c r="D12" s="75"/>
      <c r="E12" s="74" t="s">
        <v>782</v>
      </c>
    </row>
    <row r="13" spans="3:5">
      <c r="C13" s="76"/>
      <c r="D13" s="75"/>
      <c r="E13" s="74"/>
    </row>
    <row r="14" spans="3:5" ht="82.5" customHeight="1">
      <c r="C14" s="44" t="s">
        <v>606</v>
      </c>
      <c r="D14" s="75"/>
      <c r="E14" s="74" t="s">
        <v>605</v>
      </c>
    </row>
    <row r="15" spans="3:5">
      <c r="C15" s="77"/>
      <c r="D15" s="75"/>
      <c r="E15" s="74"/>
    </row>
    <row r="16" spans="3:5" ht="156.65" customHeight="1">
      <c r="C16" s="44" t="s">
        <v>953</v>
      </c>
      <c r="D16" s="75"/>
      <c r="E16" s="74" t="s">
        <v>954</v>
      </c>
    </row>
    <row r="17" spans="3:5" ht="34.5">
      <c r="C17" s="78" t="s">
        <v>123</v>
      </c>
      <c r="D17" s="39"/>
      <c r="E17" s="74" t="s">
        <v>380</v>
      </c>
    </row>
    <row r="18" spans="3:5">
      <c r="C18" s="238"/>
      <c r="D18" s="238"/>
      <c r="E18" s="238"/>
    </row>
    <row r="19" spans="3:5" ht="23">
      <c r="C19" s="79" t="s">
        <v>317</v>
      </c>
      <c r="D19" s="79"/>
      <c r="E19" s="80" t="s">
        <v>318</v>
      </c>
    </row>
    <row r="20" spans="3:5">
      <c r="C20" s="78"/>
      <c r="D20" s="78"/>
      <c r="E20" s="81"/>
    </row>
    <row r="21" spans="3:5">
      <c r="C21" s="78" t="s">
        <v>784</v>
      </c>
      <c r="D21" s="78"/>
      <c r="E21" s="81" t="s">
        <v>789</v>
      </c>
    </row>
    <row r="22" spans="3:5">
      <c r="C22" s="78" t="s">
        <v>785</v>
      </c>
      <c r="D22" s="78"/>
      <c r="E22" s="81" t="s">
        <v>790</v>
      </c>
    </row>
    <row r="23" spans="3:5">
      <c r="C23" s="78" t="s">
        <v>786</v>
      </c>
      <c r="D23" s="78"/>
      <c r="E23" s="81" t="s">
        <v>786</v>
      </c>
    </row>
    <row r="24" spans="3:5">
      <c r="C24" s="78" t="s">
        <v>787</v>
      </c>
      <c r="D24" s="78"/>
      <c r="E24" s="81" t="s">
        <v>791</v>
      </c>
    </row>
    <row r="25" spans="3:5">
      <c r="C25" s="78"/>
      <c r="D25" s="78"/>
      <c r="E25" s="81"/>
    </row>
    <row r="26" spans="3:5">
      <c r="C26" s="78" t="s">
        <v>788</v>
      </c>
      <c r="D26" s="78"/>
      <c r="E26" s="81" t="s">
        <v>788</v>
      </c>
    </row>
    <row r="27" spans="3:5">
      <c r="C27" s="39"/>
      <c r="D27" s="39"/>
      <c r="E27" s="39"/>
    </row>
  </sheetData>
  <mergeCells count="1">
    <mergeCell ref="C18:E1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M17"/>
  <sheetViews>
    <sheetView showGridLines="0" zoomScale="89" zoomScaleNormal="90" workbookViewId="0">
      <selection sqref="A1:G1"/>
    </sheetView>
  </sheetViews>
  <sheetFormatPr defaultRowHeight="14.5"/>
  <cols>
    <col min="1" max="1" width="2.81640625" bestFit="1" customWidth="1"/>
    <col min="2" max="2" width="26.54296875" bestFit="1" customWidth="1"/>
    <col min="3" max="3" width="8.453125" bestFit="1" customWidth="1"/>
    <col min="4" max="4" width="7.81640625" bestFit="1" customWidth="1"/>
    <col min="5" max="5" width="6.54296875" bestFit="1" customWidth="1"/>
    <col min="6" max="6" width="7.81640625" bestFit="1" customWidth="1"/>
    <col min="7" max="7" width="9.81640625" bestFit="1" customWidth="1"/>
    <col min="8" max="9" width="8" customWidth="1"/>
    <col min="10" max="10" width="6.1796875" bestFit="1" customWidth="1"/>
    <col min="11" max="11" width="5.54296875" bestFit="1" customWidth="1"/>
    <col min="13" max="13" width="11.54296875" style="6" bestFit="1" customWidth="1"/>
    <col min="14" max="14" width="10.54296875" bestFit="1" customWidth="1"/>
  </cols>
  <sheetData>
    <row r="1" spans="1:13" ht="33.65" customHeight="1">
      <c r="A1" s="239" t="s">
        <v>997</v>
      </c>
      <c r="B1" s="240"/>
      <c r="C1" s="273"/>
      <c r="D1" s="240"/>
      <c r="E1" s="240"/>
      <c r="F1" s="240"/>
      <c r="G1" s="241"/>
      <c r="I1" s="6"/>
      <c r="M1"/>
    </row>
    <row r="2" spans="1:13" ht="15.65" customHeight="1">
      <c r="A2" s="285" t="s">
        <v>111</v>
      </c>
      <c r="B2" s="286"/>
      <c r="C2" s="289" t="s">
        <v>79</v>
      </c>
      <c r="D2" s="291" t="s">
        <v>412</v>
      </c>
      <c r="E2" s="291"/>
      <c r="F2" s="291"/>
      <c r="G2" s="289" t="s">
        <v>116</v>
      </c>
      <c r="I2" s="6"/>
      <c r="M2"/>
    </row>
    <row r="3" spans="1:13" ht="21.75" customHeight="1">
      <c r="A3" s="287"/>
      <c r="B3" s="288"/>
      <c r="C3" s="290"/>
      <c r="D3" s="134" t="s">
        <v>80</v>
      </c>
      <c r="E3" s="134" t="s">
        <v>81</v>
      </c>
      <c r="F3" s="106" t="s">
        <v>82</v>
      </c>
      <c r="G3" s="290"/>
      <c r="I3" s="6"/>
      <c r="M3"/>
    </row>
    <row r="4" spans="1:13">
      <c r="A4" s="32" t="s">
        <v>44</v>
      </c>
      <c r="B4" s="107" t="s">
        <v>83</v>
      </c>
      <c r="C4" s="136">
        <v>45898</v>
      </c>
      <c r="D4" s="164">
        <v>9075</v>
      </c>
      <c r="E4" s="164">
        <v>8925</v>
      </c>
      <c r="F4" s="164">
        <v>8975</v>
      </c>
      <c r="G4" s="165">
        <v>206700</v>
      </c>
      <c r="I4" s="6"/>
      <c r="M4"/>
    </row>
    <row r="5" spans="1:13">
      <c r="A5" s="33" t="s">
        <v>45</v>
      </c>
      <c r="B5" s="108" t="s">
        <v>84</v>
      </c>
      <c r="C5" s="137">
        <v>45898</v>
      </c>
      <c r="D5" s="158">
        <v>915</v>
      </c>
      <c r="E5" s="158">
        <v>880</v>
      </c>
      <c r="F5" s="158">
        <v>885</v>
      </c>
      <c r="G5" s="166">
        <v>28200</v>
      </c>
      <c r="I5" s="6"/>
      <c r="M5"/>
    </row>
    <row r="6" spans="1:13">
      <c r="A6" s="33" t="s">
        <v>46</v>
      </c>
      <c r="B6" s="108" t="s">
        <v>85</v>
      </c>
      <c r="C6" s="137">
        <v>45898</v>
      </c>
      <c r="D6" s="158">
        <v>845</v>
      </c>
      <c r="E6" s="158">
        <v>740</v>
      </c>
      <c r="F6" s="158">
        <v>760</v>
      </c>
      <c r="G6" s="166">
        <v>50125200</v>
      </c>
      <c r="I6" s="6"/>
      <c r="J6" s="7"/>
      <c r="M6"/>
    </row>
    <row r="7" spans="1:13">
      <c r="A7" s="33" t="s">
        <v>47</v>
      </c>
      <c r="B7" s="108" t="s">
        <v>779</v>
      </c>
      <c r="C7" s="137">
        <v>45898</v>
      </c>
      <c r="D7" s="158">
        <v>344</v>
      </c>
      <c r="E7" s="158">
        <v>334</v>
      </c>
      <c r="F7" s="158">
        <v>336</v>
      </c>
      <c r="G7" s="166">
        <v>22000</v>
      </c>
      <c r="I7" s="6"/>
      <c r="M7"/>
    </row>
    <row r="8" spans="1:13">
      <c r="A8" s="33" t="s">
        <v>48</v>
      </c>
      <c r="B8" s="108" t="s">
        <v>86</v>
      </c>
      <c r="C8" s="137">
        <v>45898</v>
      </c>
      <c r="D8" s="158">
        <v>330</v>
      </c>
      <c r="E8" s="158">
        <v>312</v>
      </c>
      <c r="F8" s="158">
        <v>320</v>
      </c>
      <c r="G8" s="166">
        <v>5229500</v>
      </c>
      <c r="I8" s="6"/>
      <c r="M8"/>
    </row>
    <row r="9" spans="1:13">
      <c r="A9" s="33" t="s">
        <v>49</v>
      </c>
      <c r="B9" s="109" t="s">
        <v>414</v>
      </c>
      <c r="C9" s="137">
        <v>45898</v>
      </c>
      <c r="D9" s="158">
        <v>436</v>
      </c>
      <c r="E9" s="158">
        <v>416</v>
      </c>
      <c r="F9" s="158">
        <v>426</v>
      </c>
      <c r="G9" s="166">
        <v>293600</v>
      </c>
      <c r="I9" s="6"/>
      <c r="M9"/>
    </row>
    <row r="10" spans="1:13">
      <c r="A10" s="33" t="s">
        <v>50</v>
      </c>
      <c r="B10" s="108" t="s">
        <v>87</v>
      </c>
      <c r="C10" s="137">
        <v>45898</v>
      </c>
      <c r="D10" s="158">
        <v>122</v>
      </c>
      <c r="E10" s="158">
        <v>116</v>
      </c>
      <c r="F10" s="158">
        <v>120</v>
      </c>
      <c r="G10" s="166">
        <v>10400</v>
      </c>
      <c r="I10" s="6"/>
      <c r="M10"/>
    </row>
    <row r="11" spans="1:13">
      <c r="A11" s="33" t="s">
        <v>51</v>
      </c>
      <c r="B11" s="108" t="s">
        <v>88</v>
      </c>
      <c r="C11" s="137">
        <v>45898</v>
      </c>
      <c r="D11" s="158">
        <v>1230</v>
      </c>
      <c r="E11" s="158">
        <v>1110</v>
      </c>
      <c r="F11" s="158">
        <v>1180</v>
      </c>
      <c r="G11" s="166">
        <v>1001300</v>
      </c>
      <c r="I11" s="6"/>
      <c r="M11"/>
    </row>
    <row r="12" spans="1:13">
      <c r="A12" s="33" t="s">
        <v>52</v>
      </c>
      <c r="B12" s="108" t="s">
        <v>529</v>
      </c>
      <c r="C12" s="137">
        <v>45898</v>
      </c>
      <c r="D12" s="158">
        <v>30</v>
      </c>
      <c r="E12" s="158">
        <v>28</v>
      </c>
      <c r="F12" s="158">
        <v>28</v>
      </c>
      <c r="G12" s="166">
        <v>1520100</v>
      </c>
      <c r="I12" s="6"/>
      <c r="M12"/>
    </row>
    <row r="13" spans="1:13">
      <c r="A13" s="33" t="s">
        <v>53</v>
      </c>
      <c r="B13" s="108" t="s">
        <v>607</v>
      </c>
      <c r="C13" s="137">
        <v>45898</v>
      </c>
      <c r="D13" s="158">
        <v>418</v>
      </c>
      <c r="E13" s="158">
        <v>400</v>
      </c>
      <c r="F13" s="158">
        <v>408</v>
      </c>
      <c r="G13" s="166">
        <v>35400</v>
      </c>
      <c r="I13" s="6"/>
      <c r="M13"/>
    </row>
    <row r="14" spans="1:13">
      <c r="A14" s="33" t="s">
        <v>54</v>
      </c>
      <c r="B14" s="108" t="s">
        <v>89</v>
      </c>
      <c r="C14" s="137">
        <v>45898</v>
      </c>
      <c r="D14" s="158">
        <v>490</v>
      </c>
      <c r="E14" s="158">
        <v>456</v>
      </c>
      <c r="F14" s="158">
        <v>468</v>
      </c>
      <c r="G14" s="166">
        <v>42700</v>
      </c>
      <c r="I14" s="6"/>
      <c r="M14"/>
    </row>
    <row r="15" spans="1:13">
      <c r="A15" s="33" t="s">
        <v>55</v>
      </c>
      <c r="B15" s="108" t="s">
        <v>781</v>
      </c>
      <c r="C15" s="137">
        <v>45898</v>
      </c>
      <c r="D15" s="158">
        <v>93</v>
      </c>
      <c r="E15" s="158">
        <v>86</v>
      </c>
      <c r="F15" s="158">
        <v>90</v>
      </c>
      <c r="G15" s="166">
        <v>4011700</v>
      </c>
      <c r="I15" s="6"/>
      <c r="M15"/>
    </row>
    <row r="16" spans="1:13">
      <c r="A16" s="33" t="s">
        <v>56</v>
      </c>
      <c r="B16" s="108" t="s">
        <v>90</v>
      </c>
      <c r="C16" s="137">
        <v>45898</v>
      </c>
      <c r="D16" s="158">
        <v>346</v>
      </c>
      <c r="E16" s="158">
        <v>336</v>
      </c>
      <c r="F16" s="158">
        <v>342</v>
      </c>
      <c r="G16" s="166">
        <v>641900</v>
      </c>
      <c r="I16" s="6"/>
      <c r="M16"/>
    </row>
    <row r="17" spans="1:7" ht="14.5" customHeight="1">
      <c r="A17" s="282" t="s">
        <v>530</v>
      </c>
      <c r="B17" s="283"/>
      <c r="C17" s="283"/>
      <c r="D17" s="283"/>
      <c r="E17" s="283"/>
      <c r="F17" s="283"/>
      <c r="G17" s="284"/>
    </row>
  </sheetData>
  <mergeCells count="6">
    <mergeCell ref="A17:G17"/>
    <mergeCell ref="A1:G1"/>
    <mergeCell ref="A2:B3"/>
    <mergeCell ref="C2:C3"/>
    <mergeCell ref="D2:F2"/>
    <mergeCell ref="G2:G3"/>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N65"/>
  <sheetViews>
    <sheetView showGridLines="0" zoomScale="85" zoomScaleNormal="85" workbookViewId="0">
      <pane xSplit="1" ySplit="2" topLeftCell="B3" activePane="bottomRight" state="frozen"/>
      <selection activeCell="F42" sqref="F42"/>
      <selection pane="topRight" activeCell="F42" sqref="F42"/>
      <selection pane="bottomLeft" activeCell="F42" sqref="F42"/>
      <selection pane="bottomRight" activeCell="N3" sqref="N3:N64"/>
    </sheetView>
  </sheetViews>
  <sheetFormatPr defaultRowHeight="14.5"/>
  <cols>
    <col min="1" max="1" width="71.36328125" customWidth="1"/>
    <col min="2" max="14" width="8.81640625" customWidth="1"/>
  </cols>
  <sheetData>
    <row r="1" spans="1:14" ht="29" customHeight="1">
      <c r="A1" s="239" t="s">
        <v>371</v>
      </c>
      <c r="B1" s="240"/>
      <c r="C1" s="240"/>
      <c r="D1" s="240"/>
      <c r="E1" s="240"/>
      <c r="F1" s="240"/>
      <c r="G1" s="240"/>
      <c r="H1" s="240"/>
      <c r="I1" s="240"/>
      <c r="J1" s="240"/>
      <c r="K1" s="240"/>
      <c r="L1" s="240"/>
      <c r="M1" s="240"/>
      <c r="N1" s="241"/>
    </row>
    <row r="2" spans="1:14">
      <c r="A2" s="54" t="s">
        <v>114</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4">
      <c r="A3" s="115" t="s">
        <v>0</v>
      </c>
      <c r="B3" s="14">
        <v>5166.9740665930003</v>
      </c>
      <c r="C3" s="14">
        <v>4999.4852194539999</v>
      </c>
      <c r="D3" s="14">
        <v>4830.0848601830003</v>
      </c>
      <c r="E3" s="14">
        <v>4744.8554841710002</v>
      </c>
      <c r="F3" s="14">
        <v>5199.9952625320002</v>
      </c>
      <c r="G3" s="14">
        <v>5467.8357256059999</v>
      </c>
      <c r="H3" s="14">
        <v>5402.7544404230002</v>
      </c>
      <c r="I3" s="14">
        <v>5200.8634538480001</v>
      </c>
      <c r="J3" s="14">
        <v>5018.4535988890002</v>
      </c>
      <c r="K3" s="14">
        <v>5112.140522101</v>
      </c>
      <c r="L3" s="14">
        <v>5418.6056926029996</v>
      </c>
      <c r="M3" s="14">
        <v>5132.4018900620003</v>
      </c>
      <c r="N3" s="14">
        <v>4915.4182195430003</v>
      </c>
    </row>
    <row r="4" spans="1:14">
      <c r="A4" s="113" t="s">
        <v>1</v>
      </c>
      <c r="B4" s="14">
        <v>46.449897882999998</v>
      </c>
      <c r="C4" s="14">
        <v>73.253501908000004</v>
      </c>
      <c r="D4" s="14">
        <v>90.393088789000004</v>
      </c>
      <c r="E4" s="14">
        <v>58.779483439000003</v>
      </c>
      <c r="F4" s="14">
        <v>94.516280190000003</v>
      </c>
      <c r="G4" s="14">
        <v>72.244007647000004</v>
      </c>
      <c r="H4" s="14">
        <v>79.748239928000004</v>
      </c>
      <c r="I4" s="14">
        <v>27.311009892000001</v>
      </c>
      <c r="J4" s="14">
        <v>97.978837192</v>
      </c>
      <c r="K4" s="14">
        <v>80.969670979</v>
      </c>
      <c r="L4" s="14">
        <v>95.387756311000004</v>
      </c>
      <c r="M4" s="14">
        <v>108.42994468099999</v>
      </c>
      <c r="N4" s="14">
        <v>59.408447328999998</v>
      </c>
    </row>
    <row r="5" spans="1:14">
      <c r="A5" s="113" t="s">
        <v>239</v>
      </c>
      <c r="B5" s="14">
        <v>5120.5037707379997</v>
      </c>
      <c r="C5" s="14">
        <v>4926.211678316</v>
      </c>
      <c r="D5" s="14">
        <v>4739.670945844</v>
      </c>
      <c r="E5" s="14">
        <v>4686.0550006029998</v>
      </c>
      <c r="F5" s="14">
        <v>5105.4575877329999</v>
      </c>
      <c r="G5" s="14">
        <v>5395.5702924990001</v>
      </c>
      <c r="H5" s="14">
        <v>5322.98454838</v>
      </c>
      <c r="I5" s="14">
        <v>5173.5306420159995</v>
      </c>
      <c r="J5" s="14">
        <v>4920.452798929</v>
      </c>
      <c r="K5" s="14">
        <v>5031.1416603930002</v>
      </c>
      <c r="L5" s="14">
        <v>5323.188785071</v>
      </c>
      <c r="M5" s="14">
        <v>5023.9425176060004</v>
      </c>
      <c r="N5" s="14">
        <v>4855.9804001089997</v>
      </c>
    </row>
    <row r="6" spans="1:14">
      <c r="A6" s="114" t="s">
        <v>534</v>
      </c>
      <c r="B6" s="14">
        <v>1187.6018835100001</v>
      </c>
      <c r="C6" s="14">
        <v>1154.09522034</v>
      </c>
      <c r="D6" s="14">
        <v>1252.9913870610001</v>
      </c>
      <c r="E6" s="14">
        <v>1125.544658775</v>
      </c>
      <c r="F6" s="14">
        <v>1942.560499427</v>
      </c>
      <c r="G6" s="14">
        <v>1475.6847751289999</v>
      </c>
      <c r="H6" s="14">
        <v>1473.7247149140001</v>
      </c>
      <c r="I6" s="14">
        <v>1124.5653217890001</v>
      </c>
      <c r="J6" s="14">
        <v>908.43752675600001</v>
      </c>
      <c r="K6" s="14">
        <v>1019.825463108</v>
      </c>
      <c r="L6" s="14">
        <v>1256.8259677220001</v>
      </c>
      <c r="M6" s="14">
        <v>1054.2398247870001</v>
      </c>
      <c r="N6" s="14">
        <v>990.71884823699997</v>
      </c>
    </row>
    <row r="7" spans="1:14">
      <c r="A7" s="114" t="s">
        <v>535</v>
      </c>
      <c r="B7" s="14">
        <v>3932.9018872279999</v>
      </c>
      <c r="C7" s="14">
        <v>3772.1164579760002</v>
      </c>
      <c r="D7" s="14">
        <v>3486.6795587830002</v>
      </c>
      <c r="E7" s="14">
        <v>3560.510341828</v>
      </c>
      <c r="F7" s="14">
        <v>3162.8970883060001</v>
      </c>
      <c r="G7" s="14">
        <v>3919.8855173699999</v>
      </c>
      <c r="H7" s="14">
        <v>3849.2598334660001</v>
      </c>
      <c r="I7" s="14">
        <v>4048.9653202270001</v>
      </c>
      <c r="J7" s="14">
        <v>4012.0152721730001</v>
      </c>
      <c r="K7" s="14">
        <v>4011.3161972849998</v>
      </c>
      <c r="L7" s="14">
        <v>4066.3628173490001</v>
      </c>
      <c r="M7" s="14">
        <v>3969.7026928189998</v>
      </c>
      <c r="N7" s="14">
        <v>3865.2615518719999</v>
      </c>
    </row>
    <row r="8" spans="1:14">
      <c r="A8" s="113" t="s">
        <v>242</v>
      </c>
      <c r="B8" s="14">
        <v>2.0397972E-2</v>
      </c>
      <c r="C8" s="14">
        <v>2.0039230000000002E-2</v>
      </c>
      <c r="D8" s="14">
        <v>2.0825550000000002E-2</v>
      </c>
      <c r="E8" s="14">
        <v>2.1000128999999999E-2</v>
      </c>
      <c r="F8" s="14">
        <v>2.1394608999999998E-2</v>
      </c>
      <c r="G8" s="14">
        <v>2.142546E-2</v>
      </c>
      <c r="H8" s="14">
        <v>2.1652115E-2</v>
      </c>
      <c r="I8" s="14">
        <v>2.1801939999999999E-2</v>
      </c>
      <c r="J8" s="14">
        <v>2.1962768000000001E-2</v>
      </c>
      <c r="K8" s="14">
        <v>2.9190728999999999E-2</v>
      </c>
      <c r="L8" s="14">
        <v>2.9151221000000001E-2</v>
      </c>
      <c r="M8" s="14">
        <v>2.9427775E-2</v>
      </c>
      <c r="N8" s="14">
        <v>2.9372104999999999E-2</v>
      </c>
    </row>
    <row r="9" spans="1:14">
      <c r="A9" s="114" t="s">
        <v>534</v>
      </c>
      <c r="B9" s="14">
        <v>2.0397972E-2</v>
      </c>
      <c r="C9" s="14">
        <v>2.0039230000000002E-2</v>
      </c>
      <c r="D9" s="14">
        <v>2.0825550000000002E-2</v>
      </c>
      <c r="E9" s="14">
        <v>2.1000128999999999E-2</v>
      </c>
      <c r="F9" s="14">
        <v>2.1394608999999998E-2</v>
      </c>
      <c r="G9" s="14">
        <v>2.142546E-2</v>
      </c>
      <c r="H9" s="14">
        <v>2.1652115E-2</v>
      </c>
      <c r="I9" s="14">
        <v>2.1801939999999999E-2</v>
      </c>
      <c r="J9" s="14">
        <v>2.1962768000000001E-2</v>
      </c>
      <c r="K9" s="14">
        <v>2.9190728999999999E-2</v>
      </c>
      <c r="L9" s="14">
        <v>2.9151221000000001E-2</v>
      </c>
      <c r="M9" s="14">
        <v>2.9427775E-2</v>
      </c>
      <c r="N9" s="14">
        <v>2.9372104999999999E-2</v>
      </c>
    </row>
    <row r="10" spans="1:14">
      <c r="A10" s="114" t="s">
        <v>535</v>
      </c>
      <c r="B10" s="14">
        <v>0</v>
      </c>
      <c r="C10" s="14">
        <v>0</v>
      </c>
      <c r="D10" s="14">
        <v>0</v>
      </c>
      <c r="E10" s="14">
        <v>0</v>
      </c>
      <c r="F10" s="14">
        <v>0</v>
      </c>
      <c r="G10" s="14">
        <v>0</v>
      </c>
      <c r="H10" s="14">
        <v>0</v>
      </c>
      <c r="I10" s="14">
        <v>0</v>
      </c>
      <c r="J10" s="14">
        <v>0</v>
      </c>
      <c r="K10" s="14">
        <v>0</v>
      </c>
      <c r="L10" s="14">
        <v>0</v>
      </c>
      <c r="M10" s="14">
        <v>0</v>
      </c>
      <c r="N10" s="14">
        <v>0</v>
      </c>
    </row>
    <row r="11" spans="1:14">
      <c r="A11" s="115" t="s">
        <v>245</v>
      </c>
      <c r="B11" s="14">
        <v>3.7526640680000001</v>
      </c>
      <c r="C11" s="14">
        <v>5.7630962749999997</v>
      </c>
      <c r="D11" s="14">
        <v>3.8118534120000001</v>
      </c>
      <c r="E11" s="14">
        <v>3.751335767</v>
      </c>
      <c r="F11" s="14">
        <v>5.7388385929999997</v>
      </c>
      <c r="G11" s="14">
        <v>10.551477238</v>
      </c>
      <c r="H11" s="14">
        <v>12.749316820000001</v>
      </c>
      <c r="I11" s="14">
        <v>12.536775792</v>
      </c>
      <c r="J11" s="14">
        <v>14.196875162</v>
      </c>
      <c r="K11" s="14">
        <v>15.101940913</v>
      </c>
      <c r="L11" s="14">
        <v>14.175876986</v>
      </c>
      <c r="M11" s="14">
        <v>10.822834063</v>
      </c>
      <c r="N11" s="14">
        <v>9.4172329940000008</v>
      </c>
    </row>
    <row r="12" spans="1:14">
      <c r="A12" s="115" t="s">
        <v>536</v>
      </c>
      <c r="B12" s="14">
        <v>13274.518611</v>
      </c>
      <c r="C12" s="14">
        <v>13326.261094512</v>
      </c>
      <c r="D12" s="14">
        <v>13405.212869407</v>
      </c>
      <c r="E12" s="14">
        <v>13172.300484175001</v>
      </c>
      <c r="F12" s="14">
        <v>12900.156007109001</v>
      </c>
      <c r="G12" s="14">
        <v>12853.621002307</v>
      </c>
      <c r="H12" s="14">
        <v>13180.755514168</v>
      </c>
      <c r="I12" s="14">
        <v>13470.140048343001</v>
      </c>
      <c r="J12" s="14">
        <v>13344.596906313</v>
      </c>
      <c r="K12" s="14">
        <v>13224.011400287</v>
      </c>
      <c r="L12" s="14">
        <v>13277.875493649</v>
      </c>
      <c r="M12" s="14">
        <v>13332.375901205</v>
      </c>
      <c r="N12" s="14">
        <v>13264.002482833001</v>
      </c>
    </row>
    <row r="13" spans="1:14">
      <c r="A13" s="113" t="s">
        <v>300</v>
      </c>
      <c r="B13" s="14">
        <v>5222.9800902779998</v>
      </c>
      <c r="C13" s="14">
        <v>5319.1656370270002</v>
      </c>
      <c r="D13" s="14">
        <v>5352.2129617849996</v>
      </c>
      <c r="E13" s="14">
        <v>5376.5873943460001</v>
      </c>
      <c r="F13" s="14">
        <v>5350.8391283589999</v>
      </c>
      <c r="G13" s="14">
        <v>5391.9141315870002</v>
      </c>
      <c r="H13" s="14">
        <v>5408.6781799979999</v>
      </c>
      <c r="I13" s="14">
        <v>5400.2656547699999</v>
      </c>
      <c r="J13" s="14">
        <v>5424.7088812929996</v>
      </c>
      <c r="K13" s="14">
        <v>5399.8852169559996</v>
      </c>
      <c r="L13" s="14">
        <v>5367.2695483400003</v>
      </c>
      <c r="M13" s="14">
        <v>5374.789389388</v>
      </c>
      <c r="N13" s="14">
        <v>5304.2205270679997</v>
      </c>
    </row>
    <row r="14" spans="1:14">
      <c r="A14" s="113" t="s">
        <v>537</v>
      </c>
      <c r="B14" s="14">
        <v>602.08756253900003</v>
      </c>
      <c r="C14" s="14">
        <v>485.11528202</v>
      </c>
      <c r="D14" s="14">
        <v>484.866452815</v>
      </c>
      <c r="E14" s="14">
        <v>427.828729813</v>
      </c>
      <c r="F14" s="14">
        <v>429.08681988699999</v>
      </c>
      <c r="G14" s="14">
        <v>426.27530967500002</v>
      </c>
      <c r="H14" s="14">
        <v>427.83748886000001</v>
      </c>
      <c r="I14" s="14">
        <v>410.01950599899999</v>
      </c>
      <c r="J14" s="14">
        <v>416.546238329</v>
      </c>
      <c r="K14" s="14">
        <v>416.41993163500001</v>
      </c>
      <c r="L14" s="14">
        <v>405.48708440000001</v>
      </c>
      <c r="M14" s="14">
        <v>401.48965884199998</v>
      </c>
      <c r="N14" s="14">
        <v>399.372448663</v>
      </c>
    </row>
    <row r="15" spans="1:14">
      <c r="A15" s="113" t="s">
        <v>538</v>
      </c>
      <c r="B15" s="14">
        <v>0</v>
      </c>
      <c r="C15" s="14">
        <v>0</v>
      </c>
      <c r="D15" s="14">
        <v>0</v>
      </c>
      <c r="E15" s="14">
        <v>0</v>
      </c>
      <c r="F15" s="14">
        <v>0</v>
      </c>
      <c r="G15" s="14">
        <v>0</v>
      </c>
      <c r="H15" s="14">
        <v>0</v>
      </c>
      <c r="I15" s="14">
        <v>2</v>
      </c>
      <c r="J15" s="14">
        <v>2</v>
      </c>
      <c r="K15" s="14">
        <v>2</v>
      </c>
      <c r="L15" s="14">
        <v>2</v>
      </c>
      <c r="M15" s="14">
        <v>2</v>
      </c>
      <c r="N15" s="14">
        <v>2</v>
      </c>
    </row>
    <row r="16" spans="1:14">
      <c r="A16" s="113" t="s">
        <v>539</v>
      </c>
      <c r="B16" s="14">
        <v>7449.4509581829998</v>
      </c>
      <c r="C16" s="14">
        <v>7521.9801754649998</v>
      </c>
      <c r="D16" s="14">
        <v>7568.1334548069999</v>
      </c>
      <c r="E16" s="14">
        <v>7367.8843600159998</v>
      </c>
      <c r="F16" s="14">
        <v>7120.2300588629996</v>
      </c>
      <c r="G16" s="14">
        <v>7035.4315610450003</v>
      </c>
      <c r="H16" s="14">
        <v>7344.2398453100004</v>
      </c>
      <c r="I16" s="14">
        <v>7657.8548875739998</v>
      </c>
      <c r="J16" s="14">
        <v>7501.3417866910004</v>
      </c>
      <c r="K16" s="14">
        <v>7405.7062516960004</v>
      </c>
      <c r="L16" s="14">
        <v>7503.1188609090004</v>
      </c>
      <c r="M16" s="14">
        <v>7554.0968529749998</v>
      </c>
      <c r="N16" s="14">
        <v>7558.4095071020001</v>
      </c>
    </row>
    <row r="17" spans="1:14">
      <c r="A17" s="115" t="s">
        <v>540</v>
      </c>
      <c r="B17" s="14">
        <v>2912.2398160419998</v>
      </c>
      <c r="C17" s="14">
        <v>2925.3724654769999</v>
      </c>
      <c r="D17" s="14">
        <v>2910.8368997520001</v>
      </c>
      <c r="E17" s="14">
        <v>2921.8680963940001</v>
      </c>
      <c r="F17" s="14">
        <v>2942.9713690359999</v>
      </c>
      <c r="G17" s="14">
        <v>2961.2267102010001</v>
      </c>
      <c r="H17" s="14">
        <v>3157.4207660739999</v>
      </c>
      <c r="I17" s="14">
        <v>3260.6587801360001</v>
      </c>
      <c r="J17" s="14">
        <v>3148.6044579539998</v>
      </c>
      <c r="K17" s="14">
        <v>3125.8643938169998</v>
      </c>
      <c r="L17" s="14">
        <v>3075.2910171839999</v>
      </c>
      <c r="M17" s="14">
        <v>3067.3034745519999</v>
      </c>
      <c r="N17" s="14">
        <v>3067.8384041610002</v>
      </c>
    </row>
    <row r="18" spans="1:14">
      <c r="A18" s="113" t="s">
        <v>300</v>
      </c>
      <c r="B18" s="14">
        <v>166.46521989499999</v>
      </c>
      <c r="C18" s="14">
        <v>169.462756654</v>
      </c>
      <c r="D18" s="14">
        <v>177.18946504900001</v>
      </c>
      <c r="E18" s="14">
        <v>177.967165507</v>
      </c>
      <c r="F18" s="14">
        <v>159.08404532599999</v>
      </c>
      <c r="G18" s="14">
        <v>159.53363846799999</v>
      </c>
      <c r="H18" s="14">
        <v>164.19456119200001</v>
      </c>
      <c r="I18" s="14">
        <v>166.608176426</v>
      </c>
      <c r="J18" s="14">
        <v>170.94713870699999</v>
      </c>
      <c r="K18" s="14">
        <v>172.26289353199999</v>
      </c>
      <c r="L18" s="14">
        <v>146.504418692</v>
      </c>
      <c r="M18" s="14">
        <v>150.22123865500001</v>
      </c>
      <c r="N18" s="14">
        <v>143.806620479</v>
      </c>
    </row>
    <row r="19" spans="1:14">
      <c r="A19" s="113" t="s">
        <v>541</v>
      </c>
      <c r="B19" s="14">
        <v>0</v>
      </c>
      <c r="C19" s="14">
        <v>0</v>
      </c>
      <c r="D19" s="14">
        <v>0</v>
      </c>
      <c r="E19" s="14">
        <v>0</v>
      </c>
      <c r="F19" s="14">
        <v>0</v>
      </c>
      <c r="G19" s="14">
        <v>0</v>
      </c>
      <c r="H19" s="14">
        <v>0</v>
      </c>
      <c r="I19" s="14">
        <v>0</v>
      </c>
      <c r="J19" s="14">
        <v>0</v>
      </c>
      <c r="K19" s="14">
        <v>0</v>
      </c>
      <c r="L19" s="14">
        <v>0</v>
      </c>
      <c r="M19" s="14">
        <v>0</v>
      </c>
      <c r="N19" s="14">
        <v>0</v>
      </c>
    </row>
    <row r="20" spans="1:14">
      <c r="A20" s="113" t="s">
        <v>542</v>
      </c>
      <c r="B20" s="14">
        <v>0</v>
      </c>
      <c r="C20" s="14">
        <v>0</v>
      </c>
      <c r="D20" s="14">
        <v>0</v>
      </c>
      <c r="E20" s="14">
        <v>0</v>
      </c>
      <c r="F20" s="14">
        <v>0</v>
      </c>
      <c r="G20" s="14">
        <v>0</v>
      </c>
      <c r="H20" s="14">
        <v>0</v>
      </c>
      <c r="I20" s="14">
        <v>0</v>
      </c>
      <c r="J20" s="14">
        <v>0</v>
      </c>
      <c r="K20" s="14">
        <v>0</v>
      </c>
      <c r="L20" s="14">
        <v>0</v>
      </c>
      <c r="M20" s="14">
        <v>0</v>
      </c>
      <c r="N20" s="14">
        <v>0</v>
      </c>
    </row>
    <row r="21" spans="1:14">
      <c r="A21" s="113" t="s">
        <v>543</v>
      </c>
      <c r="B21" s="14">
        <v>2745.774596147</v>
      </c>
      <c r="C21" s="14">
        <v>2755.9097088230001</v>
      </c>
      <c r="D21" s="14">
        <v>2733.6474347029998</v>
      </c>
      <c r="E21" s="14">
        <v>2743.900930887</v>
      </c>
      <c r="F21" s="14">
        <v>2783.8873237100001</v>
      </c>
      <c r="G21" s="14">
        <v>2801.6930717330001</v>
      </c>
      <c r="H21" s="14">
        <v>2993.2262048819998</v>
      </c>
      <c r="I21" s="14">
        <v>3094.0506037099999</v>
      </c>
      <c r="J21" s="14">
        <v>2977.657319247</v>
      </c>
      <c r="K21" s="14">
        <v>2953.6015002849999</v>
      </c>
      <c r="L21" s="14">
        <v>2928.7865984919999</v>
      </c>
      <c r="M21" s="14">
        <v>2917.0822358969999</v>
      </c>
      <c r="N21" s="14">
        <v>2924.031783682</v>
      </c>
    </row>
    <row r="22" spans="1:14">
      <c r="A22" s="115" t="s">
        <v>544</v>
      </c>
      <c r="B22" s="14">
        <v>229.272100567</v>
      </c>
      <c r="C22" s="14">
        <v>224.00492591099999</v>
      </c>
      <c r="D22" s="14">
        <v>226.85079098099999</v>
      </c>
      <c r="E22" s="14">
        <v>222.98796414700001</v>
      </c>
      <c r="F22" s="14">
        <v>216.87986515200001</v>
      </c>
      <c r="G22" s="14">
        <v>216.87986515200001</v>
      </c>
      <c r="H22" s="14">
        <v>214.177925125</v>
      </c>
      <c r="I22" s="14">
        <v>206.529361322</v>
      </c>
      <c r="J22" s="14">
        <v>206.64849418599999</v>
      </c>
      <c r="K22" s="14">
        <v>204.791280898</v>
      </c>
      <c r="L22" s="14">
        <v>194.68558316799999</v>
      </c>
      <c r="M22" s="14">
        <v>188.63576944299999</v>
      </c>
      <c r="N22" s="14">
        <v>188.40444013000001</v>
      </c>
    </row>
    <row r="23" spans="1:14">
      <c r="A23" s="115" t="s">
        <v>545</v>
      </c>
      <c r="B23" s="14">
        <v>0.54387176199999998</v>
      </c>
      <c r="C23" s="14">
        <v>0.35295733499999998</v>
      </c>
      <c r="D23" s="14">
        <v>0.342055681</v>
      </c>
      <c r="E23" s="14">
        <v>0.335519819</v>
      </c>
      <c r="F23" s="14">
        <v>0.32699035799999998</v>
      </c>
      <c r="G23" s="14">
        <v>0.32627272400000001</v>
      </c>
      <c r="H23" s="14">
        <v>0.32211166099999999</v>
      </c>
      <c r="I23" s="14">
        <v>0.31752978199999998</v>
      </c>
      <c r="J23" s="14">
        <v>0.315653672</v>
      </c>
      <c r="K23" s="14">
        <v>0.314646174</v>
      </c>
      <c r="L23" s="14">
        <v>0.31060274799999998</v>
      </c>
      <c r="M23" s="14">
        <v>0.308902748</v>
      </c>
      <c r="N23" s="14">
        <v>0.30634028600000002</v>
      </c>
    </row>
    <row r="24" spans="1:14">
      <c r="A24" s="115" t="s">
        <v>546</v>
      </c>
      <c r="B24" s="14">
        <v>16.939789579999999</v>
      </c>
      <c r="C24" s="14">
        <v>17.226719299999999</v>
      </c>
      <c r="D24" s="14">
        <v>18.202782465999999</v>
      </c>
      <c r="E24" s="14">
        <v>18.627098004</v>
      </c>
      <c r="F24" s="14">
        <v>18.680445781</v>
      </c>
      <c r="G24" s="14">
        <v>22.683812124999999</v>
      </c>
      <c r="H24" s="14">
        <v>22.463465164999999</v>
      </c>
      <c r="I24" s="14">
        <v>22.787618201000001</v>
      </c>
      <c r="J24" s="14">
        <v>22.000238697</v>
      </c>
      <c r="K24" s="14">
        <v>23.465760376999999</v>
      </c>
      <c r="L24" s="14">
        <v>26.756741416000001</v>
      </c>
      <c r="M24" s="14">
        <v>27.680886952000002</v>
      </c>
      <c r="N24" s="14">
        <v>28.396842490000001</v>
      </c>
    </row>
    <row r="25" spans="1:14">
      <c r="A25" s="113" t="s">
        <v>547</v>
      </c>
      <c r="B25" s="14">
        <v>0</v>
      </c>
      <c r="C25" s="14">
        <v>0</v>
      </c>
      <c r="D25" s="14">
        <v>0</v>
      </c>
      <c r="E25" s="14">
        <v>0</v>
      </c>
      <c r="F25" s="14">
        <v>0</v>
      </c>
      <c r="G25" s="14">
        <v>0</v>
      </c>
      <c r="H25" s="14">
        <v>0</v>
      </c>
      <c r="I25" s="14">
        <v>0</v>
      </c>
      <c r="J25" s="14">
        <v>3.1617090000000001</v>
      </c>
      <c r="K25" s="14">
        <v>2.9978829999999999</v>
      </c>
      <c r="L25" s="14">
        <v>3.1530969999999998</v>
      </c>
      <c r="M25" s="14">
        <v>3.4831620000000001</v>
      </c>
      <c r="N25" s="14">
        <v>3.7978170000000002</v>
      </c>
    </row>
    <row r="26" spans="1:14">
      <c r="A26" s="113" t="s">
        <v>548</v>
      </c>
      <c r="B26" s="14">
        <v>0</v>
      </c>
      <c r="C26" s="14">
        <v>0.78733200000000003</v>
      </c>
      <c r="D26" s="14">
        <v>0.78733200000000003</v>
      </c>
      <c r="E26" s="14">
        <v>0.78733200000000003</v>
      </c>
      <c r="F26" s="14">
        <v>0.78733200000000003</v>
      </c>
      <c r="G26" s="14">
        <v>5.2374999999999998</v>
      </c>
      <c r="H26" s="14">
        <v>5.2374999999999998</v>
      </c>
      <c r="I26" s="14">
        <v>5.2374999999999998</v>
      </c>
      <c r="J26" s="14">
        <v>0.19075</v>
      </c>
      <c r="K26" s="14">
        <v>0.19075</v>
      </c>
      <c r="L26" s="14">
        <v>1.85575</v>
      </c>
      <c r="M26" s="14">
        <v>2.0465</v>
      </c>
      <c r="N26" s="14">
        <v>2.0465</v>
      </c>
    </row>
    <row r="27" spans="1:14">
      <c r="A27" s="113" t="s">
        <v>549</v>
      </c>
      <c r="B27" s="14">
        <v>16.939789579999999</v>
      </c>
      <c r="C27" s="14">
        <v>16.4393873</v>
      </c>
      <c r="D27" s="14">
        <v>17.415450465999999</v>
      </c>
      <c r="E27" s="14">
        <v>17.839766004000001</v>
      </c>
      <c r="F27" s="14">
        <v>17.893113781</v>
      </c>
      <c r="G27" s="14">
        <v>17.446312124999999</v>
      </c>
      <c r="H27" s="14">
        <v>17.225965165000002</v>
      </c>
      <c r="I27" s="14">
        <v>17.550118201</v>
      </c>
      <c r="J27" s="14">
        <v>18.647779697000001</v>
      </c>
      <c r="K27" s="14">
        <v>20.277127376999999</v>
      </c>
      <c r="L27" s="14">
        <v>21.747894416000001</v>
      </c>
      <c r="M27" s="14">
        <v>22.151224952</v>
      </c>
      <c r="N27" s="14">
        <v>22.552525490000001</v>
      </c>
    </row>
    <row r="28" spans="1:14">
      <c r="A28" s="115" t="s">
        <v>550</v>
      </c>
      <c r="B28" s="14">
        <v>193.83824675400001</v>
      </c>
      <c r="C28" s="14">
        <v>301.33906895899997</v>
      </c>
      <c r="D28" s="14">
        <v>301.90204685600003</v>
      </c>
      <c r="E28" s="14">
        <v>310.07459601699998</v>
      </c>
      <c r="F28" s="14">
        <v>444.98769998699998</v>
      </c>
      <c r="G28" s="14">
        <v>374.60631294799998</v>
      </c>
      <c r="H28" s="14">
        <v>443.49423056699999</v>
      </c>
      <c r="I28" s="14">
        <v>395.42731761599998</v>
      </c>
      <c r="J28" s="14">
        <v>350.06439794599999</v>
      </c>
      <c r="K28" s="14">
        <v>292.66528533799999</v>
      </c>
      <c r="L28" s="14">
        <v>253.59539244499999</v>
      </c>
      <c r="M28" s="14">
        <v>229.62922338600001</v>
      </c>
      <c r="N28" s="14">
        <v>285.36081985200002</v>
      </c>
    </row>
    <row r="29" spans="1:14">
      <c r="A29" s="115" t="s">
        <v>551</v>
      </c>
      <c r="B29" s="14">
        <v>813.79132578500003</v>
      </c>
      <c r="C29" s="14">
        <v>811.58406249699999</v>
      </c>
      <c r="D29" s="14">
        <v>808.70720790799999</v>
      </c>
      <c r="E29" s="14">
        <v>834.57569281600001</v>
      </c>
      <c r="F29" s="14">
        <v>835.52494879699998</v>
      </c>
      <c r="G29" s="14">
        <v>830.53086384300002</v>
      </c>
      <c r="H29" s="14">
        <v>834.22404056400001</v>
      </c>
      <c r="I29" s="14">
        <v>841.712840046</v>
      </c>
      <c r="J29" s="14">
        <v>880.98023844700003</v>
      </c>
      <c r="K29" s="14">
        <v>902.81060732399999</v>
      </c>
      <c r="L29" s="14">
        <v>918.62279624099995</v>
      </c>
      <c r="M29" s="14">
        <v>1002.272085655</v>
      </c>
      <c r="N29" s="14">
        <v>917.78279371099995</v>
      </c>
    </row>
    <row r="30" spans="1:14">
      <c r="A30" s="113" t="s">
        <v>552</v>
      </c>
      <c r="B30" s="14">
        <v>1765.645709505</v>
      </c>
      <c r="C30" s="14">
        <v>1781.158714338</v>
      </c>
      <c r="D30" s="14">
        <v>1796.888469347</v>
      </c>
      <c r="E30" s="14">
        <v>1825.1025033020001</v>
      </c>
      <c r="F30" s="14">
        <v>1865.73156146</v>
      </c>
      <c r="G30" s="14">
        <v>1893.6349924260001</v>
      </c>
      <c r="H30" s="14">
        <v>1916.278816822</v>
      </c>
      <c r="I30" s="14">
        <v>1942.092653616</v>
      </c>
      <c r="J30" s="14">
        <v>2006.173373972</v>
      </c>
      <c r="K30" s="14">
        <v>2050.8287552719999</v>
      </c>
      <c r="L30" s="14">
        <v>2083.6588731860002</v>
      </c>
      <c r="M30" s="14">
        <v>2192.4919357580002</v>
      </c>
      <c r="N30" s="14">
        <v>2090.0586805150001</v>
      </c>
    </row>
    <row r="31" spans="1:14">
      <c r="A31" s="113" t="s">
        <v>553</v>
      </c>
      <c r="B31" s="14">
        <v>951.85438371999999</v>
      </c>
      <c r="C31" s="14">
        <v>969.57465184099999</v>
      </c>
      <c r="D31" s="14">
        <v>988.18126143899997</v>
      </c>
      <c r="E31" s="14">
        <v>990.52681048600004</v>
      </c>
      <c r="F31" s="14">
        <v>1030.206612663</v>
      </c>
      <c r="G31" s="14">
        <v>1063.1041285829999</v>
      </c>
      <c r="H31" s="14">
        <v>1082.0547762579999</v>
      </c>
      <c r="I31" s="14">
        <v>1100.3798135699999</v>
      </c>
      <c r="J31" s="14">
        <v>1125.1931355249999</v>
      </c>
      <c r="K31" s="14">
        <v>1148.018147948</v>
      </c>
      <c r="L31" s="14">
        <v>1165.0360769450001</v>
      </c>
      <c r="M31" s="14">
        <v>1190.219850103</v>
      </c>
      <c r="N31" s="14">
        <v>1172.275886804</v>
      </c>
    </row>
    <row r="32" spans="1:14">
      <c r="A32" s="115" t="s">
        <v>554</v>
      </c>
      <c r="B32" s="14">
        <v>165.53367779300001</v>
      </c>
      <c r="C32" s="14">
        <v>175.17155934100001</v>
      </c>
      <c r="D32" s="14">
        <v>173.33966761299999</v>
      </c>
      <c r="E32" s="14">
        <v>176.55519498699999</v>
      </c>
      <c r="F32" s="14">
        <v>187.40455155500001</v>
      </c>
      <c r="G32" s="14">
        <v>190.64891610800001</v>
      </c>
      <c r="H32" s="14">
        <v>188.27310673700001</v>
      </c>
      <c r="I32" s="14">
        <v>190.438429044</v>
      </c>
      <c r="J32" s="14">
        <v>193.39707575400001</v>
      </c>
      <c r="K32" s="14">
        <v>185.10424609399999</v>
      </c>
      <c r="L32" s="14">
        <v>188.54696088099999</v>
      </c>
      <c r="M32" s="14">
        <v>181.52691147900001</v>
      </c>
      <c r="N32" s="14">
        <v>182.71070067100001</v>
      </c>
    </row>
    <row r="33" spans="1:14">
      <c r="A33" s="115" t="s">
        <v>555</v>
      </c>
      <c r="B33" s="14">
        <v>3274.148493275</v>
      </c>
      <c r="C33" s="14">
        <v>3368.2870054380001</v>
      </c>
      <c r="D33" s="14">
        <v>3368.0194369249998</v>
      </c>
      <c r="E33" s="14">
        <v>3517.2977854860001</v>
      </c>
      <c r="F33" s="14">
        <v>3802.4854441020002</v>
      </c>
      <c r="G33" s="14">
        <v>3657.4667661150002</v>
      </c>
      <c r="H33" s="14">
        <v>3611.649389315</v>
      </c>
      <c r="I33" s="14">
        <v>3702.6190230020002</v>
      </c>
      <c r="J33" s="14">
        <v>3658.734898187</v>
      </c>
      <c r="K33" s="14">
        <v>3935.3432314679999</v>
      </c>
      <c r="L33" s="14">
        <v>3833.7429561700001</v>
      </c>
      <c r="M33" s="14">
        <v>3973.145892901</v>
      </c>
      <c r="N33" s="14">
        <v>4124.4679942229996</v>
      </c>
    </row>
    <row r="34" spans="1:14">
      <c r="A34" s="116" t="s">
        <v>533</v>
      </c>
      <c r="B34" s="110">
        <v>26051.552663219001</v>
      </c>
      <c r="C34" s="110">
        <v>26154.848174498999</v>
      </c>
      <c r="D34" s="110">
        <v>26047.310471183999</v>
      </c>
      <c r="E34" s="110">
        <v>25923.229251782999</v>
      </c>
      <c r="F34" s="110">
        <v>26555.151423002</v>
      </c>
      <c r="G34" s="110">
        <v>26586.377724367001</v>
      </c>
      <c r="H34" s="110">
        <v>27068.284306619</v>
      </c>
      <c r="I34" s="110">
        <v>27304.031177132001</v>
      </c>
      <c r="J34" s="110">
        <v>26837.992835206998</v>
      </c>
      <c r="K34" s="110">
        <v>27021.613314791</v>
      </c>
      <c r="L34" s="110">
        <v>27202.209113491001</v>
      </c>
      <c r="M34" s="110">
        <v>27146.103772446</v>
      </c>
      <c r="N34" s="110">
        <v>26984.106270894001</v>
      </c>
    </row>
    <row r="35" spans="1:14">
      <c r="A35" s="115" t="s">
        <v>262</v>
      </c>
      <c r="B35" s="14">
        <v>1861.514234125</v>
      </c>
      <c r="C35" s="14">
        <v>1911.6431344919999</v>
      </c>
      <c r="D35" s="14">
        <v>1895.2449319689999</v>
      </c>
      <c r="E35" s="14">
        <v>1988.9163490210001</v>
      </c>
      <c r="F35" s="14">
        <v>2053.4903086999998</v>
      </c>
      <c r="G35" s="14">
        <v>2073.2646639210002</v>
      </c>
      <c r="H35" s="14">
        <v>2152.9853544600001</v>
      </c>
      <c r="I35" s="14">
        <v>2016.259723765</v>
      </c>
      <c r="J35" s="14">
        <v>2002.683598162</v>
      </c>
      <c r="K35" s="14">
        <v>2051.0447535150001</v>
      </c>
      <c r="L35" s="14">
        <v>1978.0652134229999</v>
      </c>
      <c r="M35" s="14">
        <v>1995.55705139</v>
      </c>
      <c r="N35" s="14">
        <v>1892.950628308</v>
      </c>
    </row>
    <row r="36" spans="1:14">
      <c r="A36" s="115" t="s">
        <v>267</v>
      </c>
      <c r="B36" s="14">
        <v>7.7686427489999996</v>
      </c>
      <c r="C36" s="14">
        <v>8.6180354319999992</v>
      </c>
      <c r="D36" s="14">
        <v>8.7369877819999999</v>
      </c>
      <c r="E36" s="14">
        <v>8.9455189500000003</v>
      </c>
      <c r="F36" s="14">
        <v>10.749885787</v>
      </c>
      <c r="G36" s="14">
        <v>11.019216552</v>
      </c>
      <c r="H36" s="14">
        <v>9.7932400370000003</v>
      </c>
      <c r="I36" s="14">
        <v>12.276569049000001</v>
      </c>
      <c r="J36" s="14">
        <v>14.16092426</v>
      </c>
      <c r="K36" s="14">
        <v>12.586982894</v>
      </c>
      <c r="L36" s="14">
        <v>10.806949598999999</v>
      </c>
      <c r="M36" s="14">
        <v>7.7592184130000001</v>
      </c>
      <c r="N36" s="14">
        <v>9.2263182340000007</v>
      </c>
    </row>
    <row r="37" spans="1:14">
      <c r="A37" s="115" t="s">
        <v>268</v>
      </c>
      <c r="B37" s="14">
        <v>114.30818397500001</v>
      </c>
      <c r="C37" s="14">
        <v>63.313703054999998</v>
      </c>
      <c r="D37" s="14">
        <v>58.776028261999997</v>
      </c>
      <c r="E37" s="14">
        <v>74.565100697999995</v>
      </c>
      <c r="F37" s="14">
        <v>127.686383815</v>
      </c>
      <c r="G37" s="14">
        <v>135.123453262</v>
      </c>
      <c r="H37" s="14">
        <v>137.643818864</v>
      </c>
      <c r="I37" s="14">
        <v>163.10252364300001</v>
      </c>
      <c r="J37" s="14">
        <v>97.764637043999997</v>
      </c>
      <c r="K37" s="14">
        <v>121.404551008</v>
      </c>
      <c r="L37" s="14">
        <v>116.88041067899999</v>
      </c>
      <c r="M37" s="14">
        <v>146.13439226700001</v>
      </c>
      <c r="N37" s="14">
        <v>146.12386959</v>
      </c>
    </row>
    <row r="38" spans="1:14">
      <c r="A38" s="115" t="s">
        <v>556</v>
      </c>
      <c r="B38" s="14">
        <v>8110.4366528709998</v>
      </c>
      <c r="C38" s="14">
        <v>8173.5231767940004</v>
      </c>
      <c r="D38" s="14">
        <v>7477.8162536469999</v>
      </c>
      <c r="E38" s="14">
        <v>7089.5501904700004</v>
      </c>
      <c r="F38" s="14">
        <v>7268.477593132</v>
      </c>
      <c r="G38" s="14">
        <v>7257.0063938699996</v>
      </c>
      <c r="H38" s="14">
        <v>7439.6680859150001</v>
      </c>
      <c r="I38" s="14">
        <v>7818.1631696060003</v>
      </c>
      <c r="J38" s="14">
        <v>7441.8166816800003</v>
      </c>
      <c r="K38" s="14">
        <v>7290.2078539149998</v>
      </c>
      <c r="L38" s="14">
        <v>7752.8916047760003</v>
      </c>
      <c r="M38" s="14">
        <v>7497.9617459840001</v>
      </c>
      <c r="N38" s="14">
        <v>7361.0031701739999</v>
      </c>
    </row>
    <row r="39" spans="1:14">
      <c r="A39" s="113" t="s">
        <v>557</v>
      </c>
      <c r="B39" s="14">
        <v>4539.5102553549996</v>
      </c>
      <c r="C39" s="14">
        <v>4736.1600322439999</v>
      </c>
      <c r="D39" s="14">
        <v>4171.063709866</v>
      </c>
      <c r="E39" s="14">
        <v>3760.6193113879999</v>
      </c>
      <c r="F39" s="14">
        <v>3904.8676472490001</v>
      </c>
      <c r="G39" s="14">
        <v>3838.7916051870002</v>
      </c>
      <c r="H39" s="14">
        <v>4049.3450206319999</v>
      </c>
      <c r="I39" s="14">
        <v>4327.7860237229997</v>
      </c>
      <c r="J39" s="14">
        <v>4207.3936032219999</v>
      </c>
      <c r="K39" s="14">
        <v>4054.582820957</v>
      </c>
      <c r="L39" s="14">
        <v>4541.5237169190004</v>
      </c>
      <c r="M39" s="14">
        <v>4340.3720779940004</v>
      </c>
      <c r="N39" s="14">
        <v>4344.660792183</v>
      </c>
    </row>
    <row r="40" spans="1:14">
      <c r="A40" s="114" t="s">
        <v>558</v>
      </c>
      <c r="B40" s="14">
        <v>3067.891731143</v>
      </c>
      <c r="C40" s="14">
        <v>3299.6288874420002</v>
      </c>
      <c r="D40" s="14">
        <v>3260.4446761139998</v>
      </c>
      <c r="E40" s="14">
        <v>2881.7776352000001</v>
      </c>
      <c r="F40" s="14">
        <v>3038.7197868930002</v>
      </c>
      <c r="G40" s="14">
        <v>3036.619072425</v>
      </c>
      <c r="H40" s="14">
        <v>3267.6288580529999</v>
      </c>
      <c r="I40" s="14">
        <v>3546.0925772380001</v>
      </c>
      <c r="J40" s="14">
        <v>3474.300794067</v>
      </c>
      <c r="K40" s="14">
        <v>3364.7138618859999</v>
      </c>
      <c r="L40" s="14">
        <v>3696.482551826</v>
      </c>
      <c r="M40" s="14">
        <v>3492.147655791</v>
      </c>
      <c r="N40" s="14">
        <v>3508.8918997689998</v>
      </c>
    </row>
    <row r="41" spans="1:14">
      <c r="A41" s="114" t="s">
        <v>559</v>
      </c>
      <c r="B41" s="14">
        <v>605.183296036</v>
      </c>
      <c r="C41" s="14">
        <v>601.33113664300004</v>
      </c>
      <c r="D41" s="14">
        <v>110.397477784</v>
      </c>
      <c r="E41" s="14">
        <v>106.804376546</v>
      </c>
      <c r="F41" s="14">
        <v>112.571050855</v>
      </c>
      <c r="G41" s="14">
        <v>68.510831992000007</v>
      </c>
      <c r="H41" s="14">
        <v>57.623244831000001</v>
      </c>
      <c r="I41" s="14">
        <v>66.519265353999998</v>
      </c>
      <c r="J41" s="14">
        <v>66.079315077000004</v>
      </c>
      <c r="K41" s="14">
        <v>62.997122208</v>
      </c>
      <c r="L41" s="14">
        <v>213.750832199</v>
      </c>
      <c r="M41" s="14">
        <v>217.06585929100001</v>
      </c>
      <c r="N41" s="14">
        <v>216.12133740499999</v>
      </c>
    </row>
    <row r="42" spans="1:14">
      <c r="A42" s="114" t="s">
        <v>560</v>
      </c>
      <c r="B42" s="14">
        <v>866.43522817600001</v>
      </c>
      <c r="C42" s="14">
        <v>835.20000815900005</v>
      </c>
      <c r="D42" s="14">
        <v>800.22155596799996</v>
      </c>
      <c r="E42" s="14">
        <v>772.03729964199999</v>
      </c>
      <c r="F42" s="14">
        <v>753.57680950099996</v>
      </c>
      <c r="G42" s="14">
        <v>733.66170077000004</v>
      </c>
      <c r="H42" s="14">
        <v>724.09291774799999</v>
      </c>
      <c r="I42" s="14">
        <v>715.17418113099995</v>
      </c>
      <c r="J42" s="14">
        <v>667.01349407800001</v>
      </c>
      <c r="K42" s="14">
        <v>626.871836863</v>
      </c>
      <c r="L42" s="14">
        <v>631.29033289400002</v>
      </c>
      <c r="M42" s="14">
        <v>631.15856291199998</v>
      </c>
      <c r="N42" s="14">
        <v>619.64755500900003</v>
      </c>
    </row>
    <row r="43" spans="1:14">
      <c r="A43" s="113" t="s">
        <v>561</v>
      </c>
      <c r="B43" s="14">
        <v>3570.9263975160002</v>
      </c>
      <c r="C43" s="14">
        <v>3437.36314455</v>
      </c>
      <c r="D43" s="14">
        <v>3306.752543781</v>
      </c>
      <c r="E43" s="14">
        <v>3328.930879082</v>
      </c>
      <c r="F43" s="14">
        <v>3363.6099458829999</v>
      </c>
      <c r="G43" s="14">
        <v>3418.2147886829998</v>
      </c>
      <c r="H43" s="14">
        <v>3390.3230652829998</v>
      </c>
      <c r="I43" s="14">
        <v>3490.3771458830001</v>
      </c>
      <c r="J43" s="14">
        <v>3234.423078458</v>
      </c>
      <c r="K43" s="14">
        <v>3235.6250329579998</v>
      </c>
      <c r="L43" s="14">
        <v>3211.3678878569999</v>
      </c>
      <c r="M43" s="14">
        <v>3157.5896679900002</v>
      </c>
      <c r="N43" s="14">
        <v>3016.3423779909999</v>
      </c>
    </row>
    <row r="44" spans="1:14">
      <c r="A44" s="114" t="s">
        <v>562</v>
      </c>
      <c r="B44" s="14">
        <v>259.44687499999998</v>
      </c>
      <c r="C44" s="14">
        <v>258.76937500000003</v>
      </c>
      <c r="D44" s="14">
        <v>260.25437499999998</v>
      </c>
      <c r="E44" s="14">
        <v>252.65237500000001</v>
      </c>
      <c r="F44" s="14">
        <v>253.24837500000001</v>
      </c>
      <c r="G44" s="14">
        <v>253.442375</v>
      </c>
      <c r="H44" s="14">
        <v>253.78637499999999</v>
      </c>
      <c r="I44" s="14">
        <v>254.10037500000001</v>
      </c>
      <c r="J44" s="14">
        <v>254.49837500000001</v>
      </c>
      <c r="K44" s="14">
        <v>245.30687499999999</v>
      </c>
      <c r="L44" s="14">
        <v>245.273875</v>
      </c>
      <c r="M44" s="14">
        <v>245.504875</v>
      </c>
      <c r="N44" s="14">
        <v>245.45837499999999</v>
      </c>
    </row>
    <row r="45" spans="1:14">
      <c r="A45" s="114" t="s">
        <v>563</v>
      </c>
      <c r="B45" s="14">
        <v>3283.8341851499999</v>
      </c>
      <c r="C45" s="14">
        <v>3150.948432184</v>
      </c>
      <c r="D45" s="14">
        <v>3018.8528314149999</v>
      </c>
      <c r="E45" s="14">
        <v>3048.6331667159998</v>
      </c>
      <c r="F45" s="14">
        <v>3082.7162335170001</v>
      </c>
      <c r="G45" s="14">
        <v>3137.127076317</v>
      </c>
      <c r="H45" s="14">
        <v>3108.8913529169999</v>
      </c>
      <c r="I45" s="14">
        <v>3208.631433517</v>
      </c>
      <c r="J45" s="14">
        <v>2940.9423100919998</v>
      </c>
      <c r="K45" s="14">
        <v>2951.335764592</v>
      </c>
      <c r="L45" s="14">
        <v>2927.1116194910001</v>
      </c>
      <c r="M45" s="14">
        <v>2873.1023996240001</v>
      </c>
      <c r="N45" s="14">
        <v>2731.9016096250002</v>
      </c>
    </row>
    <row r="46" spans="1:14">
      <c r="A46" s="114" t="s">
        <v>560</v>
      </c>
      <c r="B46" s="14">
        <v>27.645337366</v>
      </c>
      <c r="C46" s="14">
        <v>27.645337366</v>
      </c>
      <c r="D46" s="14">
        <v>27.645337366</v>
      </c>
      <c r="E46" s="14">
        <v>27.645337366</v>
      </c>
      <c r="F46" s="14">
        <v>27.645337366</v>
      </c>
      <c r="G46" s="14">
        <v>27.645337366</v>
      </c>
      <c r="H46" s="14">
        <v>27.645337366</v>
      </c>
      <c r="I46" s="14">
        <v>27.645337366</v>
      </c>
      <c r="J46" s="14">
        <v>38.982393365999997</v>
      </c>
      <c r="K46" s="14">
        <v>38.982393365999997</v>
      </c>
      <c r="L46" s="14">
        <v>38.982393365999997</v>
      </c>
      <c r="M46" s="14">
        <v>38.982393365999997</v>
      </c>
      <c r="N46" s="14">
        <v>38.982393365999997</v>
      </c>
    </row>
    <row r="47" spans="1:14">
      <c r="A47" s="115" t="s">
        <v>278</v>
      </c>
      <c r="B47" s="14">
        <v>700</v>
      </c>
      <c r="C47" s="14">
        <v>700</v>
      </c>
      <c r="D47" s="14">
        <v>1187.7</v>
      </c>
      <c r="E47" s="14">
        <v>1187.7</v>
      </c>
      <c r="F47" s="14">
        <v>1572.7</v>
      </c>
      <c r="G47" s="14">
        <v>1572.7</v>
      </c>
      <c r="H47" s="14">
        <v>1637.7</v>
      </c>
      <c r="I47" s="14">
        <v>1637.7</v>
      </c>
      <c r="J47" s="14">
        <v>1637.7</v>
      </c>
      <c r="K47" s="14">
        <v>1637.7</v>
      </c>
      <c r="L47" s="14">
        <v>1375</v>
      </c>
      <c r="M47" s="14">
        <v>1375</v>
      </c>
      <c r="N47" s="14">
        <v>1375</v>
      </c>
    </row>
    <row r="48" spans="1:14">
      <c r="A48" s="115" t="s">
        <v>279</v>
      </c>
      <c r="B48" s="14">
        <v>25.640218593</v>
      </c>
      <c r="C48" s="14">
        <v>25.295884227999998</v>
      </c>
      <c r="D48" s="14">
        <v>25.948743975999999</v>
      </c>
      <c r="E48" s="14">
        <v>25.298042516999999</v>
      </c>
      <c r="F48" s="14">
        <v>70.482504714000001</v>
      </c>
      <c r="G48" s="14">
        <v>70.489473230000002</v>
      </c>
      <c r="H48" s="14">
        <v>69.567041705999998</v>
      </c>
      <c r="I48" s="14">
        <v>46.929974588999997</v>
      </c>
      <c r="J48" s="14">
        <v>46.929974588999997</v>
      </c>
      <c r="K48" s="14">
        <v>46.929974588999997</v>
      </c>
      <c r="L48" s="14">
        <v>46.929974588999997</v>
      </c>
      <c r="M48" s="14">
        <v>46.929974588999997</v>
      </c>
      <c r="N48" s="14">
        <v>50.902693057</v>
      </c>
    </row>
    <row r="49" spans="1:14">
      <c r="A49" s="115" t="s">
        <v>564</v>
      </c>
      <c r="B49" s="14">
        <v>153.755290304</v>
      </c>
      <c r="C49" s="14">
        <v>152.132000304</v>
      </c>
      <c r="D49" s="14">
        <v>155.69006030400001</v>
      </c>
      <c r="E49" s="14">
        <v>156.44222701800001</v>
      </c>
      <c r="F49" s="14">
        <v>158.22724701800001</v>
      </c>
      <c r="G49" s="14">
        <v>175.067277018</v>
      </c>
      <c r="H49" s="14">
        <v>176.269557018</v>
      </c>
      <c r="I49" s="14">
        <v>162.46512000000001</v>
      </c>
      <c r="J49" s="14">
        <v>163.85613000000001</v>
      </c>
      <c r="K49" s="14">
        <v>160.13745</v>
      </c>
      <c r="L49" s="14">
        <v>159.98366999999999</v>
      </c>
      <c r="M49" s="14">
        <v>161.06012999999999</v>
      </c>
      <c r="N49" s="14">
        <v>160.84343999999999</v>
      </c>
    </row>
    <row r="50" spans="1:14">
      <c r="A50" s="113" t="s">
        <v>565</v>
      </c>
      <c r="B50" s="14">
        <v>14.940380304</v>
      </c>
      <c r="C50" s="14">
        <v>14.940380304</v>
      </c>
      <c r="D50" s="14">
        <v>14.940380304</v>
      </c>
      <c r="E50" s="14">
        <v>14.901867018000001</v>
      </c>
      <c r="F50" s="14">
        <v>14.901867018000001</v>
      </c>
      <c r="G50" s="14">
        <v>14.901867018000001</v>
      </c>
      <c r="H50" s="14">
        <v>14.901867018000001</v>
      </c>
      <c r="I50" s="14">
        <v>0</v>
      </c>
      <c r="J50" s="14">
        <v>0</v>
      </c>
      <c r="K50" s="14">
        <v>0</v>
      </c>
      <c r="L50" s="14">
        <v>0</v>
      </c>
      <c r="M50" s="14">
        <v>0</v>
      </c>
      <c r="N50" s="14">
        <v>0</v>
      </c>
    </row>
    <row r="51" spans="1:14">
      <c r="A51" s="113" t="s">
        <v>566</v>
      </c>
      <c r="B51" s="14">
        <v>138.81491</v>
      </c>
      <c r="C51" s="14">
        <v>137.19162</v>
      </c>
      <c r="D51" s="14">
        <v>140.74968000000001</v>
      </c>
      <c r="E51" s="14">
        <v>141.54035999999999</v>
      </c>
      <c r="F51" s="14">
        <v>143.32538</v>
      </c>
      <c r="G51" s="14">
        <v>160.16541000000001</v>
      </c>
      <c r="H51" s="14">
        <v>161.36769000000001</v>
      </c>
      <c r="I51" s="14">
        <v>162.46512000000001</v>
      </c>
      <c r="J51" s="14">
        <v>163.85613000000001</v>
      </c>
      <c r="K51" s="14">
        <v>160.13745</v>
      </c>
      <c r="L51" s="14">
        <v>159.98366999999999</v>
      </c>
      <c r="M51" s="14">
        <v>161.06012999999999</v>
      </c>
      <c r="N51" s="14">
        <v>160.84343999999999</v>
      </c>
    </row>
    <row r="52" spans="1:14">
      <c r="A52" s="115" t="s">
        <v>283</v>
      </c>
      <c r="B52" s="14">
        <v>760.46687976400005</v>
      </c>
      <c r="C52" s="14">
        <v>761.46986669199998</v>
      </c>
      <c r="D52" s="14">
        <v>793.43305787199995</v>
      </c>
      <c r="E52" s="14">
        <v>759.87419437300002</v>
      </c>
      <c r="F52" s="14">
        <v>742.02378952599997</v>
      </c>
      <c r="G52" s="14">
        <v>764.744044401</v>
      </c>
      <c r="H52" s="14">
        <v>786.61912638800004</v>
      </c>
      <c r="I52" s="14">
        <v>742.74615625000001</v>
      </c>
      <c r="J52" s="14">
        <v>686.86171159399998</v>
      </c>
      <c r="K52" s="14">
        <v>785.69440624000003</v>
      </c>
      <c r="L52" s="14">
        <v>833.45426531099997</v>
      </c>
      <c r="M52" s="14">
        <v>832.79166147599994</v>
      </c>
      <c r="N52" s="14">
        <v>878.239191119</v>
      </c>
    </row>
    <row r="53" spans="1:14">
      <c r="A53" s="115" t="s">
        <v>284</v>
      </c>
      <c r="B53" s="14">
        <v>10307.359588334</v>
      </c>
      <c r="C53" s="14">
        <v>10307.369749338</v>
      </c>
      <c r="D53" s="14">
        <v>10307.361135575</v>
      </c>
      <c r="E53" s="14">
        <v>10387.476749338</v>
      </c>
      <c r="F53" s="14">
        <v>10364.121370061001</v>
      </c>
      <c r="G53" s="14">
        <v>10349.198400261001</v>
      </c>
      <c r="H53" s="14">
        <v>10344.915909261001</v>
      </c>
      <c r="I53" s="14">
        <v>10373.511551195999</v>
      </c>
      <c r="J53" s="14">
        <v>10373.521874722999</v>
      </c>
      <c r="K53" s="14">
        <v>10435.587874723</v>
      </c>
      <c r="L53" s="14">
        <v>10407.843539729</v>
      </c>
      <c r="M53" s="14">
        <v>10322.830439731</v>
      </c>
      <c r="N53" s="14">
        <v>10322.83043973</v>
      </c>
    </row>
    <row r="54" spans="1:14">
      <c r="A54" s="113" t="s">
        <v>2</v>
      </c>
      <c r="B54" s="14">
        <v>9825.9904136000005</v>
      </c>
      <c r="C54" s="14">
        <v>9825.9904136000005</v>
      </c>
      <c r="D54" s="14">
        <v>9825.9817998369999</v>
      </c>
      <c r="E54" s="14">
        <v>9820.9904136000005</v>
      </c>
      <c r="F54" s="14">
        <v>9797.7274135999996</v>
      </c>
      <c r="G54" s="14">
        <v>9783.8381585999996</v>
      </c>
      <c r="H54" s="14">
        <v>9779.5556675999997</v>
      </c>
      <c r="I54" s="14">
        <v>9773.6944186000001</v>
      </c>
      <c r="J54" s="14">
        <v>9773.6944186000001</v>
      </c>
      <c r="K54" s="14">
        <v>9835.7604186000008</v>
      </c>
      <c r="L54" s="14">
        <v>9825.5641955999999</v>
      </c>
      <c r="M54" s="14">
        <v>9800.5641955999999</v>
      </c>
      <c r="N54" s="14">
        <v>9800.5641955999999</v>
      </c>
    </row>
    <row r="55" spans="1:14">
      <c r="A55" s="113" t="s">
        <v>285</v>
      </c>
      <c r="B55" s="14">
        <v>0</v>
      </c>
      <c r="C55" s="14">
        <v>0</v>
      </c>
      <c r="D55" s="14">
        <v>0</v>
      </c>
      <c r="E55" s="14">
        <v>0</v>
      </c>
      <c r="F55" s="14">
        <v>0</v>
      </c>
      <c r="G55" s="14">
        <v>0</v>
      </c>
      <c r="H55" s="14">
        <v>0</v>
      </c>
      <c r="I55" s="14">
        <v>0</v>
      </c>
      <c r="J55" s="14">
        <v>0</v>
      </c>
      <c r="K55" s="14">
        <v>0</v>
      </c>
      <c r="L55" s="14">
        <v>0</v>
      </c>
      <c r="M55" s="14">
        <v>0</v>
      </c>
      <c r="N55" s="14">
        <v>0</v>
      </c>
    </row>
    <row r="56" spans="1:14">
      <c r="A56" s="113" t="s">
        <v>286</v>
      </c>
      <c r="B56" s="14">
        <v>484.31770239700001</v>
      </c>
      <c r="C56" s="14">
        <v>484.31770239700001</v>
      </c>
      <c r="D56" s="14">
        <v>484.31770239700001</v>
      </c>
      <c r="E56" s="14">
        <v>569.42470239700003</v>
      </c>
      <c r="F56" s="14">
        <v>569.32470239700001</v>
      </c>
      <c r="G56" s="14">
        <v>568.29098759700003</v>
      </c>
      <c r="H56" s="14">
        <v>568.29098759700003</v>
      </c>
      <c r="I56" s="14">
        <v>602.61713259600003</v>
      </c>
      <c r="J56" s="14">
        <v>602.627456123</v>
      </c>
      <c r="K56" s="14">
        <v>602.627456123</v>
      </c>
      <c r="L56" s="14">
        <v>525.04550112300001</v>
      </c>
      <c r="M56" s="14">
        <v>525.04535612400002</v>
      </c>
      <c r="N56" s="14">
        <v>525.04535612400002</v>
      </c>
    </row>
    <row r="57" spans="1:14">
      <c r="A57" s="113" t="s">
        <v>503</v>
      </c>
      <c r="B57" s="14">
        <v>2.8</v>
      </c>
      <c r="C57" s="14">
        <v>2.8</v>
      </c>
      <c r="D57" s="14">
        <v>2.8</v>
      </c>
      <c r="E57" s="14">
        <v>2.8</v>
      </c>
      <c r="F57" s="14">
        <v>2.8</v>
      </c>
      <c r="G57" s="14">
        <v>2.8</v>
      </c>
      <c r="H57" s="14">
        <v>2.8</v>
      </c>
      <c r="I57" s="14">
        <v>2.8</v>
      </c>
      <c r="J57" s="14">
        <v>2.8</v>
      </c>
      <c r="K57" s="14">
        <v>2.8</v>
      </c>
      <c r="L57" s="14">
        <v>2.8</v>
      </c>
      <c r="M57" s="14">
        <v>2.8</v>
      </c>
      <c r="N57" s="14">
        <v>2.8</v>
      </c>
    </row>
    <row r="58" spans="1:14">
      <c r="A58" s="113" t="s">
        <v>504</v>
      </c>
      <c r="B58" s="14">
        <v>0</v>
      </c>
      <c r="C58" s="14">
        <v>0</v>
      </c>
      <c r="D58" s="14">
        <v>0</v>
      </c>
      <c r="E58" s="14">
        <v>0</v>
      </c>
      <c r="F58" s="14">
        <v>0</v>
      </c>
      <c r="G58" s="14">
        <v>0</v>
      </c>
      <c r="H58" s="14">
        <v>0</v>
      </c>
      <c r="I58" s="14">
        <v>0</v>
      </c>
      <c r="J58" s="14">
        <v>0</v>
      </c>
      <c r="K58" s="14">
        <v>0</v>
      </c>
      <c r="L58" s="14">
        <v>60.012954999999998</v>
      </c>
      <c r="M58" s="14">
        <v>0</v>
      </c>
      <c r="N58" s="14">
        <v>0</v>
      </c>
    </row>
    <row r="59" spans="1:14">
      <c r="A59" s="113" t="s">
        <v>505</v>
      </c>
      <c r="B59" s="14">
        <v>-0.148527663</v>
      </c>
      <c r="C59" s="14">
        <v>-0.138366659</v>
      </c>
      <c r="D59" s="14">
        <v>-0.138366659</v>
      </c>
      <c r="E59" s="14">
        <v>-0.138366659</v>
      </c>
      <c r="F59" s="14">
        <v>-0.13074593600000001</v>
      </c>
      <c r="G59" s="14">
        <v>-0.13074593600000001</v>
      </c>
      <c r="H59" s="14">
        <v>-0.13074593600000001</v>
      </c>
      <c r="I59" s="14">
        <v>0</v>
      </c>
      <c r="J59" s="14">
        <v>0</v>
      </c>
      <c r="K59" s="14">
        <v>0</v>
      </c>
      <c r="L59" s="14">
        <v>2.0888006000000001E-2</v>
      </c>
      <c r="M59" s="14">
        <v>2.0888007E-2</v>
      </c>
      <c r="N59" s="14">
        <v>2.0888006000000001E-2</v>
      </c>
    </row>
    <row r="60" spans="1:14">
      <c r="A60" s="115" t="s">
        <v>567</v>
      </c>
      <c r="B60" s="14">
        <v>568.07369576200006</v>
      </c>
      <c r="C60" s="14">
        <v>568.35524935199999</v>
      </c>
      <c r="D60" s="14">
        <v>568.32368910800005</v>
      </c>
      <c r="E60" s="14">
        <v>568.32368910599996</v>
      </c>
      <c r="F60" s="14">
        <v>567.23635409500002</v>
      </c>
      <c r="G60" s="14">
        <v>566.130581753</v>
      </c>
      <c r="H60" s="14">
        <v>565.10482675200001</v>
      </c>
      <c r="I60" s="14">
        <v>563.88245811700006</v>
      </c>
      <c r="J60" s="14">
        <v>564.46261008199997</v>
      </c>
      <c r="K60" s="14">
        <v>564.98194873099999</v>
      </c>
      <c r="L60" s="14">
        <v>564.79546767700003</v>
      </c>
      <c r="M60" s="14">
        <v>563.79211767699996</v>
      </c>
      <c r="N60" s="14">
        <v>563.96694259000003</v>
      </c>
    </row>
    <row r="61" spans="1:14">
      <c r="A61" s="115" t="s">
        <v>288</v>
      </c>
      <c r="B61" s="14">
        <v>3357.8677642040002</v>
      </c>
      <c r="C61" s="14">
        <v>3355.7951639299999</v>
      </c>
      <c r="D61" s="14">
        <v>3351.1138724789998</v>
      </c>
      <c r="E61" s="14">
        <v>3351.401360287</v>
      </c>
      <c r="F61" s="14">
        <v>3367.2912380500002</v>
      </c>
      <c r="G61" s="14">
        <v>3527.0307012819999</v>
      </c>
      <c r="H61" s="14">
        <v>3507.657977291</v>
      </c>
      <c r="I61" s="14">
        <v>3480.5134249299999</v>
      </c>
      <c r="J61" s="14">
        <v>3491.109183687</v>
      </c>
      <c r="K61" s="14">
        <v>3589.2855480819999</v>
      </c>
      <c r="L61" s="14">
        <v>3533.1106792159999</v>
      </c>
      <c r="M61" s="14">
        <v>3695.983184789</v>
      </c>
      <c r="N61" s="14">
        <v>3646.6977484170002</v>
      </c>
    </row>
    <row r="62" spans="1:14">
      <c r="A62" s="115" t="s">
        <v>289</v>
      </c>
      <c r="B62" s="14">
        <v>-6.1511814899999999</v>
      </c>
      <c r="C62" s="14">
        <v>36.478666849</v>
      </c>
      <c r="D62" s="14">
        <v>124.16734654</v>
      </c>
      <c r="E62" s="14">
        <v>230.999121041</v>
      </c>
      <c r="F62" s="14">
        <v>163.77118952199999</v>
      </c>
      <c r="G62" s="14">
        <v>-16.422637218999999</v>
      </c>
      <c r="H62" s="14">
        <v>137.243685924</v>
      </c>
      <c r="I62" s="14">
        <v>183.15399202899999</v>
      </c>
      <c r="J62" s="14">
        <v>212.70138314799999</v>
      </c>
      <c r="K62" s="14">
        <v>224.340333238</v>
      </c>
      <c r="L62" s="14">
        <v>314.59584937800003</v>
      </c>
      <c r="M62" s="14">
        <v>398.851390272</v>
      </c>
      <c r="N62" s="14">
        <v>474.37086921299999</v>
      </c>
    </row>
    <row r="63" spans="1:14">
      <c r="A63" s="115" t="s">
        <v>290</v>
      </c>
      <c r="B63" s="14">
        <v>90.512694027999999</v>
      </c>
      <c r="C63" s="14">
        <v>90.853544033000006</v>
      </c>
      <c r="D63" s="14">
        <v>92.998363670000003</v>
      </c>
      <c r="E63" s="14">
        <v>93.736708964000002</v>
      </c>
      <c r="F63" s="14">
        <v>88.893558581999997</v>
      </c>
      <c r="G63" s="14">
        <v>101.026156036</v>
      </c>
      <c r="H63" s="14">
        <v>103.115683003</v>
      </c>
      <c r="I63" s="14">
        <v>103.32651395800001</v>
      </c>
      <c r="J63" s="14">
        <v>104.424126238</v>
      </c>
      <c r="K63" s="14">
        <v>101.711637856</v>
      </c>
      <c r="L63" s="14">
        <v>107.851489114</v>
      </c>
      <c r="M63" s="14">
        <v>101.452465858</v>
      </c>
      <c r="N63" s="14">
        <v>101.950960462</v>
      </c>
    </row>
    <row r="64" spans="1:14">
      <c r="A64" s="116" t="s">
        <v>532</v>
      </c>
      <c r="B64" s="15">
        <v>26051.552663219001</v>
      </c>
      <c r="C64" s="15">
        <v>26154.848174498999</v>
      </c>
      <c r="D64" s="15">
        <v>26047.310471183999</v>
      </c>
      <c r="E64" s="15">
        <v>25923.229251782999</v>
      </c>
      <c r="F64" s="15">
        <v>26555.151423002</v>
      </c>
      <c r="G64" s="15">
        <v>26586.377724367001</v>
      </c>
      <c r="H64" s="15">
        <v>27068.284306619</v>
      </c>
      <c r="I64" s="15">
        <v>27304.031177132001</v>
      </c>
      <c r="J64" s="15">
        <v>26837.992835206998</v>
      </c>
      <c r="K64" s="15">
        <v>27021.613314791</v>
      </c>
      <c r="L64" s="15">
        <v>27202.209113491001</v>
      </c>
      <c r="M64" s="15">
        <v>27146.103772446</v>
      </c>
      <c r="N64" s="15">
        <v>26984.106270894001</v>
      </c>
    </row>
    <row r="65" spans="1:14" ht="18" customHeight="1">
      <c r="A65" s="242" t="s">
        <v>378</v>
      </c>
      <c r="B65" s="243"/>
      <c r="C65" s="243"/>
      <c r="D65" s="243"/>
      <c r="E65" s="243"/>
      <c r="F65" s="243"/>
      <c r="G65" s="243"/>
      <c r="H65" s="243"/>
      <c r="I65" s="243"/>
      <c r="J65" s="243"/>
      <c r="K65" s="243"/>
      <c r="L65" s="243"/>
      <c r="M65" s="243"/>
      <c r="N65" s="244"/>
    </row>
  </sheetData>
  <mergeCells count="2">
    <mergeCell ref="A65:N65"/>
    <mergeCell ref="A1:N1"/>
  </mergeCells>
  <printOptions horizontalCentered="1"/>
  <pageMargins left="0.70866141732283472" right="0.70866141732283472" top="0.74803149606299213" bottom="0.74803149606299213" header="0.31496062992125984" footer="0.31496062992125984"/>
  <pageSetup paperSize="13" scale="80" orientation="landscape" r:id="rId1"/>
  <headerFooter alignWithMargins="0">
    <oddFooter>&amp;L&amp;"Arial,Regular"&amp;10&amp;K08-020STATISTIK LEMBAGA PEMBIAYAAN INDONESIA&amp;R&amp;"Arial,Regular"&amp;10&amp;K08-021&amp;P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N46"/>
  <sheetViews>
    <sheetView showGridLines="0" zoomScale="85" zoomScaleNormal="85" workbookViewId="0">
      <pane xSplit="1" ySplit="2" topLeftCell="B3" activePane="bottomRight" state="frozen"/>
      <selection activeCell="F42" sqref="F42"/>
      <selection pane="topRight" activeCell="F42" sqref="F42"/>
      <selection pane="bottomLeft" activeCell="F42" sqref="F42"/>
      <selection pane="bottomRight" activeCell="N3" sqref="N3:N45"/>
    </sheetView>
  </sheetViews>
  <sheetFormatPr defaultRowHeight="14.5"/>
  <cols>
    <col min="1" max="1" width="64.36328125" customWidth="1"/>
    <col min="2" max="14" width="9.6328125" customWidth="1"/>
  </cols>
  <sheetData>
    <row r="1" spans="1:14" ht="29" customHeight="1">
      <c r="A1" s="239" t="s">
        <v>372</v>
      </c>
      <c r="B1" s="240"/>
      <c r="C1" s="240"/>
      <c r="D1" s="240"/>
      <c r="E1" s="240"/>
      <c r="F1" s="240"/>
      <c r="G1" s="240"/>
      <c r="H1" s="240"/>
      <c r="I1" s="240"/>
      <c r="J1" s="240"/>
      <c r="K1" s="240"/>
      <c r="L1" s="240"/>
      <c r="M1" s="240"/>
      <c r="N1" s="241"/>
    </row>
    <row r="2" spans="1:14">
      <c r="A2" s="54" t="s">
        <v>114</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4">
      <c r="A3" s="120" t="s">
        <v>298</v>
      </c>
      <c r="B3" s="14">
        <v>3318.1642865560002</v>
      </c>
      <c r="C3" s="14">
        <v>3813.2564215819998</v>
      </c>
      <c r="D3" s="14">
        <v>4331.4545529520001</v>
      </c>
      <c r="E3" s="14">
        <v>4876.594678683</v>
      </c>
      <c r="F3" s="14">
        <v>5357.8536571639997</v>
      </c>
      <c r="G3" s="14">
        <v>501.04791967300002</v>
      </c>
      <c r="H3" s="14">
        <v>967.93272598500005</v>
      </c>
      <c r="I3" s="14">
        <v>1443.3960407980001</v>
      </c>
      <c r="J3" s="14">
        <v>1902.7752357879999</v>
      </c>
      <c r="K3" s="14">
        <v>2379.6844084600002</v>
      </c>
      <c r="L3" s="14">
        <v>2906.9809175149999</v>
      </c>
      <c r="M3" s="14">
        <v>3401.3916067579999</v>
      </c>
      <c r="N3" s="14">
        <v>3938.1106452899999</v>
      </c>
    </row>
    <row r="4" spans="1:14">
      <c r="A4" s="115" t="s">
        <v>299</v>
      </c>
      <c r="B4" s="14">
        <v>2298.6274702800001</v>
      </c>
      <c r="C4" s="14">
        <v>2615.1181323750002</v>
      </c>
      <c r="D4" s="14">
        <v>2936.4226097699998</v>
      </c>
      <c r="E4" s="14">
        <v>3291.9560194609999</v>
      </c>
      <c r="F4" s="14">
        <v>3642.8661324929999</v>
      </c>
      <c r="G4" s="14">
        <v>288.773508343</v>
      </c>
      <c r="H4" s="14">
        <v>646.02117661900002</v>
      </c>
      <c r="I4" s="14">
        <v>955.45415146599998</v>
      </c>
      <c r="J4" s="14">
        <v>1249.080716986</v>
      </c>
      <c r="K4" s="14">
        <v>1583.5965170750001</v>
      </c>
      <c r="L4" s="14">
        <v>1905.0617528350001</v>
      </c>
      <c r="M4" s="14">
        <v>2205.6869197199999</v>
      </c>
      <c r="N4" s="14">
        <v>2562.1079748349998</v>
      </c>
    </row>
    <row r="5" spans="1:14">
      <c r="A5" s="114" t="s">
        <v>568</v>
      </c>
      <c r="B5" s="14">
        <v>1727.6557507289999</v>
      </c>
      <c r="C5" s="14">
        <v>1953.371781561</v>
      </c>
      <c r="D5" s="14">
        <v>2179.721168045</v>
      </c>
      <c r="E5" s="14">
        <v>2452.9531205650001</v>
      </c>
      <c r="F5" s="14">
        <v>2710.3228027059999</v>
      </c>
      <c r="G5" s="14">
        <v>245.08970892299999</v>
      </c>
      <c r="H5" s="14">
        <v>465.666243264</v>
      </c>
      <c r="I5" s="14">
        <v>693.54603280499998</v>
      </c>
      <c r="J5" s="14">
        <v>909.06150275499999</v>
      </c>
      <c r="K5" s="14">
        <v>1148.5593833769999</v>
      </c>
      <c r="L5" s="14">
        <v>1384.2253486499999</v>
      </c>
      <c r="M5" s="14">
        <v>1600.6943620760001</v>
      </c>
      <c r="N5" s="14">
        <v>1857.7158381869999</v>
      </c>
    </row>
    <row r="6" spans="1:14">
      <c r="A6" s="117" t="s">
        <v>569</v>
      </c>
      <c r="B6" s="14">
        <v>23.217761980999999</v>
      </c>
      <c r="C6" s="14">
        <v>26.314783151</v>
      </c>
      <c r="D6" s="14">
        <v>26.478461451000001</v>
      </c>
      <c r="E6" s="14">
        <v>29.810483120000001</v>
      </c>
      <c r="F6" s="14">
        <v>34.588828583000002</v>
      </c>
      <c r="G6" s="14">
        <v>10.042661103</v>
      </c>
      <c r="H6" s="14">
        <v>0</v>
      </c>
      <c r="I6" s="14">
        <v>0.1575</v>
      </c>
      <c r="J6" s="14">
        <v>0.28983556300000002</v>
      </c>
      <c r="K6" s="14">
        <v>20.140180483000002</v>
      </c>
      <c r="L6" s="14">
        <v>20.145450883999999</v>
      </c>
      <c r="M6" s="14">
        <v>23.508944228000001</v>
      </c>
      <c r="N6" s="14">
        <v>23.508944228000001</v>
      </c>
    </row>
    <row r="7" spans="1:14">
      <c r="A7" s="117" t="s">
        <v>570</v>
      </c>
      <c r="B7" s="14">
        <v>103.576532599</v>
      </c>
      <c r="C7" s="14">
        <v>114.58911657</v>
      </c>
      <c r="D7" s="14">
        <v>122.11508671</v>
      </c>
      <c r="E7" s="14">
        <v>179.19566498</v>
      </c>
      <c r="F7" s="14">
        <v>228.84474124900001</v>
      </c>
      <c r="G7" s="14">
        <v>7.8184530309999998</v>
      </c>
      <c r="H7" s="14">
        <v>39.321045345999998</v>
      </c>
      <c r="I7" s="14">
        <v>58.705926144000003</v>
      </c>
      <c r="J7" s="14">
        <v>76.505688046000003</v>
      </c>
      <c r="K7" s="14">
        <v>84.956150190000002</v>
      </c>
      <c r="L7" s="14">
        <v>99.379504913999995</v>
      </c>
      <c r="M7" s="14">
        <v>122.151172371</v>
      </c>
      <c r="N7" s="14">
        <v>152.41998323799999</v>
      </c>
    </row>
    <row r="8" spans="1:14">
      <c r="A8" s="117" t="s">
        <v>571</v>
      </c>
      <c r="B8" s="14">
        <v>11.399266523</v>
      </c>
      <c r="C8" s="14">
        <v>12.751253271</v>
      </c>
      <c r="D8" s="14">
        <v>13.961821329999999</v>
      </c>
      <c r="E8" s="14">
        <v>14.953827765</v>
      </c>
      <c r="F8" s="14">
        <v>16.38577463</v>
      </c>
      <c r="G8" s="14">
        <v>1.0163143100000001</v>
      </c>
      <c r="H8" s="14">
        <v>0.95442995399999997</v>
      </c>
      <c r="I8" s="14">
        <v>1.8509846999999999</v>
      </c>
      <c r="J8" s="14">
        <v>2.1259529069999998</v>
      </c>
      <c r="K8" s="14">
        <v>2.4156175439999998</v>
      </c>
      <c r="L8" s="14">
        <v>3.2817862670000002</v>
      </c>
      <c r="M8" s="14">
        <v>3.596980421</v>
      </c>
      <c r="N8" s="14">
        <v>5.0719655110000001</v>
      </c>
    </row>
    <row r="9" spans="1:14">
      <c r="A9" s="117" t="s">
        <v>572</v>
      </c>
      <c r="B9" s="14">
        <v>0</v>
      </c>
      <c r="C9" s="14">
        <v>0</v>
      </c>
      <c r="D9" s="14">
        <v>0</v>
      </c>
      <c r="E9" s="14">
        <v>0</v>
      </c>
      <c r="F9" s="14">
        <v>0</v>
      </c>
      <c r="G9" s="14">
        <v>1.7000000000000001E-2</v>
      </c>
      <c r="H9" s="14">
        <v>0.15323249999999999</v>
      </c>
      <c r="I9" s="14">
        <v>0.1562325</v>
      </c>
      <c r="J9" s="14">
        <v>0.287541084</v>
      </c>
      <c r="K9" s="14">
        <v>0.29287254200000001</v>
      </c>
      <c r="L9" s="14">
        <v>0.29886691700000001</v>
      </c>
      <c r="M9" s="14">
        <v>0.30886129200000001</v>
      </c>
      <c r="N9" s="14">
        <v>0.312777792</v>
      </c>
    </row>
    <row r="10" spans="1:14">
      <c r="A10" s="117" t="s">
        <v>573</v>
      </c>
      <c r="B10" s="14">
        <v>1589.4621896260001</v>
      </c>
      <c r="C10" s="14">
        <v>1799.716628569</v>
      </c>
      <c r="D10" s="14">
        <v>2017.165798554</v>
      </c>
      <c r="E10" s="14">
        <v>2228.9931446999999</v>
      </c>
      <c r="F10" s="14">
        <v>2430.5034582439998</v>
      </c>
      <c r="G10" s="14">
        <v>226.19528047899999</v>
      </c>
      <c r="H10" s="14">
        <v>425.23753546400002</v>
      </c>
      <c r="I10" s="14">
        <v>632.67538946100001</v>
      </c>
      <c r="J10" s="14">
        <v>829.85248515499995</v>
      </c>
      <c r="K10" s="14">
        <v>1040.7545626179999</v>
      </c>
      <c r="L10" s="14">
        <v>1261.119739668</v>
      </c>
      <c r="M10" s="14">
        <v>1451.128403764</v>
      </c>
      <c r="N10" s="14">
        <v>1676.4021674180001</v>
      </c>
    </row>
    <row r="11" spans="1:14">
      <c r="A11" s="114" t="s">
        <v>574</v>
      </c>
      <c r="B11" s="14">
        <v>590.79995864199998</v>
      </c>
      <c r="C11" s="14">
        <v>666.26841028399997</v>
      </c>
      <c r="D11" s="14">
        <v>749.93032314799996</v>
      </c>
      <c r="E11" s="14">
        <v>832.56437485599997</v>
      </c>
      <c r="F11" s="14">
        <v>920.43388425199998</v>
      </c>
      <c r="G11" s="14">
        <v>84.465987881000004</v>
      </c>
      <c r="H11" s="14">
        <v>163.762336245</v>
      </c>
      <c r="I11" s="14">
        <v>245.71315066700001</v>
      </c>
      <c r="J11" s="14">
        <v>303.86658233600002</v>
      </c>
      <c r="K11" s="14">
        <v>392.53596643700001</v>
      </c>
      <c r="L11" s="14">
        <v>478.86907006199999</v>
      </c>
      <c r="M11" s="14">
        <v>568.51191915100003</v>
      </c>
      <c r="N11" s="14">
        <v>659.08304142600002</v>
      </c>
    </row>
    <row r="12" spans="1:14">
      <c r="A12" s="117" t="s">
        <v>575</v>
      </c>
      <c r="B12" s="14">
        <v>0.59868091000000001</v>
      </c>
      <c r="C12" s="14">
        <v>0.69244440699999998</v>
      </c>
      <c r="D12" s="14">
        <v>0.73521338700000005</v>
      </c>
      <c r="E12" s="14">
        <v>1.30730009</v>
      </c>
      <c r="F12" s="14">
        <v>1.3756755110000001</v>
      </c>
      <c r="G12" s="14">
        <v>5.7947681000000001E-2</v>
      </c>
      <c r="H12" s="14">
        <v>0.112465457</v>
      </c>
      <c r="I12" s="14">
        <v>0.64371842000000001</v>
      </c>
      <c r="J12" s="14">
        <v>0.68191178600000002</v>
      </c>
      <c r="K12" s="14">
        <v>0.716897962</v>
      </c>
      <c r="L12" s="14">
        <v>0.716897962</v>
      </c>
      <c r="M12" s="14">
        <v>0.81030334000000004</v>
      </c>
      <c r="N12" s="14">
        <v>0.81611461900000004</v>
      </c>
    </row>
    <row r="13" spans="1:14">
      <c r="A13" s="117" t="s">
        <v>576</v>
      </c>
      <c r="B13" s="14">
        <v>0</v>
      </c>
      <c r="C13" s="14">
        <v>0</v>
      </c>
      <c r="D13" s="14">
        <v>0</v>
      </c>
      <c r="E13" s="14">
        <v>0</v>
      </c>
      <c r="F13" s="14">
        <v>0</v>
      </c>
      <c r="G13" s="14">
        <v>0</v>
      </c>
      <c r="H13" s="14">
        <v>0</v>
      </c>
      <c r="I13" s="14">
        <v>0</v>
      </c>
      <c r="J13" s="14">
        <v>0</v>
      </c>
      <c r="K13" s="14">
        <v>0</v>
      </c>
      <c r="L13" s="14">
        <v>0</v>
      </c>
      <c r="M13" s="14">
        <v>0</v>
      </c>
      <c r="N13" s="14">
        <v>0</v>
      </c>
    </row>
    <row r="14" spans="1:14">
      <c r="A14" s="117" t="s">
        <v>577</v>
      </c>
      <c r="B14" s="14">
        <v>0</v>
      </c>
      <c r="C14" s="14">
        <v>0</v>
      </c>
      <c r="D14" s="14">
        <v>0</v>
      </c>
      <c r="E14" s="14">
        <v>0</v>
      </c>
      <c r="F14" s="14">
        <v>0</v>
      </c>
      <c r="G14" s="14">
        <v>0</v>
      </c>
      <c r="H14" s="14">
        <v>0</v>
      </c>
      <c r="I14" s="14">
        <v>0</v>
      </c>
      <c r="J14" s="14">
        <v>0</v>
      </c>
      <c r="K14" s="14">
        <v>0</v>
      </c>
      <c r="L14" s="14">
        <v>0</v>
      </c>
      <c r="M14" s="14">
        <v>0</v>
      </c>
      <c r="N14" s="14">
        <v>0</v>
      </c>
    </row>
    <row r="15" spans="1:14">
      <c r="A15" s="117" t="s">
        <v>578</v>
      </c>
      <c r="B15" s="14">
        <v>0</v>
      </c>
      <c r="C15" s="14">
        <v>0</v>
      </c>
      <c r="D15" s="14">
        <v>0</v>
      </c>
      <c r="E15" s="14">
        <v>0</v>
      </c>
      <c r="F15" s="14">
        <v>0</v>
      </c>
      <c r="G15" s="14">
        <v>0</v>
      </c>
      <c r="H15" s="14">
        <v>0</v>
      </c>
      <c r="I15" s="14">
        <v>0</v>
      </c>
      <c r="J15" s="14">
        <v>0</v>
      </c>
      <c r="K15" s="14">
        <v>0</v>
      </c>
      <c r="L15" s="14">
        <v>0</v>
      </c>
      <c r="M15" s="14">
        <v>0</v>
      </c>
      <c r="N15" s="14">
        <v>0</v>
      </c>
    </row>
    <row r="16" spans="1:14">
      <c r="A16" s="117" t="s">
        <v>579</v>
      </c>
      <c r="B16" s="14">
        <v>590.20127773199999</v>
      </c>
      <c r="C16" s="14">
        <v>665.57596587700004</v>
      </c>
      <c r="D16" s="14">
        <v>749.19510976100003</v>
      </c>
      <c r="E16" s="14">
        <v>831.25707476599996</v>
      </c>
      <c r="F16" s="14">
        <v>919.05820874100004</v>
      </c>
      <c r="G16" s="14">
        <v>84.408040200000002</v>
      </c>
      <c r="H16" s="14">
        <v>163.64987078799999</v>
      </c>
      <c r="I16" s="14">
        <v>245.06943224700001</v>
      </c>
      <c r="J16" s="14">
        <v>303.18467055000002</v>
      </c>
      <c r="K16" s="14">
        <v>391.81906847499999</v>
      </c>
      <c r="L16" s="14">
        <v>478.15217209999997</v>
      </c>
      <c r="M16" s="14">
        <v>567.70161581100001</v>
      </c>
      <c r="N16" s="14">
        <v>658.266926807</v>
      </c>
    </row>
    <row r="17" spans="1:14">
      <c r="A17" s="114" t="s">
        <v>580</v>
      </c>
      <c r="B17" s="14">
        <v>-44.028513937</v>
      </c>
      <c r="C17" s="14">
        <v>-49.295688593000001</v>
      </c>
      <c r="D17" s="14">
        <v>-46.449823522000003</v>
      </c>
      <c r="E17" s="14">
        <v>-50.315020357000002</v>
      </c>
      <c r="F17" s="14">
        <v>-54.167348396999998</v>
      </c>
      <c r="G17" s="14">
        <v>-54.167348396999998</v>
      </c>
      <c r="H17" s="14">
        <v>-5.7031600280000001</v>
      </c>
      <c r="I17" s="14">
        <v>-13.351723829999999</v>
      </c>
      <c r="J17" s="14">
        <v>-14.829820966</v>
      </c>
      <c r="K17" s="14">
        <v>-17.688584253999998</v>
      </c>
      <c r="L17" s="14">
        <v>-27.794281984000001</v>
      </c>
      <c r="M17" s="14">
        <v>-33.844095709999998</v>
      </c>
      <c r="N17" s="14">
        <v>-34.075425021999997</v>
      </c>
    </row>
    <row r="18" spans="1:14">
      <c r="A18" s="114" t="s">
        <v>581</v>
      </c>
      <c r="B18" s="14">
        <v>1.060932384</v>
      </c>
      <c r="C18" s="14">
        <v>1.060932384</v>
      </c>
      <c r="D18" s="14">
        <v>1.060932384</v>
      </c>
      <c r="E18" s="14">
        <v>1.060932384</v>
      </c>
      <c r="F18" s="14">
        <v>1.2707080019999999</v>
      </c>
      <c r="G18" s="14">
        <v>0.85340150800000003</v>
      </c>
      <c r="H18" s="14">
        <v>8.6151116E-2</v>
      </c>
      <c r="I18" s="14">
        <v>1.2199999999999999E-3</v>
      </c>
      <c r="J18" s="14">
        <v>-1.5499999999999999E-3</v>
      </c>
      <c r="K18" s="14">
        <v>0</v>
      </c>
      <c r="L18" s="14">
        <v>0</v>
      </c>
      <c r="M18" s="14">
        <v>0</v>
      </c>
      <c r="N18" s="14">
        <v>0</v>
      </c>
    </row>
    <row r="19" spans="1:14">
      <c r="A19" s="114" t="s">
        <v>582</v>
      </c>
      <c r="B19" s="14">
        <v>22.880115843999999</v>
      </c>
      <c r="C19" s="14">
        <v>24.266065212000001</v>
      </c>
      <c r="D19" s="14">
        <v>31.395528770999999</v>
      </c>
      <c r="E19" s="14">
        <v>31.656030248</v>
      </c>
      <c r="F19" s="14">
        <v>32.014781798000001</v>
      </c>
      <c r="G19" s="14">
        <v>3.4573829379999999</v>
      </c>
      <c r="H19" s="14">
        <v>3.6990385059999999</v>
      </c>
      <c r="I19" s="14">
        <v>3.9614817740000001</v>
      </c>
      <c r="J19" s="14">
        <v>17.176184304</v>
      </c>
      <c r="K19" s="14">
        <v>18.332369598</v>
      </c>
      <c r="L19" s="14">
        <v>20.080104707</v>
      </c>
      <c r="M19" s="14">
        <v>20.643222803</v>
      </c>
      <c r="N19" s="14">
        <v>21.063576471000001</v>
      </c>
    </row>
    <row r="20" spans="1:14">
      <c r="A20" s="117" t="s">
        <v>583</v>
      </c>
      <c r="B20" s="14">
        <v>20.599343544</v>
      </c>
      <c r="C20" s="14">
        <v>21.549261562000002</v>
      </c>
      <c r="D20" s="14">
        <v>28.477362571</v>
      </c>
      <c r="E20" s="14">
        <v>28.532889598000001</v>
      </c>
      <c r="F20" s="14">
        <v>28.561389598000002</v>
      </c>
      <c r="G20" s="14">
        <v>3.2553453879999998</v>
      </c>
      <c r="H20" s="14">
        <v>3.3018634059999998</v>
      </c>
      <c r="I20" s="14">
        <v>3.376881424</v>
      </c>
      <c r="J20" s="14">
        <v>16.096022444999999</v>
      </c>
      <c r="K20" s="14">
        <v>16.146558862999999</v>
      </c>
      <c r="L20" s="14">
        <v>18.047716880999999</v>
      </c>
      <c r="M20" s="14">
        <v>18.278571898999999</v>
      </c>
      <c r="N20" s="14">
        <v>18.500089917</v>
      </c>
    </row>
    <row r="21" spans="1:14">
      <c r="A21" s="117" t="s">
        <v>584</v>
      </c>
      <c r="B21" s="14">
        <v>2.2807723000000002</v>
      </c>
      <c r="C21" s="14">
        <v>2.7168036500000001</v>
      </c>
      <c r="D21" s="14">
        <v>2.9181661999999999</v>
      </c>
      <c r="E21" s="14">
        <v>3.1231406499999999</v>
      </c>
      <c r="F21" s="14">
        <v>3.4533922000000001</v>
      </c>
      <c r="G21" s="14">
        <v>0.20203755000000001</v>
      </c>
      <c r="H21" s="14">
        <v>0.3971751</v>
      </c>
      <c r="I21" s="14">
        <v>0.58460034999999999</v>
      </c>
      <c r="J21" s="14">
        <v>1.0801618589999999</v>
      </c>
      <c r="K21" s="14">
        <v>2.185810735</v>
      </c>
      <c r="L21" s="14">
        <v>2.0323878259999999</v>
      </c>
      <c r="M21" s="14">
        <v>2.3646509039999999</v>
      </c>
      <c r="N21" s="14">
        <v>2.5634865539999998</v>
      </c>
    </row>
    <row r="22" spans="1:14">
      <c r="A22" s="114" t="s">
        <v>585</v>
      </c>
      <c r="B22" s="14">
        <v>0.25922661800000002</v>
      </c>
      <c r="C22" s="14">
        <v>19.446631527000001</v>
      </c>
      <c r="D22" s="14">
        <v>20.764480943999999</v>
      </c>
      <c r="E22" s="14">
        <v>24.036581765000001</v>
      </c>
      <c r="F22" s="14">
        <v>32.991304132000003</v>
      </c>
      <c r="G22" s="14">
        <v>9.0743754899999995</v>
      </c>
      <c r="H22" s="14">
        <v>18.510567515999998</v>
      </c>
      <c r="I22" s="14">
        <v>25.583990050000001</v>
      </c>
      <c r="J22" s="14">
        <v>33.807818556999997</v>
      </c>
      <c r="K22" s="14">
        <v>41.857381916999998</v>
      </c>
      <c r="L22" s="14">
        <v>49.681511399999998</v>
      </c>
      <c r="M22" s="14">
        <v>49.681511399999998</v>
      </c>
      <c r="N22" s="14">
        <v>58.320943773000003</v>
      </c>
    </row>
    <row r="23" spans="1:14" ht="19.5" customHeight="1">
      <c r="A23" s="115" t="s">
        <v>586</v>
      </c>
      <c r="B23" s="14">
        <v>55.925132314999999</v>
      </c>
      <c r="C23" s="14">
        <v>100.097618463</v>
      </c>
      <c r="D23" s="14">
        <v>133.66807942899999</v>
      </c>
      <c r="E23" s="14">
        <v>182.32798910400001</v>
      </c>
      <c r="F23" s="14">
        <v>140.87863924199999</v>
      </c>
      <c r="G23" s="14">
        <v>-17.419926667999999</v>
      </c>
      <c r="H23" s="14">
        <v>48.212776322000003</v>
      </c>
      <c r="I23" s="14">
        <v>59.027926133000001</v>
      </c>
      <c r="J23" s="14">
        <v>98.050657709000006</v>
      </c>
      <c r="K23" s="14">
        <v>118.32944394800001</v>
      </c>
      <c r="L23" s="14">
        <v>167.511029589</v>
      </c>
      <c r="M23" s="14">
        <v>207.80377158499999</v>
      </c>
      <c r="N23" s="14">
        <v>238.14652307599999</v>
      </c>
    </row>
    <row r="24" spans="1:14">
      <c r="A24" s="115" t="s">
        <v>587</v>
      </c>
      <c r="B24" s="14">
        <v>731.92061126199997</v>
      </c>
      <c r="C24" s="14">
        <v>841.68231619100004</v>
      </c>
      <c r="D24" s="14">
        <v>960.37744123699997</v>
      </c>
      <c r="E24" s="14">
        <v>1068.5360220780001</v>
      </c>
      <c r="F24" s="14">
        <v>1173.6925542020001</v>
      </c>
      <c r="G24" s="14">
        <v>109.253132385</v>
      </c>
      <c r="H24" s="14">
        <v>209.06647562800001</v>
      </c>
      <c r="I24" s="14">
        <v>339.31119545000001</v>
      </c>
      <c r="J24" s="14">
        <v>435.45414280799997</v>
      </c>
      <c r="K24" s="14">
        <v>546.69617184799995</v>
      </c>
      <c r="L24" s="14">
        <v>685.06732937799995</v>
      </c>
      <c r="M24" s="14">
        <v>807.314929785</v>
      </c>
      <c r="N24" s="14">
        <v>934.91020634999995</v>
      </c>
    </row>
    <row r="25" spans="1:14">
      <c r="A25" s="115" t="s">
        <v>588</v>
      </c>
      <c r="B25" s="14">
        <v>231.69107269899999</v>
      </c>
      <c r="C25" s="14">
        <v>256.35835455300003</v>
      </c>
      <c r="D25" s="14">
        <v>300.986422516</v>
      </c>
      <c r="E25" s="14">
        <v>333.77464803999999</v>
      </c>
      <c r="F25" s="14">
        <v>400.416331227</v>
      </c>
      <c r="G25" s="14">
        <v>120.44120561299999</v>
      </c>
      <c r="H25" s="14">
        <v>64.632297416</v>
      </c>
      <c r="I25" s="14">
        <v>89.602767748999995</v>
      </c>
      <c r="J25" s="14">
        <v>120.189718285</v>
      </c>
      <c r="K25" s="14">
        <v>131.062275589</v>
      </c>
      <c r="L25" s="14">
        <v>149.34080571300001</v>
      </c>
      <c r="M25" s="14">
        <v>180.58598566800001</v>
      </c>
      <c r="N25" s="14">
        <v>202.94594102900001</v>
      </c>
    </row>
    <row r="26" spans="1:14">
      <c r="A26" s="119" t="s">
        <v>302</v>
      </c>
      <c r="B26" s="14">
        <v>3307.980068031</v>
      </c>
      <c r="C26" s="14">
        <v>3757.5755405109999</v>
      </c>
      <c r="D26" s="14">
        <v>4172.8389787309998</v>
      </c>
      <c r="E26" s="14">
        <v>4610.9578821929999</v>
      </c>
      <c r="F26" s="14">
        <v>5077.3972975449997</v>
      </c>
      <c r="G26" s="14">
        <v>464.93790137899998</v>
      </c>
      <c r="H26" s="14">
        <v>814.55601736899996</v>
      </c>
      <c r="I26" s="14">
        <v>1234.9360331329999</v>
      </c>
      <c r="J26" s="14">
        <v>1663.497128127</v>
      </c>
      <c r="K26" s="14">
        <v>2083.8631657770002</v>
      </c>
      <c r="L26" s="14">
        <v>2527.2507445269998</v>
      </c>
      <c r="M26" s="14">
        <v>2914.5085473710001</v>
      </c>
      <c r="N26" s="14">
        <v>3358.4059397760002</v>
      </c>
    </row>
    <row r="27" spans="1:14">
      <c r="A27" s="115" t="s">
        <v>303</v>
      </c>
      <c r="B27" s="14">
        <v>3230.7694494940001</v>
      </c>
      <c r="C27" s="14">
        <v>3705.7143595450002</v>
      </c>
      <c r="D27" s="14">
        <v>4121.6068850880001</v>
      </c>
      <c r="E27" s="14">
        <v>4555.0634450199996</v>
      </c>
      <c r="F27" s="14">
        <v>4989.6525489200003</v>
      </c>
      <c r="G27" s="14">
        <v>438.759965061</v>
      </c>
      <c r="H27" s="14">
        <v>800.99278828700005</v>
      </c>
      <c r="I27" s="14">
        <v>1219.5269246150001</v>
      </c>
      <c r="J27" s="14">
        <v>1637.0062890270001</v>
      </c>
      <c r="K27" s="14">
        <v>2042.6340351379999</v>
      </c>
      <c r="L27" s="14">
        <v>2477.2680376909998</v>
      </c>
      <c r="M27" s="14">
        <v>2866.9826906530002</v>
      </c>
      <c r="N27" s="14">
        <v>3301.7540179530001</v>
      </c>
    </row>
    <row r="28" spans="1:14">
      <c r="A28" s="113" t="s">
        <v>589</v>
      </c>
      <c r="B28" s="14">
        <v>679.28710085199998</v>
      </c>
      <c r="C28" s="14">
        <v>764.16196411700002</v>
      </c>
      <c r="D28" s="14">
        <v>848.23489713399999</v>
      </c>
      <c r="E28" s="14">
        <v>930.75578434900001</v>
      </c>
      <c r="F28" s="14">
        <v>1017.295741403</v>
      </c>
      <c r="G28" s="14">
        <v>78.002588446000004</v>
      </c>
      <c r="H28" s="14">
        <v>154.405016918</v>
      </c>
      <c r="I28" s="14">
        <v>220.05231805700001</v>
      </c>
      <c r="J28" s="14">
        <v>317.18080772899998</v>
      </c>
      <c r="K28" s="14">
        <v>399.88549958099998</v>
      </c>
      <c r="L28" s="14">
        <v>477.71213943599997</v>
      </c>
      <c r="M28" s="14">
        <v>550.50865937200001</v>
      </c>
      <c r="N28" s="14">
        <v>629.00861651599996</v>
      </c>
    </row>
    <row r="29" spans="1:14">
      <c r="A29" s="113" t="s">
        <v>590</v>
      </c>
      <c r="B29" s="14">
        <v>0</v>
      </c>
      <c r="C29" s="14">
        <v>0</v>
      </c>
      <c r="D29" s="14">
        <v>0</v>
      </c>
      <c r="E29" s="14">
        <v>0</v>
      </c>
      <c r="F29" s="14">
        <v>0</v>
      </c>
      <c r="G29" s="14">
        <v>0</v>
      </c>
      <c r="H29" s="14">
        <v>0</v>
      </c>
      <c r="I29" s="14">
        <v>0</v>
      </c>
      <c r="J29" s="14">
        <v>0</v>
      </c>
      <c r="K29" s="14">
        <v>0</v>
      </c>
      <c r="L29" s="14">
        <v>0</v>
      </c>
      <c r="M29" s="14">
        <v>0</v>
      </c>
      <c r="N29" s="14">
        <v>0</v>
      </c>
    </row>
    <row r="30" spans="1:14">
      <c r="A30" s="113" t="s">
        <v>591</v>
      </c>
      <c r="B30" s="14">
        <v>16.768900897000002</v>
      </c>
      <c r="C30" s="14">
        <v>18.845769271999998</v>
      </c>
      <c r="D30" s="14">
        <v>20.910331988999999</v>
      </c>
      <c r="E30" s="14">
        <v>23.038526336</v>
      </c>
      <c r="F30" s="14">
        <v>24.331731678000001</v>
      </c>
      <c r="G30" s="14">
        <v>3.4035328439999999</v>
      </c>
      <c r="H30" s="14">
        <v>4.3010367260000004</v>
      </c>
      <c r="I30" s="14">
        <v>6.1749625369999999</v>
      </c>
      <c r="J30" s="14">
        <v>8.3980708400000008</v>
      </c>
      <c r="K30" s="14">
        <v>10.525697205</v>
      </c>
      <c r="L30" s="14">
        <v>12.681698281999999</v>
      </c>
      <c r="M30" s="14">
        <v>14.957078768000001</v>
      </c>
      <c r="N30" s="14">
        <v>17.305251025</v>
      </c>
    </row>
    <row r="31" spans="1:14">
      <c r="A31" s="113" t="s">
        <v>592</v>
      </c>
      <c r="B31" s="14">
        <v>1190.020215148</v>
      </c>
      <c r="C31" s="14">
        <v>1357.425292983</v>
      </c>
      <c r="D31" s="14">
        <v>1507.2503693789999</v>
      </c>
      <c r="E31" s="14">
        <v>1661.8249264220001</v>
      </c>
      <c r="F31" s="14">
        <v>1837.784806467</v>
      </c>
      <c r="G31" s="14">
        <v>186.60246437999999</v>
      </c>
      <c r="H31" s="14">
        <v>321.60707981500002</v>
      </c>
      <c r="I31" s="14">
        <v>479.78059540800001</v>
      </c>
      <c r="J31" s="14">
        <v>642.908722023</v>
      </c>
      <c r="K31" s="14">
        <v>803.47210043899997</v>
      </c>
      <c r="L31" s="14">
        <v>969.12289492900004</v>
      </c>
      <c r="M31" s="14">
        <v>1121.6509065820001</v>
      </c>
      <c r="N31" s="14">
        <v>1291.7089980769999</v>
      </c>
    </row>
    <row r="32" spans="1:14">
      <c r="A32" s="113" t="s">
        <v>593</v>
      </c>
      <c r="B32" s="14">
        <v>1.877062153</v>
      </c>
      <c r="C32" s="14">
        <v>2.2416407459999999</v>
      </c>
      <c r="D32" s="14">
        <v>2.3964413219999998</v>
      </c>
      <c r="E32" s="14">
        <v>2.6970353999999999</v>
      </c>
      <c r="F32" s="14">
        <v>3.3032844539999999</v>
      </c>
      <c r="G32" s="14">
        <v>0.71558024399999998</v>
      </c>
      <c r="H32" s="14">
        <v>0.41530750900000002</v>
      </c>
      <c r="I32" s="14">
        <v>0.55311315299999997</v>
      </c>
      <c r="J32" s="14">
        <v>1.6475516299999999</v>
      </c>
      <c r="K32" s="14">
        <v>1.78930553</v>
      </c>
      <c r="L32" s="14">
        <v>1.8917475210000001</v>
      </c>
      <c r="M32" s="14">
        <v>2.224406503</v>
      </c>
      <c r="N32" s="14">
        <v>2.6478129250000002</v>
      </c>
    </row>
    <row r="33" spans="1:14">
      <c r="A33" s="113" t="s">
        <v>594</v>
      </c>
      <c r="B33" s="14">
        <v>461.18021521600002</v>
      </c>
      <c r="C33" s="14">
        <v>514.99225879300002</v>
      </c>
      <c r="D33" s="14">
        <v>563.09824731200001</v>
      </c>
      <c r="E33" s="14">
        <v>625.31525302600005</v>
      </c>
      <c r="F33" s="14">
        <v>706.93154255100001</v>
      </c>
      <c r="G33" s="14">
        <v>36.547455370000002</v>
      </c>
      <c r="H33" s="14">
        <v>73.437076083999997</v>
      </c>
      <c r="I33" s="14">
        <v>122.68618134</v>
      </c>
      <c r="J33" s="14">
        <v>170.88070703700001</v>
      </c>
      <c r="K33" s="14">
        <v>205.36978451900001</v>
      </c>
      <c r="L33" s="14">
        <v>240.68481231999999</v>
      </c>
      <c r="M33" s="14">
        <v>276.87338368100001</v>
      </c>
      <c r="N33" s="14">
        <v>320.30138797799998</v>
      </c>
    </row>
    <row r="34" spans="1:14">
      <c r="A34" s="113" t="s">
        <v>595</v>
      </c>
      <c r="B34" s="14">
        <v>40.689132247000003</v>
      </c>
      <c r="C34" s="14">
        <v>47.065761025999997</v>
      </c>
      <c r="D34" s="14">
        <v>52.632422394999999</v>
      </c>
      <c r="E34" s="14">
        <v>57.574309188999997</v>
      </c>
      <c r="F34" s="14">
        <v>61.104785790999998</v>
      </c>
      <c r="G34" s="14">
        <v>6.6271204890000002</v>
      </c>
      <c r="H34" s="14">
        <v>9.7190314959999995</v>
      </c>
      <c r="I34" s="14">
        <v>14.610622788000001</v>
      </c>
      <c r="J34" s="14">
        <v>19.685800094000001</v>
      </c>
      <c r="K34" s="14">
        <v>25.052427978000001</v>
      </c>
      <c r="L34" s="14">
        <v>29.266287561999999</v>
      </c>
      <c r="M34" s="14">
        <v>32.968554736000002</v>
      </c>
      <c r="N34" s="14">
        <v>38.348174667000002</v>
      </c>
    </row>
    <row r="35" spans="1:14">
      <c r="A35" s="113" t="s">
        <v>596</v>
      </c>
      <c r="B35" s="14">
        <v>10.985806825999999</v>
      </c>
      <c r="C35" s="14">
        <v>12.856788058999999</v>
      </c>
      <c r="D35" s="14">
        <v>14.578514394000001</v>
      </c>
      <c r="E35" s="14">
        <v>16.192290352000001</v>
      </c>
      <c r="F35" s="14">
        <v>18.033955062</v>
      </c>
      <c r="G35" s="14">
        <v>1.887167627</v>
      </c>
      <c r="H35" s="14">
        <v>3.2719249669999999</v>
      </c>
      <c r="I35" s="14">
        <v>4.3402056890000003</v>
      </c>
      <c r="J35" s="14">
        <v>5.3903813490000001</v>
      </c>
      <c r="K35" s="14">
        <v>6.9003819609999999</v>
      </c>
      <c r="L35" s="14">
        <v>8.4309878089999994</v>
      </c>
      <c r="M35" s="14">
        <v>9.9298754369999997</v>
      </c>
      <c r="N35" s="14">
        <v>11.445969657999999</v>
      </c>
    </row>
    <row r="36" spans="1:14">
      <c r="A36" s="113" t="s">
        <v>597</v>
      </c>
      <c r="B36" s="14">
        <v>726.09080992999998</v>
      </c>
      <c r="C36" s="14">
        <v>856.862479463</v>
      </c>
      <c r="D36" s="14">
        <v>964.92416688399999</v>
      </c>
      <c r="E36" s="14">
        <v>1073.524647923</v>
      </c>
      <c r="F36" s="14">
        <v>1145.5511930749999</v>
      </c>
      <c r="G36" s="14">
        <v>97.627143829000005</v>
      </c>
      <c r="H36" s="14">
        <v>201.78600516500001</v>
      </c>
      <c r="I36" s="14">
        <v>329.96967673799998</v>
      </c>
      <c r="J36" s="14">
        <v>415.29294385999998</v>
      </c>
      <c r="K36" s="14">
        <v>519.113569407</v>
      </c>
      <c r="L36" s="14">
        <v>650.80216517500003</v>
      </c>
      <c r="M36" s="14">
        <v>759.16638359499996</v>
      </c>
      <c r="N36" s="14">
        <v>871.06880731199999</v>
      </c>
    </row>
    <row r="37" spans="1:14">
      <c r="A37" s="113" t="s">
        <v>598</v>
      </c>
      <c r="B37" s="14">
        <v>103.870206225</v>
      </c>
      <c r="C37" s="14">
        <v>131.262405086</v>
      </c>
      <c r="D37" s="14">
        <v>147.581494279</v>
      </c>
      <c r="E37" s="14">
        <v>164.14067202300001</v>
      </c>
      <c r="F37" s="14">
        <v>175.31550843900001</v>
      </c>
      <c r="G37" s="14">
        <v>27.346911832</v>
      </c>
      <c r="H37" s="14">
        <v>32.050309607000003</v>
      </c>
      <c r="I37" s="14">
        <v>41.359248905000001</v>
      </c>
      <c r="J37" s="14">
        <v>55.621304465000001</v>
      </c>
      <c r="K37" s="14">
        <v>70.525268518000004</v>
      </c>
      <c r="L37" s="14">
        <v>86.675304656999998</v>
      </c>
      <c r="M37" s="14">
        <v>98.703441979000004</v>
      </c>
      <c r="N37" s="14">
        <v>119.918999795</v>
      </c>
    </row>
    <row r="38" spans="1:14">
      <c r="A38" s="115" t="s">
        <v>304</v>
      </c>
      <c r="B38" s="14">
        <v>77.210618537000002</v>
      </c>
      <c r="C38" s="14">
        <v>51.861180965999999</v>
      </c>
      <c r="D38" s="14">
        <v>51.232093642999999</v>
      </c>
      <c r="E38" s="14">
        <v>55.894437173</v>
      </c>
      <c r="F38" s="14">
        <v>87.744748625</v>
      </c>
      <c r="G38" s="14">
        <v>26.177936318</v>
      </c>
      <c r="H38" s="14">
        <v>13.563229081999999</v>
      </c>
      <c r="I38" s="14">
        <v>15.409108518</v>
      </c>
      <c r="J38" s="14">
        <v>26.490839099999999</v>
      </c>
      <c r="K38" s="14">
        <v>41.229130638999997</v>
      </c>
      <c r="L38" s="14">
        <v>49.982706835999998</v>
      </c>
      <c r="M38" s="14">
        <v>47.525856718</v>
      </c>
      <c r="N38" s="14">
        <v>56.651921823000002</v>
      </c>
    </row>
    <row r="39" spans="1:14">
      <c r="A39" s="119" t="s">
        <v>305</v>
      </c>
      <c r="B39" s="14">
        <v>10.184218525</v>
      </c>
      <c r="C39" s="14">
        <v>55.680881071000002</v>
      </c>
      <c r="D39" s="14">
        <v>158.615574221</v>
      </c>
      <c r="E39" s="14">
        <v>265.63679648999999</v>
      </c>
      <c r="F39" s="14">
        <v>280.45635961900001</v>
      </c>
      <c r="G39" s="14">
        <v>36.110018294</v>
      </c>
      <c r="H39" s="14">
        <v>153.376708616</v>
      </c>
      <c r="I39" s="14">
        <v>208.46000766500001</v>
      </c>
      <c r="J39" s="14">
        <v>239.27810766100001</v>
      </c>
      <c r="K39" s="14">
        <v>295.82124268299998</v>
      </c>
      <c r="L39" s="14">
        <v>379.73017298799999</v>
      </c>
      <c r="M39" s="14">
        <v>486.883059387</v>
      </c>
      <c r="N39" s="14">
        <v>579.70470551400001</v>
      </c>
    </row>
    <row r="40" spans="1:14">
      <c r="A40" s="118" t="s">
        <v>306</v>
      </c>
      <c r="B40" s="14">
        <v>0</v>
      </c>
      <c r="C40" s="14">
        <v>0</v>
      </c>
      <c r="D40" s="14">
        <v>0</v>
      </c>
      <c r="E40" s="14">
        <v>0</v>
      </c>
      <c r="F40" s="14">
        <v>0</v>
      </c>
      <c r="G40" s="14">
        <v>0</v>
      </c>
      <c r="H40" s="14">
        <v>0</v>
      </c>
      <c r="I40" s="14">
        <v>0</v>
      </c>
      <c r="J40" s="14">
        <v>0</v>
      </c>
      <c r="K40" s="14">
        <v>0</v>
      </c>
      <c r="L40" s="14">
        <v>0</v>
      </c>
      <c r="M40" s="14">
        <v>0</v>
      </c>
      <c r="N40" s="14">
        <v>0</v>
      </c>
    </row>
    <row r="41" spans="1:14">
      <c r="A41" s="115" t="s">
        <v>359</v>
      </c>
      <c r="B41" s="14">
        <v>24.784598055</v>
      </c>
      <c r="C41" s="14">
        <v>34.512699939999997</v>
      </c>
      <c r="D41" s="14">
        <v>44.279060870999999</v>
      </c>
      <c r="E41" s="14">
        <v>46.967906413000001</v>
      </c>
      <c r="F41" s="14">
        <v>58.813803610000001</v>
      </c>
      <c r="G41" s="14">
        <v>11.11756703</v>
      </c>
      <c r="H41" s="14">
        <v>15.805392072</v>
      </c>
      <c r="I41" s="14">
        <v>24.300189427999999</v>
      </c>
      <c r="J41" s="14">
        <v>22.030070786</v>
      </c>
      <c r="K41" s="14">
        <v>58.798233932999999</v>
      </c>
      <c r="L41" s="14">
        <v>53.717190606999999</v>
      </c>
      <c r="M41" s="14">
        <v>66.731381670000005</v>
      </c>
      <c r="N41" s="14">
        <v>78.157387439000004</v>
      </c>
    </row>
    <row r="42" spans="1:14">
      <c r="A42" s="115" t="s">
        <v>360</v>
      </c>
      <c r="B42" s="14">
        <v>8.4491980400000006</v>
      </c>
      <c r="C42" s="14">
        <v>15.310485718000001</v>
      </c>
      <c r="D42" s="14">
        <v>9.8308331899999999</v>
      </c>
      <c r="E42" s="14">
        <v>12.330230964</v>
      </c>
      <c r="F42" s="14">
        <v>-57.871366487000003</v>
      </c>
      <c r="G42" s="14">
        <v>-41.415088482999998</v>
      </c>
      <c r="H42" s="14">
        <v>-0.32763061999999998</v>
      </c>
      <c r="I42" s="14">
        <v>-1.005826208</v>
      </c>
      <c r="J42" s="14">
        <v>-4.5466537269999998</v>
      </c>
      <c r="K42" s="14">
        <v>-12.682675511999999</v>
      </c>
      <c r="L42" s="14">
        <v>-11.417133003</v>
      </c>
      <c r="M42" s="14">
        <v>-21.300287444999999</v>
      </c>
      <c r="N42" s="14">
        <v>-27.176448862000001</v>
      </c>
    </row>
    <row r="43" spans="1:14">
      <c r="A43" s="119" t="s">
        <v>599</v>
      </c>
      <c r="B43" s="14">
        <v>-6.1511814899999999</v>
      </c>
      <c r="C43" s="14">
        <v>36.478666849</v>
      </c>
      <c r="D43" s="14">
        <v>124.16734654</v>
      </c>
      <c r="E43" s="14">
        <v>230.999121041</v>
      </c>
      <c r="F43" s="14">
        <v>163.77118952199999</v>
      </c>
      <c r="G43" s="14">
        <v>-16.422637218999999</v>
      </c>
      <c r="H43" s="14">
        <v>137.243685924</v>
      </c>
      <c r="I43" s="14">
        <v>183.15399202899999</v>
      </c>
      <c r="J43" s="14">
        <v>212.70138314799999</v>
      </c>
      <c r="K43" s="14">
        <v>224.340333238</v>
      </c>
      <c r="L43" s="14">
        <v>314.59584937800003</v>
      </c>
      <c r="M43" s="14">
        <v>398.851390272</v>
      </c>
      <c r="N43" s="14">
        <v>474.37086921299999</v>
      </c>
    </row>
    <row r="44" spans="1:14">
      <c r="A44" s="119" t="s">
        <v>600</v>
      </c>
      <c r="B44" s="14">
        <v>3.7063963559999999</v>
      </c>
      <c r="C44" s="14">
        <v>4.106959153</v>
      </c>
      <c r="D44" s="14">
        <v>3.732695224</v>
      </c>
      <c r="E44" s="14">
        <v>4.4621853290000004</v>
      </c>
      <c r="F44" s="14">
        <v>-0.66529868000000003</v>
      </c>
      <c r="G44" s="14">
        <v>-2.1041365029999999</v>
      </c>
      <c r="H44" s="14">
        <v>-0.168887447</v>
      </c>
      <c r="I44" s="14">
        <v>-2.2570311999999999E-2</v>
      </c>
      <c r="J44" s="14">
        <v>0.91016130799999995</v>
      </c>
      <c r="K44" s="14">
        <v>0.51199500399999998</v>
      </c>
      <c r="L44" s="14">
        <v>0.321756977</v>
      </c>
      <c r="M44" s="14">
        <v>0.40839674500000001</v>
      </c>
      <c r="N44" s="14">
        <v>1.0079821449999999</v>
      </c>
    </row>
    <row r="45" spans="1:14">
      <c r="A45" s="119" t="s">
        <v>601</v>
      </c>
      <c r="B45" s="121">
        <v>-2.444785134</v>
      </c>
      <c r="C45" s="121">
        <v>40.585626001999998</v>
      </c>
      <c r="D45" s="121">
        <v>127.90004176399999</v>
      </c>
      <c r="E45" s="121">
        <v>235.46130636999999</v>
      </c>
      <c r="F45" s="121">
        <v>163.10589084200001</v>
      </c>
      <c r="G45" s="121">
        <v>-18.526773722000001</v>
      </c>
      <c r="H45" s="121">
        <v>137.074798477</v>
      </c>
      <c r="I45" s="121">
        <v>183.13142171699999</v>
      </c>
      <c r="J45" s="121">
        <v>213.61154445599999</v>
      </c>
      <c r="K45" s="121">
        <v>224.852328242</v>
      </c>
      <c r="L45" s="121">
        <v>314.91760635499998</v>
      </c>
      <c r="M45" s="121">
        <v>399.25978701700001</v>
      </c>
      <c r="N45" s="121">
        <v>475.37885135800002</v>
      </c>
    </row>
    <row r="46" spans="1:14" ht="15" customHeight="1">
      <c r="A46" s="242" t="s">
        <v>378</v>
      </c>
      <c r="B46" s="243"/>
      <c r="C46" s="243"/>
      <c r="D46" s="243"/>
      <c r="E46" s="243"/>
      <c r="F46" s="243"/>
      <c r="G46" s="243"/>
      <c r="H46" s="243"/>
      <c r="I46" s="243"/>
      <c r="J46" s="243"/>
      <c r="K46" s="243"/>
      <c r="L46" s="243"/>
      <c r="M46" s="243"/>
      <c r="N46" s="244"/>
    </row>
  </sheetData>
  <mergeCells count="2">
    <mergeCell ref="A46:N46"/>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N10"/>
  <sheetViews>
    <sheetView showGridLines="0" zoomScaleNormal="100" workbookViewId="0">
      <pane xSplit="1" ySplit="2" topLeftCell="B3" activePane="bottomRight" state="frozen"/>
      <selection activeCell="F42" sqref="F42"/>
      <selection pane="topRight" activeCell="F42" sqref="F42"/>
      <selection pane="bottomLeft" activeCell="F42" sqref="F42"/>
      <selection pane="bottomRight" activeCell="N3" sqref="N3:N8"/>
    </sheetView>
  </sheetViews>
  <sheetFormatPr defaultRowHeight="14.5"/>
  <cols>
    <col min="1" max="1" width="8.6328125" bestFit="1" customWidth="1"/>
    <col min="2" max="14" width="8.7265625" customWidth="1"/>
  </cols>
  <sheetData>
    <row r="1" spans="1:14" ht="29" customHeight="1">
      <c r="A1" s="239" t="s">
        <v>373</v>
      </c>
      <c r="B1" s="240"/>
      <c r="C1" s="240"/>
      <c r="D1" s="240"/>
      <c r="E1" s="240"/>
      <c r="F1" s="240"/>
      <c r="G1" s="240"/>
      <c r="H1" s="240"/>
      <c r="I1" s="240"/>
      <c r="J1" s="240"/>
      <c r="K1" s="240"/>
      <c r="L1" s="240"/>
      <c r="M1" s="240"/>
      <c r="N1" s="241"/>
    </row>
    <row r="2" spans="1:14">
      <c r="A2" s="54" t="s">
        <v>108</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4">
      <c r="A3" s="24" t="s">
        <v>307</v>
      </c>
      <c r="B3" s="70">
        <v>1.0467511705558206</v>
      </c>
      <c r="C3" s="70">
        <v>1.0418387847252264</v>
      </c>
      <c r="D3" s="70">
        <v>1.0226124489023416</v>
      </c>
      <c r="E3" s="70">
        <v>1.0026951132324005</v>
      </c>
      <c r="F3" s="70">
        <v>1.0064983621304604</v>
      </c>
      <c r="G3" s="70">
        <v>1.1527909226315765</v>
      </c>
      <c r="H3" s="70">
        <v>0.88674018405584643</v>
      </c>
      <c r="I3" s="70">
        <v>0.9008221187777018</v>
      </c>
      <c r="J3" s="70">
        <v>0.91833254166682354</v>
      </c>
      <c r="K3" s="70">
        <v>0.90839363594184763</v>
      </c>
      <c r="L3" s="70">
        <v>0.89832898320883914</v>
      </c>
      <c r="M3" s="70">
        <v>0.89014458739138147</v>
      </c>
      <c r="N3" s="70">
        <v>0.88396477247346716</v>
      </c>
    </row>
    <row r="4" spans="1:14">
      <c r="A4" s="25" t="s">
        <v>308</v>
      </c>
      <c r="B4" s="70">
        <v>0.61752321680053857</v>
      </c>
      <c r="C4" s="70">
        <v>0.62136218308597779</v>
      </c>
      <c r="D4" s="70">
        <v>0.62640055629579716</v>
      </c>
      <c r="E4" s="70">
        <v>0.62083965019373666</v>
      </c>
      <c r="F4" s="70">
        <v>0.59661220242268043</v>
      </c>
      <c r="G4" s="70">
        <v>0.59484777792851951</v>
      </c>
      <c r="H4" s="70">
        <v>0.60359112883437649</v>
      </c>
      <c r="I4" s="70">
        <v>0.61275929257257733</v>
      </c>
      <c r="J4" s="70">
        <v>0.61454675338576936</v>
      </c>
      <c r="K4" s="70">
        <v>0.60506660367145659</v>
      </c>
      <c r="L4" s="70">
        <v>0.60117053150373023</v>
      </c>
      <c r="M4" s="70">
        <v>0.60412645266622389</v>
      </c>
      <c r="N4" s="70">
        <v>0.60523927392807875</v>
      </c>
    </row>
    <row r="5" spans="1:14">
      <c r="A5" s="25" t="s">
        <v>309</v>
      </c>
      <c r="B5" s="70">
        <v>5.8310387132234768E-4</v>
      </c>
      <c r="C5" s="70">
        <v>2.834339E-3</v>
      </c>
      <c r="D5" s="70">
        <v>7.2707040230033876E-3</v>
      </c>
      <c r="E5" s="70">
        <v>1.1079288549831647E-2</v>
      </c>
      <c r="F5" s="70">
        <v>1.0708974574658395E-2</v>
      </c>
      <c r="G5" s="70">
        <v>1.6298580574624594E-2</v>
      </c>
      <c r="H5" s="70">
        <v>3.4303086325081771E-2</v>
      </c>
      <c r="I5" s="70">
        <v>3.0898721222555062E-2</v>
      </c>
      <c r="J5" s="70">
        <v>2.663660078360822E-2</v>
      </c>
      <c r="K5" s="70">
        <v>2.6330660816055607E-2</v>
      </c>
      <c r="L5" s="70">
        <v>2.8124600514104307E-2</v>
      </c>
      <c r="M5" s="70">
        <v>3.0885982697127248E-2</v>
      </c>
      <c r="N5" s="70">
        <v>3.2183360360594659E-2</v>
      </c>
    </row>
    <row r="6" spans="1:14">
      <c r="A6" s="25" t="s">
        <v>310</v>
      </c>
      <c r="B6" s="70">
        <v>-6.4266420935426562E-4</v>
      </c>
      <c r="C6" s="70">
        <v>3.3877080000000001E-3</v>
      </c>
      <c r="D6" s="70">
        <v>1.0371815290079883E-2</v>
      </c>
      <c r="E6" s="70">
        <v>1.7511953036340365E-2</v>
      </c>
      <c r="F6" s="70">
        <v>1.1370196650462518E-2</v>
      </c>
      <c r="G6" s="70">
        <v>-1.3565921788755906E-2</v>
      </c>
      <c r="H6" s="70">
        <v>5.6430500552058428E-2</v>
      </c>
      <c r="I6" s="70">
        <v>5.0076976307462676E-2</v>
      </c>
      <c r="J6" s="70">
        <v>4.3530146054888794E-2</v>
      </c>
      <c r="K6" s="70">
        <v>3.6601339504495602E-2</v>
      </c>
      <c r="L6" s="70">
        <v>4.2666845024022758E-2</v>
      </c>
      <c r="M6" s="70">
        <v>4.6215676793432872E-2</v>
      </c>
      <c r="N6" s="70">
        <v>4.7967754457104626E-2</v>
      </c>
    </row>
    <row r="7" spans="1:14">
      <c r="A7" s="25" t="s">
        <v>311</v>
      </c>
      <c r="B7" s="71">
        <v>0.63758470782662258</v>
      </c>
      <c r="C7" s="71">
        <v>0.62198779521741809</v>
      </c>
      <c r="D7" s="71">
        <v>0.60420651279668103</v>
      </c>
      <c r="E7" s="71">
        <v>0.57029184398496102</v>
      </c>
      <c r="F7" s="71">
        <v>0.611807320585805</v>
      </c>
      <c r="G7" s="71">
        <v>0.61248503624516015</v>
      </c>
      <c r="H7" s="71">
        <v>0.62379976659304837</v>
      </c>
      <c r="I7" s="71">
        <v>0.64696464346821214</v>
      </c>
      <c r="J7" s="71">
        <v>0.61994139002075344</v>
      </c>
      <c r="K7" s="71">
        <v>0.60281363108961683</v>
      </c>
      <c r="L7" s="71">
        <v>0.6155729085206203</v>
      </c>
      <c r="M7" s="71">
        <v>0.59262921909354049</v>
      </c>
      <c r="N7" s="71">
        <v>0.58261046849905485</v>
      </c>
    </row>
    <row r="8" spans="1:14">
      <c r="A8" s="25" t="s">
        <v>312</v>
      </c>
      <c r="B8" s="72">
        <v>3.6670138668276182E-2</v>
      </c>
      <c r="C8" s="72">
        <v>3.4172135684264686E-2</v>
      </c>
      <c r="D8" s="72">
        <v>3.4172634426544432E-2</v>
      </c>
      <c r="E8" s="72">
        <v>3.1266026092608271E-2</v>
      </c>
      <c r="F8" s="72">
        <v>3.0062338170498821E-2</v>
      </c>
      <c r="G8" s="72">
        <v>3.2681904012778262E-2</v>
      </c>
      <c r="H8" s="72">
        <v>2.9735862221771409E-2</v>
      </c>
      <c r="I8" s="72">
        <v>3.3052993388244349E-2</v>
      </c>
      <c r="J8" s="72">
        <v>3.9036138755998852E-2</v>
      </c>
      <c r="K8" s="72">
        <v>3.7918444021028314E-2</v>
      </c>
      <c r="L8" s="72">
        <v>3.9416058450240106E-2</v>
      </c>
      <c r="M8" s="72">
        <v>3.6123052385756992E-2</v>
      </c>
      <c r="N8" s="72">
        <v>3.7990738769092022E-2</v>
      </c>
    </row>
    <row r="9" spans="1:14" ht="20.5" customHeight="1">
      <c r="A9" s="242" t="s">
        <v>379</v>
      </c>
      <c r="B9" s="243"/>
      <c r="C9" s="243"/>
      <c r="D9" s="243"/>
      <c r="E9" s="243"/>
      <c r="F9" s="243"/>
      <c r="G9" s="243"/>
      <c r="H9" s="243"/>
      <c r="I9" s="243"/>
      <c r="J9" s="243"/>
      <c r="K9" s="243"/>
      <c r="L9" s="243"/>
      <c r="M9" s="243"/>
      <c r="N9" s="244"/>
    </row>
    <row r="10" spans="1:14">
      <c r="A10" s="8"/>
    </row>
  </sheetData>
  <mergeCells count="2">
    <mergeCell ref="A9:N9"/>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N11"/>
  <sheetViews>
    <sheetView showGridLines="0" zoomScale="85" zoomScaleNormal="85" zoomScaleSheetLayoutView="100" workbookViewId="0">
      <pane xSplit="1" ySplit="2" topLeftCell="B3" activePane="bottomRight" state="frozen"/>
      <selection activeCell="F42" sqref="F42"/>
      <selection pane="topRight" activeCell="F42" sqref="F42"/>
      <selection pane="bottomLeft" activeCell="F42" sqref="F42"/>
      <selection pane="bottomRight" activeCell="N3" sqref="N3:N7"/>
    </sheetView>
  </sheetViews>
  <sheetFormatPr defaultRowHeight="14.5"/>
  <cols>
    <col min="1" max="1" width="49.36328125" customWidth="1"/>
    <col min="2" max="14" width="8.7265625" customWidth="1"/>
  </cols>
  <sheetData>
    <row r="1" spans="1:14" ht="29" customHeight="1">
      <c r="A1" s="239" t="s">
        <v>763</v>
      </c>
      <c r="B1" s="240"/>
      <c r="C1" s="240"/>
      <c r="D1" s="240"/>
      <c r="E1" s="240"/>
      <c r="F1" s="240"/>
      <c r="G1" s="240"/>
      <c r="H1" s="240"/>
      <c r="I1" s="240"/>
      <c r="J1" s="240"/>
      <c r="K1" s="240"/>
      <c r="L1" s="240"/>
      <c r="M1" s="240"/>
      <c r="N1" s="241"/>
    </row>
    <row r="2" spans="1:14">
      <c r="A2" s="54" t="s">
        <v>8</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4">
      <c r="A3" s="24" t="s">
        <v>313</v>
      </c>
      <c r="B3" s="111">
        <v>5389.4453101729996</v>
      </c>
      <c r="C3" s="111">
        <v>5488.6283936809996</v>
      </c>
      <c r="D3" s="111">
        <v>5529.4024268339999</v>
      </c>
      <c r="E3" s="111">
        <v>5554.5545598529998</v>
      </c>
      <c r="F3" s="111">
        <v>5509.9231736849997</v>
      </c>
      <c r="G3" s="111">
        <v>5551.4477700549996</v>
      </c>
      <c r="H3" s="111">
        <v>5572.8727411899999</v>
      </c>
      <c r="I3" s="111">
        <v>5566.8738311959996</v>
      </c>
      <c r="J3" s="111">
        <v>5595.6560200000004</v>
      </c>
      <c r="K3" s="111">
        <v>5572.1481104880004</v>
      </c>
      <c r="L3" s="111">
        <v>5513.7739670319997</v>
      </c>
      <c r="M3" s="111">
        <v>5525.010628043</v>
      </c>
      <c r="N3" s="111">
        <v>5448.0271475469999</v>
      </c>
    </row>
    <row r="4" spans="1:14">
      <c r="A4" s="25" t="s">
        <v>602</v>
      </c>
      <c r="B4" s="111">
        <v>602.08756253900003</v>
      </c>
      <c r="C4" s="111">
        <v>485.11528202</v>
      </c>
      <c r="D4" s="111">
        <v>484.866452815</v>
      </c>
      <c r="E4" s="111">
        <v>427.828729813</v>
      </c>
      <c r="F4" s="111">
        <v>429.08681988699999</v>
      </c>
      <c r="G4" s="111">
        <v>426.27530967500002</v>
      </c>
      <c r="H4" s="111">
        <v>427.83748886000001</v>
      </c>
      <c r="I4" s="111">
        <v>410.01950599899999</v>
      </c>
      <c r="J4" s="111">
        <v>416.546238329</v>
      </c>
      <c r="K4" s="111">
        <v>416.41993163500001</v>
      </c>
      <c r="L4" s="111">
        <v>405.48708440000001</v>
      </c>
      <c r="M4" s="111">
        <v>401.48965884199998</v>
      </c>
      <c r="N4" s="111">
        <v>399.372448663</v>
      </c>
    </row>
    <row r="5" spans="1:14">
      <c r="A5" s="25" t="s">
        <v>603</v>
      </c>
      <c r="B5" s="111">
        <v>0</v>
      </c>
      <c r="C5" s="111">
        <v>0</v>
      </c>
      <c r="D5" s="111">
        <v>0</v>
      </c>
      <c r="E5" s="111">
        <v>0</v>
      </c>
      <c r="F5" s="111">
        <v>0</v>
      </c>
      <c r="G5" s="111">
        <v>0</v>
      </c>
      <c r="H5" s="111">
        <v>0</v>
      </c>
      <c r="I5" s="111">
        <v>2</v>
      </c>
      <c r="J5" s="111">
        <v>2</v>
      </c>
      <c r="K5" s="111">
        <v>2</v>
      </c>
      <c r="L5" s="111">
        <v>2</v>
      </c>
      <c r="M5" s="111">
        <v>2</v>
      </c>
      <c r="N5" s="111">
        <v>2</v>
      </c>
    </row>
    <row r="6" spans="1:14">
      <c r="A6" s="25" t="s">
        <v>604</v>
      </c>
      <c r="B6" s="111">
        <v>10195.22555433</v>
      </c>
      <c r="C6" s="111">
        <v>10277.889884288001</v>
      </c>
      <c r="D6" s="111">
        <v>10301.780889510001</v>
      </c>
      <c r="E6" s="111">
        <v>10111.785290903001</v>
      </c>
      <c r="F6" s="111">
        <v>9904.1173825730002</v>
      </c>
      <c r="G6" s="111">
        <v>9837.1246327780009</v>
      </c>
      <c r="H6" s="111">
        <v>10337.466050192001</v>
      </c>
      <c r="I6" s="111">
        <v>10751.905491284</v>
      </c>
      <c r="J6" s="111">
        <v>10478.999105938001</v>
      </c>
      <c r="K6" s="111">
        <v>10359.307751980999</v>
      </c>
      <c r="L6" s="111">
        <v>10431.905459400999</v>
      </c>
      <c r="M6" s="111">
        <v>10471.179088871999</v>
      </c>
      <c r="N6" s="111">
        <v>10482.441290784</v>
      </c>
    </row>
    <row r="7" spans="1:14" s="4" customFormat="1">
      <c r="A7" s="28" t="s">
        <v>7</v>
      </c>
      <c r="B7" s="112">
        <v>16186.758427041999</v>
      </c>
      <c r="C7" s="112">
        <v>16251.633559989001</v>
      </c>
      <c r="D7" s="112">
        <v>16316.049769159001</v>
      </c>
      <c r="E7" s="112">
        <v>16094.168580568999</v>
      </c>
      <c r="F7" s="112">
        <v>15843.127376144999</v>
      </c>
      <c r="G7" s="112">
        <v>15814.847712508001</v>
      </c>
      <c r="H7" s="112">
        <v>16338.176280242002</v>
      </c>
      <c r="I7" s="112">
        <v>16730.798828479001</v>
      </c>
      <c r="J7" s="112">
        <v>16493.201364266999</v>
      </c>
      <c r="K7" s="112">
        <v>16349.875794104</v>
      </c>
      <c r="L7" s="112">
        <v>16353.166510832998</v>
      </c>
      <c r="M7" s="112">
        <v>16399.679375756998</v>
      </c>
      <c r="N7" s="112">
        <v>16331.840886993999</v>
      </c>
    </row>
    <row r="8" spans="1:14" ht="17.5" customHeight="1">
      <c r="A8" s="242" t="s">
        <v>379</v>
      </c>
      <c r="B8" s="243"/>
      <c r="C8" s="243"/>
      <c r="D8" s="243"/>
      <c r="E8" s="243"/>
      <c r="F8" s="243"/>
      <c r="G8" s="243"/>
      <c r="H8" s="243"/>
      <c r="I8" s="243"/>
      <c r="J8" s="243"/>
      <c r="K8" s="243"/>
      <c r="L8" s="243"/>
      <c r="M8" s="243"/>
      <c r="N8" s="244"/>
    </row>
    <row r="11" spans="1:14">
      <c r="A11" s="8"/>
    </row>
  </sheetData>
  <mergeCells count="2">
    <mergeCell ref="A8:N8"/>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9"/>
  <dimension ref="A1:N27"/>
  <sheetViews>
    <sheetView showGridLines="0" zoomScale="85" zoomScaleNormal="85" workbookViewId="0">
      <pane xSplit="1" ySplit="2" topLeftCell="B3" activePane="bottomRight" state="frozen"/>
      <selection activeCell="F42" sqref="F42"/>
      <selection pane="topRight" activeCell="F42" sqref="F42"/>
      <selection pane="bottomLeft" activeCell="F42" sqref="F42"/>
      <selection pane="bottomRight" activeCell="N3" sqref="N3:N26"/>
    </sheetView>
  </sheetViews>
  <sheetFormatPr defaultRowHeight="14.5"/>
  <cols>
    <col min="1" max="1" width="66.54296875" bestFit="1" customWidth="1"/>
    <col min="2" max="14" width="8.7265625" customWidth="1"/>
  </cols>
  <sheetData>
    <row r="1" spans="1:14" ht="29" customHeight="1">
      <c r="A1" s="239" t="s">
        <v>374</v>
      </c>
      <c r="B1" s="240"/>
      <c r="C1" s="240"/>
      <c r="D1" s="240"/>
      <c r="E1" s="240"/>
      <c r="F1" s="240"/>
      <c r="G1" s="240"/>
      <c r="H1" s="240"/>
      <c r="I1" s="240"/>
      <c r="J1" s="240"/>
      <c r="K1" s="240"/>
      <c r="L1" s="240"/>
      <c r="M1" s="240"/>
      <c r="N1" s="241"/>
    </row>
    <row r="2" spans="1:14">
      <c r="A2" s="54" t="s">
        <v>9</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4">
      <c r="A3" s="56" t="s">
        <v>508</v>
      </c>
      <c r="B3" s="18">
        <v>920.54370194600006</v>
      </c>
      <c r="C3" s="18">
        <v>923.40632060300004</v>
      </c>
      <c r="D3" s="18">
        <v>848.34241140500001</v>
      </c>
      <c r="E3" s="18">
        <v>840.86227219700004</v>
      </c>
      <c r="F3" s="18">
        <v>811.72576971000001</v>
      </c>
      <c r="G3" s="18">
        <v>805.255590375</v>
      </c>
      <c r="H3" s="18">
        <v>806.81789760300001</v>
      </c>
      <c r="I3" s="18">
        <v>773.08193773200003</v>
      </c>
      <c r="J3" s="18">
        <v>781.09243246799997</v>
      </c>
      <c r="K3" s="18">
        <v>770.99854682099999</v>
      </c>
      <c r="L3" s="18">
        <v>760.54951985000002</v>
      </c>
      <c r="M3" s="18">
        <v>757.06466030700005</v>
      </c>
      <c r="N3" s="18">
        <v>763.65750610099997</v>
      </c>
    </row>
    <row r="4" spans="1:14">
      <c r="A4" s="56" t="s">
        <v>509</v>
      </c>
      <c r="B4" s="18">
        <v>76.254007576999996</v>
      </c>
      <c r="C4" s="18">
        <v>75.607420168000004</v>
      </c>
      <c r="D4" s="18">
        <v>76.777489926000001</v>
      </c>
      <c r="E4" s="18">
        <v>71.057368557000004</v>
      </c>
      <c r="F4" s="18">
        <v>63.032746764999999</v>
      </c>
      <c r="G4" s="18">
        <v>62.812160984999998</v>
      </c>
      <c r="H4" s="18">
        <v>62.094487004000001</v>
      </c>
      <c r="I4" s="18">
        <v>61.588877857</v>
      </c>
      <c r="J4" s="18">
        <v>61.205966584999999</v>
      </c>
      <c r="K4" s="18">
        <v>60.803040563000003</v>
      </c>
      <c r="L4" s="18">
        <v>53.833206707999999</v>
      </c>
      <c r="M4" s="18">
        <v>53.456465985000001</v>
      </c>
      <c r="N4" s="18">
        <v>53.088930963000003</v>
      </c>
    </row>
    <row r="5" spans="1:14">
      <c r="A5" s="56" t="s">
        <v>510</v>
      </c>
      <c r="B5" s="18">
        <v>342.34399767299999</v>
      </c>
      <c r="C5" s="18">
        <v>321.298346348</v>
      </c>
      <c r="D5" s="18">
        <v>327.20019163699999</v>
      </c>
      <c r="E5" s="18">
        <v>316.61055195400002</v>
      </c>
      <c r="F5" s="18">
        <v>349.74291658700002</v>
      </c>
      <c r="G5" s="18">
        <v>348.51109066700002</v>
      </c>
      <c r="H5" s="18">
        <v>349.51180483100001</v>
      </c>
      <c r="I5" s="18">
        <v>357.73747737299999</v>
      </c>
      <c r="J5" s="18">
        <v>372.53904368100001</v>
      </c>
      <c r="K5" s="18">
        <v>361.60153764799998</v>
      </c>
      <c r="L5" s="18">
        <v>368.12708894999997</v>
      </c>
      <c r="M5" s="18">
        <v>417.37635304200001</v>
      </c>
      <c r="N5" s="18">
        <v>428.47807773400001</v>
      </c>
    </row>
    <row r="6" spans="1:14">
      <c r="A6" s="56" t="s">
        <v>511</v>
      </c>
      <c r="B6" s="18">
        <v>18.933631064</v>
      </c>
      <c r="C6" s="18">
        <v>18.921873701999999</v>
      </c>
      <c r="D6" s="18">
        <v>18.920129802999998</v>
      </c>
      <c r="E6" s="18">
        <v>20.457865943000002</v>
      </c>
      <c r="F6" s="18">
        <v>20.628494150000002</v>
      </c>
      <c r="G6" s="18">
        <v>20.985235550999999</v>
      </c>
      <c r="H6" s="18">
        <v>20.921384065000002</v>
      </c>
      <c r="I6" s="18">
        <v>20.906954124999999</v>
      </c>
      <c r="J6" s="18">
        <v>20.906028722999999</v>
      </c>
      <c r="K6" s="18">
        <v>20.891792980000002</v>
      </c>
      <c r="L6" s="18">
        <v>20.863219372</v>
      </c>
      <c r="M6" s="18">
        <v>21.398286658</v>
      </c>
      <c r="N6" s="18">
        <v>21.491611220999999</v>
      </c>
    </row>
    <row r="7" spans="1:14">
      <c r="A7" s="56" t="s">
        <v>512</v>
      </c>
      <c r="B7" s="18">
        <v>17.409983104999998</v>
      </c>
      <c r="C7" s="18">
        <v>17.286219653</v>
      </c>
      <c r="D7" s="18">
        <v>17.104584259999999</v>
      </c>
      <c r="E7" s="18">
        <v>16.906273295999998</v>
      </c>
      <c r="F7" s="18">
        <v>17.831523335</v>
      </c>
      <c r="G7" s="18">
        <v>11.664678110000001</v>
      </c>
      <c r="H7" s="18">
        <v>11.712405987</v>
      </c>
      <c r="I7" s="18">
        <v>22.631658676000001</v>
      </c>
      <c r="J7" s="18">
        <v>22.603116103000001</v>
      </c>
      <c r="K7" s="18">
        <v>22.586008755000002</v>
      </c>
      <c r="L7" s="18">
        <v>22.601987268999999</v>
      </c>
      <c r="M7" s="18">
        <v>19.62038355</v>
      </c>
      <c r="N7" s="18">
        <v>19.580803299999999</v>
      </c>
    </row>
    <row r="8" spans="1:14">
      <c r="A8" s="56" t="s">
        <v>202</v>
      </c>
      <c r="B8" s="18">
        <v>232.983562904</v>
      </c>
      <c r="C8" s="18">
        <v>233.98685253299999</v>
      </c>
      <c r="D8" s="18">
        <v>239.988760308</v>
      </c>
      <c r="E8" s="18">
        <v>234.45426510199999</v>
      </c>
      <c r="F8" s="18">
        <v>250.62316676200001</v>
      </c>
      <c r="G8" s="18">
        <v>232.87593052899999</v>
      </c>
      <c r="H8" s="18">
        <v>231.19279419700001</v>
      </c>
      <c r="I8" s="18">
        <v>231.742867539</v>
      </c>
      <c r="J8" s="18">
        <v>234.23407828399999</v>
      </c>
      <c r="K8" s="18">
        <v>224.63377210100001</v>
      </c>
      <c r="L8" s="18">
        <v>229.72984921400001</v>
      </c>
      <c r="M8" s="18">
        <v>236.61167132200001</v>
      </c>
      <c r="N8" s="18">
        <v>237.850025534</v>
      </c>
    </row>
    <row r="9" spans="1:14">
      <c r="A9" s="56" t="s">
        <v>513</v>
      </c>
      <c r="B9" s="18">
        <v>6962.706330639</v>
      </c>
      <c r="C9" s="18">
        <v>7044.0098418549996</v>
      </c>
      <c r="D9" s="18">
        <v>7159.0678391259999</v>
      </c>
      <c r="E9" s="18">
        <v>7223.3906301630004</v>
      </c>
      <c r="F9" s="18">
        <v>7315.2215818189998</v>
      </c>
      <c r="G9" s="18">
        <v>7618.5910353119998</v>
      </c>
      <c r="H9" s="18">
        <v>7901.9711789679995</v>
      </c>
      <c r="I9" s="18">
        <v>8186.1923524619997</v>
      </c>
      <c r="J9" s="18">
        <v>7928.0132263759997</v>
      </c>
      <c r="K9" s="18">
        <v>7936.2066766380003</v>
      </c>
      <c r="L9" s="18">
        <v>7940.5194374410003</v>
      </c>
      <c r="M9" s="18">
        <v>7880.4758802440001</v>
      </c>
      <c r="N9" s="18">
        <v>7827.8119657679999</v>
      </c>
    </row>
    <row r="10" spans="1:14">
      <c r="A10" s="56" t="s">
        <v>514</v>
      </c>
      <c r="B10" s="18">
        <v>123.732033582</v>
      </c>
      <c r="C10" s="18">
        <v>123.204827013</v>
      </c>
      <c r="D10" s="18">
        <v>121.528656759</v>
      </c>
      <c r="E10" s="18">
        <v>126.252174463</v>
      </c>
      <c r="F10" s="18">
        <v>123.728267875</v>
      </c>
      <c r="G10" s="18">
        <v>122.666484497</v>
      </c>
      <c r="H10" s="18">
        <v>121.57120836999999</v>
      </c>
      <c r="I10" s="18">
        <v>144.48517920699999</v>
      </c>
      <c r="J10" s="18">
        <v>135.91082069500001</v>
      </c>
      <c r="K10" s="18">
        <v>114.396584264</v>
      </c>
      <c r="L10" s="18">
        <v>118.537595592</v>
      </c>
      <c r="M10" s="18">
        <v>116.57375033700001</v>
      </c>
      <c r="N10" s="18">
        <v>116.914508123</v>
      </c>
    </row>
    <row r="11" spans="1:14">
      <c r="A11" s="56" t="s">
        <v>515</v>
      </c>
      <c r="B11" s="18">
        <v>125.60346773099999</v>
      </c>
      <c r="C11" s="18">
        <v>130.55724882999999</v>
      </c>
      <c r="D11" s="18">
        <v>136.023042092</v>
      </c>
      <c r="E11" s="18">
        <v>137.65858164400001</v>
      </c>
      <c r="F11" s="18">
        <v>142.19692055600001</v>
      </c>
      <c r="G11" s="18">
        <v>144.60521522900001</v>
      </c>
      <c r="H11" s="18">
        <v>146.767569157</v>
      </c>
      <c r="I11" s="18">
        <v>158.607627573</v>
      </c>
      <c r="J11" s="18">
        <v>160.32027950200001</v>
      </c>
      <c r="K11" s="18">
        <v>168.95584903400001</v>
      </c>
      <c r="L11" s="18">
        <v>164.16440454599999</v>
      </c>
      <c r="M11" s="18">
        <v>170.09959134900001</v>
      </c>
      <c r="N11" s="18">
        <v>177.169520863</v>
      </c>
    </row>
    <row r="12" spans="1:14">
      <c r="A12" s="56" t="s">
        <v>516</v>
      </c>
      <c r="B12" s="18">
        <v>875.21369493099996</v>
      </c>
      <c r="C12" s="18">
        <v>992.11143642000002</v>
      </c>
      <c r="D12" s="18">
        <v>1010.933838401</v>
      </c>
      <c r="E12" s="18">
        <v>1012.104735714</v>
      </c>
      <c r="F12" s="18">
        <v>1027.418815989</v>
      </c>
      <c r="G12" s="18">
        <v>1046.2427992749999</v>
      </c>
      <c r="H12" s="18">
        <v>1060.385599057</v>
      </c>
      <c r="I12" s="18">
        <v>1077.669453704</v>
      </c>
      <c r="J12" s="18">
        <v>2424.3833532180001</v>
      </c>
      <c r="K12" s="18">
        <v>2404.0448227480001</v>
      </c>
      <c r="L12" s="18">
        <v>1931.661394904</v>
      </c>
      <c r="M12" s="18">
        <v>1943.5478651379999</v>
      </c>
      <c r="N12" s="18">
        <v>1914.0602462439999</v>
      </c>
    </row>
    <row r="13" spans="1:14">
      <c r="A13" s="56" t="s">
        <v>517</v>
      </c>
      <c r="B13" s="18">
        <v>2331.4260134709998</v>
      </c>
      <c r="C13" s="18">
        <v>2179.9986258710001</v>
      </c>
      <c r="D13" s="18">
        <v>2160.715296291</v>
      </c>
      <c r="E13" s="18">
        <v>2184.7607725120001</v>
      </c>
      <c r="F13" s="18">
        <v>2189.9474735809999</v>
      </c>
      <c r="G13" s="18">
        <v>1970.7623315979999</v>
      </c>
      <c r="H13" s="18">
        <v>2174.7350804540001</v>
      </c>
      <c r="I13" s="18">
        <v>2182.0839560499999</v>
      </c>
      <c r="J13" s="18">
        <v>1124.0712599890001</v>
      </c>
      <c r="K13" s="18">
        <v>1109.676906596</v>
      </c>
      <c r="L13" s="18">
        <v>1658.5947792909999</v>
      </c>
      <c r="M13" s="18">
        <v>1624.628105863</v>
      </c>
      <c r="N13" s="18">
        <v>1616.703209557</v>
      </c>
    </row>
    <row r="14" spans="1:14">
      <c r="A14" s="56" t="s">
        <v>203</v>
      </c>
      <c r="B14" s="18">
        <v>571.782883481</v>
      </c>
      <c r="C14" s="18">
        <v>578.28873249200001</v>
      </c>
      <c r="D14" s="18">
        <v>581.22697201999995</v>
      </c>
      <c r="E14" s="18">
        <v>525.14531415099998</v>
      </c>
      <c r="F14" s="18">
        <v>538.281438815</v>
      </c>
      <c r="G14" s="18">
        <v>547.96817971099995</v>
      </c>
      <c r="H14" s="18">
        <v>553.27844416400001</v>
      </c>
      <c r="I14" s="18">
        <v>542.81200129800004</v>
      </c>
      <c r="J14" s="18">
        <v>548.81598649700004</v>
      </c>
      <c r="K14" s="18">
        <v>545.52061257900004</v>
      </c>
      <c r="L14" s="18">
        <v>523.16623138900002</v>
      </c>
      <c r="M14" s="18">
        <v>515.44969606300003</v>
      </c>
      <c r="N14" s="18">
        <v>537.02239423399999</v>
      </c>
    </row>
    <row r="15" spans="1:14">
      <c r="A15" s="56" t="s">
        <v>518</v>
      </c>
      <c r="B15" s="18">
        <v>341.16474179300002</v>
      </c>
      <c r="C15" s="18">
        <v>326.09985207099999</v>
      </c>
      <c r="D15" s="18">
        <v>325.72325357900002</v>
      </c>
      <c r="E15" s="18">
        <v>272.68770217999997</v>
      </c>
      <c r="F15" s="18">
        <v>274.17214682700001</v>
      </c>
      <c r="G15" s="18">
        <v>270.82139412700002</v>
      </c>
      <c r="H15" s="18">
        <v>270.504231973</v>
      </c>
      <c r="I15" s="18">
        <v>266.551065537</v>
      </c>
      <c r="J15" s="18">
        <v>60.234869132</v>
      </c>
      <c r="K15" s="18">
        <v>59.912113063</v>
      </c>
      <c r="L15" s="18">
        <v>91.244690337999998</v>
      </c>
      <c r="M15" s="18">
        <v>104.621429761</v>
      </c>
      <c r="N15" s="18">
        <v>105.626395172</v>
      </c>
    </row>
    <row r="16" spans="1:14" ht="18">
      <c r="A16" s="56" t="s">
        <v>519</v>
      </c>
      <c r="B16" s="18">
        <v>2164.3878596660002</v>
      </c>
      <c r="C16" s="18">
        <v>2149.8996772169999</v>
      </c>
      <c r="D16" s="18">
        <v>2137.6357494099998</v>
      </c>
      <c r="E16" s="18">
        <v>2118.6791239099998</v>
      </c>
      <c r="F16" s="18">
        <v>2229.2395916549999</v>
      </c>
      <c r="G16" s="18">
        <v>2214.2944530169998</v>
      </c>
      <c r="H16" s="18">
        <v>2214.4885429579999</v>
      </c>
      <c r="I16" s="18">
        <v>2202.4874014649999</v>
      </c>
      <c r="J16" s="18">
        <v>2070.8190575049998</v>
      </c>
      <c r="K16" s="18">
        <v>2060.7061804240002</v>
      </c>
      <c r="L16" s="18">
        <v>1962.860399096</v>
      </c>
      <c r="M16" s="18">
        <v>1975.0756056820001</v>
      </c>
      <c r="N16" s="18">
        <v>2014.36760422</v>
      </c>
    </row>
    <row r="17" spans="1:14">
      <c r="A17" s="56" t="s">
        <v>520</v>
      </c>
      <c r="B17" s="18">
        <v>3.8323432089999998</v>
      </c>
      <c r="C17" s="18">
        <v>4.0088701589999998</v>
      </c>
      <c r="D17" s="18">
        <v>4.1732849070000002</v>
      </c>
      <c r="E17" s="18">
        <v>4.347343038</v>
      </c>
      <c r="F17" s="18">
        <v>4.6627979249999996</v>
      </c>
      <c r="G17" s="18">
        <v>4.9074764430000002</v>
      </c>
      <c r="H17" s="18">
        <v>5.350056768</v>
      </c>
      <c r="I17" s="18">
        <v>5.7725258080000001</v>
      </c>
      <c r="J17" s="18">
        <v>5.8431266390000003</v>
      </c>
      <c r="K17" s="18">
        <v>5.9292319930000001</v>
      </c>
      <c r="L17" s="18">
        <v>6.136321004</v>
      </c>
      <c r="M17" s="18">
        <v>6.4551077259999996</v>
      </c>
      <c r="N17" s="18">
        <v>6.5482841340000002</v>
      </c>
    </row>
    <row r="18" spans="1:14">
      <c r="A18" s="56" t="s">
        <v>521</v>
      </c>
      <c r="B18" s="18">
        <v>12.455340721000001</v>
      </c>
      <c r="C18" s="18">
        <v>12.578787333999999</v>
      </c>
      <c r="D18" s="18">
        <v>12.757735279</v>
      </c>
      <c r="E18" s="18">
        <v>10.752664567</v>
      </c>
      <c r="F18" s="18">
        <v>11.258399953</v>
      </c>
      <c r="G18" s="18">
        <v>11.464949952</v>
      </c>
      <c r="H18" s="18">
        <v>11.533551011</v>
      </c>
      <c r="I18" s="18">
        <v>12.629854224000001</v>
      </c>
      <c r="J18" s="18">
        <v>12.56373943</v>
      </c>
      <c r="K18" s="18">
        <v>11.623540521000001</v>
      </c>
      <c r="L18" s="18">
        <v>11.686682441</v>
      </c>
      <c r="M18" s="18">
        <v>11.874637374000001</v>
      </c>
      <c r="N18" s="18">
        <v>11.502613954999999</v>
      </c>
    </row>
    <row r="19" spans="1:14">
      <c r="A19" s="56" t="s">
        <v>522</v>
      </c>
      <c r="B19" s="18">
        <v>37.983811107000001</v>
      </c>
      <c r="C19" s="18">
        <v>38.198165045000003</v>
      </c>
      <c r="D19" s="18">
        <v>39.332008029999997</v>
      </c>
      <c r="E19" s="18">
        <v>39.17388115</v>
      </c>
      <c r="F19" s="18">
        <v>34.137227498999998</v>
      </c>
      <c r="G19" s="18">
        <v>34.687985361000003</v>
      </c>
      <c r="H19" s="18">
        <v>33.658195982000002</v>
      </c>
      <c r="I19" s="18">
        <v>36.781742100000002</v>
      </c>
      <c r="J19" s="18">
        <v>36.376494499000003</v>
      </c>
      <c r="K19" s="18">
        <v>36.168853468999998</v>
      </c>
      <c r="L19" s="18">
        <v>36.214245083000002</v>
      </c>
      <c r="M19" s="18">
        <v>32.631254501999997</v>
      </c>
      <c r="N19" s="18">
        <v>32.331881824</v>
      </c>
    </row>
    <row r="20" spans="1:14">
      <c r="A20" s="56" t="s">
        <v>523</v>
      </c>
      <c r="B20" s="18">
        <v>10.494977476000001</v>
      </c>
      <c r="C20" s="18">
        <v>11.449258534</v>
      </c>
      <c r="D20" s="18">
        <v>11.235790071</v>
      </c>
      <c r="E20" s="18">
        <v>11.08196425</v>
      </c>
      <c r="F20" s="18">
        <v>12.044249829</v>
      </c>
      <c r="G20" s="18">
        <v>12.135594997</v>
      </c>
      <c r="H20" s="18">
        <v>12.214930195999999</v>
      </c>
      <c r="I20" s="18">
        <v>12.246414916000001</v>
      </c>
      <c r="J20" s="18">
        <v>12.163860103999999</v>
      </c>
      <c r="K20" s="18">
        <v>12.096329361</v>
      </c>
      <c r="L20" s="18">
        <v>12.401253965</v>
      </c>
      <c r="M20" s="18">
        <v>12.512619463</v>
      </c>
      <c r="N20" s="18">
        <v>12.537448376</v>
      </c>
    </row>
    <row r="21" spans="1:14">
      <c r="A21" s="56" t="s">
        <v>524</v>
      </c>
      <c r="B21" s="18">
        <v>138.491418692</v>
      </c>
      <c r="C21" s="18">
        <v>138.38709345000001</v>
      </c>
      <c r="D21" s="18">
        <v>141.44352548699999</v>
      </c>
      <c r="E21" s="18">
        <v>150.10543669200001</v>
      </c>
      <c r="F21" s="18">
        <v>150.218631907</v>
      </c>
      <c r="G21" s="18">
        <v>147.64482179000001</v>
      </c>
      <c r="H21" s="18">
        <v>143.85278944199999</v>
      </c>
      <c r="I21" s="18">
        <v>144.81277905300001</v>
      </c>
      <c r="J21" s="18">
        <v>144.825738857</v>
      </c>
      <c r="K21" s="18">
        <v>143.69883067500001</v>
      </c>
      <c r="L21" s="18">
        <v>144.483893833</v>
      </c>
      <c r="M21" s="18">
        <v>154.462296549</v>
      </c>
      <c r="N21" s="18">
        <v>161.99749356199999</v>
      </c>
    </row>
    <row r="22" spans="1:14" ht="18">
      <c r="A22" s="56" t="s">
        <v>525</v>
      </c>
      <c r="B22" s="18">
        <v>1427.1249728800001</v>
      </c>
      <c r="C22" s="18">
        <v>1454.4144895009999</v>
      </c>
      <c r="D22" s="18">
        <v>1470.3713904440001</v>
      </c>
      <c r="E22" s="18">
        <v>1314.0625961870001</v>
      </c>
      <c r="F22" s="18">
        <v>834.49490274799996</v>
      </c>
      <c r="G22" s="18">
        <v>860.51155283399999</v>
      </c>
      <c r="H22" s="18">
        <v>815.61925973999996</v>
      </c>
      <c r="I22" s="18">
        <v>868.82848434100003</v>
      </c>
      <c r="J22" s="18">
        <v>842.833361513</v>
      </c>
      <c r="K22" s="18">
        <v>762.68596447000004</v>
      </c>
      <c r="L22" s="18">
        <v>800.25351627999999</v>
      </c>
      <c r="M22" s="18">
        <v>800.24743023500002</v>
      </c>
      <c r="N22" s="18">
        <v>782.56143683699997</v>
      </c>
    </row>
    <row r="23" spans="1:14">
      <c r="A23" s="56" t="s">
        <v>526</v>
      </c>
      <c r="B23" s="18">
        <v>0</v>
      </c>
      <c r="C23" s="18">
        <v>0</v>
      </c>
      <c r="D23" s="18">
        <v>0</v>
      </c>
      <c r="E23" s="18">
        <v>0</v>
      </c>
      <c r="F23" s="18">
        <v>0</v>
      </c>
      <c r="G23" s="18">
        <v>0</v>
      </c>
      <c r="H23" s="18">
        <v>0</v>
      </c>
      <c r="I23" s="18">
        <v>0</v>
      </c>
      <c r="J23" s="18">
        <v>0</v>
      </c>
      <c r="K23" s="18">
        <v>0</v>
      </c>
      <c r="L23" s="18">
        <v>0</v>
      </c>
      <c r="M23" s="18">
        <v>0</v>
      </c>
      <c r="N23" s="18">
        <v>0</v>
      </c>
    </row>
    <row r="24" spans="1:14">
      <c r="A24" s="56" t="s">
        <v>527</v>
      </c>
      <c r="B24" s="18">
        <v>23.687952167999999</v>
      </c>
      <c r="C24" s="18">
        <v>22.298374011</v>
      </c>
      <c r="D24" s="18">
        <v>21.351862728</v>
      </c>
      <c r="E24" s="18">
        <v>20.147716042999999</v>
      </c>
      <c r="F24" s="18">
        <v>19.234940671</v>
      </c>
      <c r="G24" s="18">
        <v>18.237838870000001</v>
      </c>
      <c r="H24" s="18">
        <v>17.135096085000001</v>
      </c>
      <c r="I24" s="18">
        <v>16.450709061000001</v>
      </c>
      <c r="J24" s="18">
        <v>11.099630617000001</v>
      </c>
      <c r="K24" s="18">
        <v>10.476711914999999</v>
      </c>
      <c r="L24" s="18">
        <v>10.028037678</v>
      </c>
      <c r="M24" s="18">
        <v>9.8329884019999998</v>
      </c>
      <c r="N24" s="18">
        <v>9.8018160250000008</v>
      </c>
    </row>
    <row r="25" spans="1:14">
      <c r="A25" s="56" t="s">
        <v>528</v>
      </c>
      <c r="B25" s="18">
        <v>57.804440782999997</v>
      </c>
      <c r="C25" s="18">
        <v>57.737515744</v>
      </c>
      <c r="D25" s="18">
        <v>58.467005763000003</v>
      </c>
      <c r="E25" s="18">
        <v>57.652205727000002</v>
      </c>
      <c r="F25" s="18">
        <v>60.376179972999999</v>
      </c>
      <c r="G25" s="18">
        <v>59.724622744000001</v>
      </c>
      <c r="H25" s="18">
        <v>55.991107626000002</v>
      </c>
      <c r="I25" s="18">
        <v>53.426985625999997</v>
      </c>
      <c r="J25" s="18">
        <v>51.945920631</v>
      </c>
      <c r="K25" s="18">
        <v>38.817927398999998</v>
      </c>
      <c r="L25" s="18">
        <v>38.105995808000003</v>
      </c>
      <c r="M25" s="18">
        <v>36.285026279</v>
      </c>
      <c r="N25" s="18">
        <v>35.068821872999997</v>
      </c>
    </row>
    <row r="26" spans="1:14">
      <c r="A26" s="28" t="s">
        <v>7</v>
      </c>
      <c r="B26" s="20">
        <v>16816.361166598999</v>
      </c>
      <c r="C26" s="20">
        <v>16853.749828553999</v>
      </c>
      <c r="D26" s="20">
        <v>16920.320817725998</v>
      </c>
      <c r="E26" s="20">
        <v>16708.351439439997</v>
      </c>
      <c r="F26" s="20">
        <v>16480.218184930996</v>
      </c>
      <c r="G26" s="20">
        <v>16567.371421974003</v>
      </c>
      <c r="H26" s="20">
        <v>17021.307615637998</v>
      </c>
      <c r="I26" s="20">
        <v>17379.528305726999</v>
      </c>
      <c r="J26" s="20">
        <v>17062.801391047997</v>
      </c>
      <c r="K26" s="20">
        <v>16882.431834016999</v>
      </c>
      <c r="L26" s="20">
        <v>16905.763750052</v>
      </c>
      <c r="M26" s="20">
        <v>16900.301105831</v>
      </c>
      <c r="N26" s="20">
        <v>16886.172595619999</v>
      </c>
    </row>
    <row r="27" spans="1:14" ht="39" customHeight="1">
      <c r="A27" s="242" t="s">
        <v>815</v>
      </c>
      <c r="B27" s="243"/>
      <c r="C27" s="243"/>
      <c r="D27" s="243"/>
      <c r="E27" s="243"/>
      <c r="F27" s="243"/>
      <c r="G27" s="243"/>
      <c r="H27" s="243"/>
      <c r="I27" s="243"/>
      <c r="J27" s="243"/>
      <c r="K27" s="243"/>
      <c r="L27" s="243"/>
      <c r="M27" s="243"/>
      <c r="N27" s="244"/>
    </row>
  </sheetData>
  <mergeCells count="2">
    <mergeCell ref="A27:N27"/>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O40"/>
  <sheetViews>
    <sheetView showGridLines="0" zoomScaleNormal="100" workbookViewId="0">
      <pane xSplit="2" ySplit="2" topLeftCell="C3" activePane="bottomRight" state="frozen"/>
      <selection activeCell="F42" sqref="F42"/>
      <selection pane="topRight" activeCell="F42" sqref="F42"/>
      <selection pane="bottomLeft" activeCell="F42" sqref="F42"/>
      <selection pane="bottomRight" activeCell="N3" sqref="N3:N38"/>
    </sheetView>
  </sheetViews>
  <sheetFormatPr defaultRowHeight="14.5"/>
  <cols>
    <col min="1" max="1" width="2.81640625" bestFit="1" customWidth="1"/>
    <col min="2" max="2" width="14.26953125" bestFit="1" customWidth="1"/>
    <col min="3" max="15" width="8.7265625" customWidth="1"/>
  </cols>
  <sheetData>
    <row r="1" spans="1:15" ht="29" customHeight="1">
      <c r="A1" s="239" t="s">
        <v>531</v>
      </c>
      <c r="B1" s="240"/>
      <c r="C1" s="240"/>
      <c r="D1" s="240"/>
      <c r="E1" s="240"/>
      <c r="F1" s="240"/>
      <c r="G1" s="240"/>
      <c r="H1" s="240"/>
      <c r="I1" s="240"/>
      <c r="J1" s="240"/>
      <c r="K1" s="240"/>
      <c r="L1" s="240"/>
      <c r="M1" s="240"/>
      <c r="N1" s="240"/>
      <c r="O1" s="241"/>
    </row>
    <row r="2" spans="1:15">
      <c r="A2" s="292" t="s">
        <v>109</v>
      </c>
      <c r="B2" s="292"/>
      <c r="C2" s="106">
        <v>45535</v>
      </c>
      <c r="D2" s="106">
        <v>45565</v>
      </c>
      <c r="E2" s="106">
        <v>45596</v>
      </c>
      <c r="F2" s="106">
        <v>45626</v>
      </c>
      <c r="G2" s="106">
        <v>45657</v>
      </c>
      <c r="H2" s="106">
        <v>45688</v>
      </c>
      <c r="I2" s="106">
        <v>45716</v>
      </c>
      <c r="J2" s="106">
        <v>45747</v>
      </c>
      <c r="K2" s="106">
        <v>45777</v>
      </c>
      <c r="L2" s="106">
        <v>45808</v>
      </c>
      <c r="M2" s="106">
        <v>45838</v>
      </c>
      <c r="N2" s="106">
        <v>45869</v>
      </c>
      <c r="O2" s="106">
        <v>45900</v>
      </c>
    </row>
    <row r="3" spans="1:15">
      <c r="A3" s="29" t="s">
        <v>44</v>
      </c>
      <c r="B3" s="12" t="s">
        <v>10</v>
      </c>
      <c r="C3" s="18">
        <v>3137.2978017690002</v>
      </c>
      <c r="D3" s="18">
        <v>3175.8461839030001</v>
      </c>
      <c r="E3" s="18">
        <v>3186.5105175029998</v>
      </c>
      <c r="F3" s="18">
        <v>3119.3609899439998</v>
      </c>
      <c r="G3" s="18">
        <v>2952.7560388659999</v>
      </c>
      <c r="H3" s="18">
        <v>3003.8798656230001</v>
      </c>
      <c r="I3" s="18">
        <v>3144.6569072040002</v>
      </c>
      <c r="J3" s="18">
        <v>3323.4502561640002</v>
      </c>
      <c r="K3" s="18">
        <v>3186.1493538539999</v>
      </c>
      <c r="L3" s="18">
        <v>3122.087816663</v>
      </c>
      <c r="M3" s="18">
        <v>3164.6257430149999</v>
      </c>
      <c r="N3" s="18">
        <v>3134.529849089</v>
      </c>
      <c r="O3" s="18">
        <v>3162.6905730120002</v>
      </c>
    </row>
    <row r="4" spans="1:15">
      <c r="A4" s="30" t="s">
        <v>45</v>
      </c>
      <c r="B4" s="13" t="s">
        <v>11</v>
      </c>
      <c r="C4" s="18">
        <v>775.32474742099998</v>
      </c>
      <c r="D4" s="18">
        <v>814.10201697599996</v>
      </c>
      <c r="E4" s="18">
        <v>792.83946665200006</v>
      </c>
      <c r="F4" s="18">
        <v>755.67592967200005</v>
      </c>
      <c r="G4" s="18">
        <v>750.22757931299998</v>
      </c>
      <c r="H4" s="18">
        <v>935.22610810599997</v>
      </c>
      <c r="I4" s="18">
        <v>753.06490976099997</v>
      </c>
      <c r="J4" s="18">
        <v>775.19516790399996</v>
      </c>
      <c r="K4" s="18">
        <v>729.335909711</v>
      </c>
      <c r="L4" s="18">
        <v>693.43016668600001</v>
      </c>
      <c r="M4" s="18">
        <v>693.36684511299995</v>
      </c>
      <c r="N4" s="18">
        <v>692.33616388999997</v>
      </c>
      <c r="O4" s="18">
        <v>675.83131624600003</v>
      </c>
    </row>
    <row r="5" spans="1:15">
      <c r="A5" s="30" t="s">
        <v>46</v>
      </c>
      <c r="B5" s="13" t="s">
        <v>12</v>
      </c>
      <c r="C5" s="18">
        <v>6023.1291174309999</v>
      </c>
      <c r="D5" s="18">
        <v>5917.5353214999996</v>
      </c>
      <c r="E5" s="18">
        <v>5859.1011184879999</v>
      </c>
      <c r="F5" s="18">
        <v>5747.853100925</v>
      </c>
      <c r="G5" s="18">
        <v>5817.0772916819997</v>
      </c>
      <c r="H5" s="18">
        <v>5700.2732513399997</v>
      </c>
      <c r="I5" s="18">
        <v>5834.2836037569996</v>
      </c>
      <c r="J5" s="18">
        <v>5821.6706363659996</v>
      </c>
      <c r="K5" s="18">
        <v>5727.1604800880004</v>
      </c>
      <c r="L5" s="18">
        <v>5669.0569618809996</v>
      </c>
      <c r="M5" s="18">
        <v>5630.4888560130003</v>
      </c>
      <c r="N5" s="18">
        <v>5622.5216627179998</v>
      </c>
      <c r="O5" s="18">
        <v>5582.5288621749996</v>
      </c>
    </row>
    <row r="6" spans="1:15">
      <c r="A6" s="30" t="s">
        <v>47</v>
      </c>
      <c r="B6" s="13" t="s">
        <v>13</v>
      </c>
      <c r="C6" s="18">
        <v>89.951147859000002</v>
      </c>
      <c r="D6" s="18">
        <v>91.600244420999999</v>
      </c>
      <c r="E6" s="18">
        <v>97.521779488000007</v>
      </c>
      <c r="F6" s="18">
        <v>102.04657717000001</v>
      </c>
      <c r="G6" s="18">
        <v>104.79663297499999</v>
      </c>
      <c r="H6" s="18">
        <v>98.131768421000004</v>
      </c>
      <c r="I6" s="18">
        <v>107.48777235199999</v>
      </c>
      <c r="J6" s="18">
        <v>115.337938545</v>
      </c>
      <c r="K6" s="18">
        <v>114.709657439</v>
      </c>
      <c r="L6" s="18">
        <v>115.059838465</v>
      </c>
      <c r="M6" s="18">
        <v>116.72824563899999</v>
      </c>
      <c r="N6" s="18">
        <v>115.61087639</v>
      </c>
      <c r="O6" s="18">
        <v>117.138148781</v>
      </c>
    </row>
    <row r="7" spans="1:15">
      <c r="A7" s="30" t="s">
        <v>48</v>
      </c>
      <c r="B7" s="13" t="s">
        <v>14</v>
      </c>
      <c r="C7" s="18">
        <v>1033.8594373190001</v>
      </c>
      <c r="D7" s="18">
        <v>1022.720339038</v>
      </c>
      <c r="E7" s="18">
        <v>1020.13433184</v>
      </c>
      <c r="F7" s="18">
        <v>1027.534008009</v>
      </c>
      <c r="G7" s="18">
        <v>1015.523667724</v>
      </c>
      <c r="H7" s="18">
        <v>953.38042642400001</v>
      </c>
      <c r="I7" s="18">
        <v>1070.7861298759999</v>
      </c>
      <c r="J7" s="18">
        <v>1125.905862096</v>
      </c>
      <c r="K7" s="18">
        <v>1104.2971094899999</v>
      </c>
      <c r="L7" s="18">
        <v>1097.076462985</v>
      </c>
      <c r="M7" s="18">
        <v>1086.816957039</v>
      </c>
      <c r="N7" s="18">
        <v>1081.595522371</v>
      </c>
      <c r="O7" s="18">
        <v>1078.591477918</v>
      </c>
    </row>
    <row r="8" spans="1:15">
      <c r="A8" s="30" t="s">
        <v>49</v>
      </c>
      <c r="B8" s="13" t="s">
        <v>15</v>
      </c>
      <c r="C8" s="18">
        <v>1572.394146844</v>
      </c>
      <c r="D8" s="18">
        <v>1584.612592639</v>
      </c>
      <c r="E8" s="18">
        <v>1630.9747341889999</v>
      </c>
      <c r="F8" s="18">
        <v>1650.585138332</v>
      </c>
      <c r="G8" s="18">
        <v>1686.2648165180001</v>
      </c>
      <c r="H8" s="18">
        <v>1711.584014494</v>
      </c>
      <c r="I8" s="18">
        <v>1808.218649725</v>
      </c>
      <c r="J8" s="18">
        <v>1879.1684900390001</v>
      </c>
      <c r="K8" s="18">
        <v>1848.521869162</v>
      </c>
      <c r="L8" s="18">
        <v>1844.449260589</v>
      </c>
      <c r="M8" s="18">
        <v>1833.5725389510001</v>
      </c>
      <c r="N8" s="18">
        <v>1785.5670931740001</v>
      </c>
      <c r="O8" s="18">
        <v>1764.845243276</v>
      </c>
    </row>
    <row r="9" spans="1:15">
      <c r="A9" s="30" t="s">
        <v>50</v>
      </c>
      <c r="B9" s="13" t="s">
        <v>16</v>
      </c>
      <c r="C9" s="18">
        <v>101.616686493</v>
      </c>
      <c r="D9" s="18">
        <v>103.95770862400001</v>
      </c>
      <c r="E9" s="18">
        <v>106.13613288099999</v>
      </c>
      <c r="F9" s="18">
        <v>107.66422185</v>
      </c>
      <c r="G9" s="18">
        <v>112.088484901</v>
      </c>
      <c r="H9" s="18">
        <v>113.86365551199999</v>
      </c>
      <c r="I9" s="18">
        <v>122.47810856300001</v>
      </c>
      <c r="J9" s="18">
        <v>121.126310226</v>
      </c>
      <c r="K9" s="18">
        <v>115.21964348500001</v>
      </c>
      <c r="L9" s="18">
        <v>119.09512365000001</v>
      </c>
      <c r="M9" s="18">
        <v>116.25991215000001</v>
      </c>
      <c r="N9" s="18">
        <v>118.272162775</v>
      </c>
      <c r="O9" s="18">
        <v>118.868535775</v>
      </c>
    </row>
    <row r="10" spans="1:15">
      <c r="A10" s="30" t="s">
        <v>51</v>
      </c>
      <c r="B10" s="19" t="s">
        <v>17</v>
      </c>
      <c r="C10" s="18">
        <v>115.46326110299999</v>
      </c>
      <c r="D10" s="18">
        <v>114.038994393</v>
      </c>
      <c r="E10" s="18">
        <v>113.00757364</v>
      </c>
      <c r="F10" s="18">
        <v>111.08706790399999</v>
      </c>
      <c r="G10" s="18">
        <v>111.55149133099999</v>
      </c>
      <c r="H10" s="18">
        <v>115.94190883100001</v>
      </c>
      <c r="I10" s="18">
        <v>131.703797431</v>
      </c>
      <c r="J10" s="18">
        <v>133.88518062599999</v>
      </c>
      <c r="K10" s="18">
        <v>128.492745614</v>
      </c>
      <c r="L10" s="18">
        <v>130.452035373</v>
      </c>
      <c r="M10" s="18">
        <v>130.70261794199999</v>
      </c>
      <c r="N10" s="18">
        <v>132.412605289</v>
      </c>
      <c r="O10" s="18">
        <v>131.93865043599999</v>
      </c>
    </row>
    <row r="11" spans="1:15">
      <c r="A11" s="30" t="s">
        <v>52</v>
      </c>
      <c r="B11" s="13" t="s">
        <v>18</v>
      </c>
      <c r="C11" s="18">
        <v>13.810384671</v>
      </c>
      <c r="D11" s="18">
        <v>14.069337443</v>
      </c>
      <c r="E11" s="18">
        <v>14.249589555</v>
      </c>
      <c r="F11" s="18">
        <v>14.180420108</v>
      </c>
      <c r="G11" s="18">
        <v>14.368645944000001</v>
      </c>
      <c r="H11" s="18">
        <v>13.96183838</v>
      </c>
      <c r="I11" s="18">
        <v>14.296941158999999</v>
      </c>
      <c r="J11" s="18">
        <v>15.880093567999999</v>
      </c>
      <c r="K11" s="18">
        <v>16.308373335999999</v>
      </c>
      <c r="L11" s="18">
        <v>16.418982674999999</v>
      </c>
      <c r="M11" s="18">
        <v>16.840228591999999</v>
      </c>
      <c r="N11" s="18">
        <v>16.421579824999998</v>
      </c>
      <c r="O11" s="18">
        <v>15.720201886</v>
      </c>
    </row>
    <row r="12" spans="1:15">
      <c r="A12" s="30" t="s">
        <v>53</v>
      </c>
      <c r="B12" s="13" t="s">
        <v>19</v>
      </c>
      <c r="C12" s="18">
        <v>436.28413339100001</v>
      </c>
      <c r="D12" s="18">
        <v>436.20720576999997</v>
      </c>
      <c r="E12" s="18">
        <v>444.83119971600001</v>
      </c>
      <c r="F12" s="18">
        <v>450.719788897</v>
      </c>
      <c r="G12" s="18">
        <v>457.01382584499999</v>
      </c>
      <c r="H12" s="18">
        <v>452.97877058699999</v>
      </c>
      <c r="I12" s="18">
        <v>482.721740512</v>
      </c>
      <c r="J12" s="18">
        <v>505.11842211800001</v>
      </c>
      <c r="K12" s="18">
        <v>493.66698454200002</v>
      </c>
      <c r="L12" s="18">
        <v>491.01269765799998</v>
      </c>
      <c r="M12" s="18">
        <v>489.810983749</v>
      </c>
      <c r="N12" s="18">
        <v>497.91274702200002</v>
      </c>
      <c r="O12" s="18">
        <v>653.48975397100003</v>
      </c>
    </row>
    <row r="13" spans="1:15">
      <c r="A13" s="30" t="s">
        <v>54</v>
      </c>
      <c r="B13" s="13" t="s">
        <v>20</v>
      </c>
      <c r="C13" s="18">
        <v>217.69976545</v>
      </c>
      <c r="D13" s="18">
        <v>222.734192476</v>
      </c>
      <c r="E13" s="18">
        <v>226.47424737599999</v>
      </c>
      <c r="F13" s="18">
        <v>226.139891807</v>
      </c>
      <c r="G13" s="18">
        <v>232.76329719899999</v>
      </c>
      <c r="H13" s="18">
        <v>234.80404811400001</v>
      </c>
      <c r="I13" s="18">
        <v>248.58663024200001</v>
      </c>
      <c r="J13" s="18">
        <v>249.53604712000001</v>
      </c>
      <c r="K13" s="18">
        <v>242.430541723</v>
      </c>
      <c r="L13" s="18">
        <v>248.20211166199999</v>
      </c>
      <c r="M13" s="18">
        <v>250.360606797</v>
      </c>
      <c r="N13" s="18">
        <v>257.06227168700002</v>
      </c>
      <c r="O13" s="18">
        <v>261.66230408600001</v>
      </c>
    </row>
    <row r="14" spans="1:15">
      <c r="A14" s="30" t="s">
        <v>55</v>
      </c>
      <c r="B14" s="13" t="s">
        <v>21</v>
      </c>
      <c r="C14" s="18">
        <v>80.157024413000002</v>
      </c>
      <c r="D14" s="18">
        <v>90.292170944000006</v>
      </c>
      <c r="E14" s="18">
        <v>90.939572828999999</v>
      </c>
      <c r="F14" s="18">
        <v>90.361020409999995</v>
      </c>
      <c r="G14" s="18">
        <v>92.167607954999994</v>
      </c>
      <c r="H14" s="18">
        <v>89.733628617999997</v>
      </c>
      <c r="I14" s="18">
        <v>99.930777333999998</v>
      </c>
      <c r="J14" s="18">
        <v>103.842157384</v>
      </c>
      <c r="K14" s="18">
        <v>99.191974784999999</v>
      </c>
      <c r="L14" s="18">
        <v>100.656149992</v>
      </c>
      <c r="M14" s="18">
        <v>99.501566331000006</v>
      </c>
      <c r="N14" s="18">
        <v>100.220430411</v>
      </c>
      <c r="O14" s="18">
        <v>102.01435755</v>
      </c>
    </row>
    <row r="15" spans="1:15">
      <c r="A15" s="30" t="s">
        <v>56</v>
      </c>
      <c r="B15" s="13" t="s">
        <v>24</v>
      </c>
      <c r="C15" s="18">
        <v>280.30028454199999</v>
      </c>
      <c r="D15" s="18">
        <v>280.275439893</v>
      </c>
      <c r="E15" s="18">
        <v>283.45513962199999</v>
      </c>
      <c r="F15" s="18">
        <v>286.11458815600002</v>
      </c>
      <c r="G15" s="18">
        <v>293.787557967</v>
      </c>
      <c r="H15" s="18">
        <v>295.94772951499999</v>
      </c>
      <c r="I15" s="18">
        <v>313.592459045</v>
      </c>
      <c r="J15" s="18">
        <v>341.289604607</v>
      </c>
      <c r="K15" s="18">
        <v>345.85575741899999</v>
      </c>
      <c r="L15" s="18">
        <v>320.97227987100001</v>
      </c>
      <c r="M15" s="18">
        <v>317.51173940799998</v>
      </c>
      <c r="N15" s="18">
        <v>315.85971190999999</v>
      </c>
      <c r="O15" s="18">
        <v>260.185663127</v>
      </c>
    </row>
    <row r="16" spans="1:15">
      <c r="A16" s="30" t="s">
        <v>57</v>
      </c>
      <c r="B16" s="13" t="s">
        <v>23</v>
      </c>
      <c r="C16" s="18">
        <v>7.4682360509999999</v>
      </c>
      <c r="D16" s="18">
        <v>20.941014596999999</v>
      </c>
      <c r="E16" s="18">
        <v>30.441673900000001</v>
      </c>
      <c r="F16" s="18">
        <v>34.689677226999997</v>
      </c>
      <c r="G16" s="18">
        <v>38.688793568000001</v>
      </c>
      <c r="H16" s="18">
        <v>39.730608930000002</v>
      </c>
      <c r="I16" s="18">
        <v>40.584521817999999</v>
      </c>
      <c r="J16" s="18">
        <v>40.084284809000003</v>
      </c>
      <c r="K16" s="18">
        <v>38.459204743999997</v>
      </c>
      <c r="L16" s="18">
        <v>45.762227320999997</v>
      </c>
      <c r="M16" s="18">
        <v>45.593606518000001</v>
      </c>
      <c r="N16" s="18">
        <v>48.370277795</v>
      </c>
      <c r="O16" s="18">
        <v>47.055597097000003</v>
      </c>
    </row>
    <row r="17" spans="1:15">
      <c r="A17" s="30" t="s">
        <v>58</v>
      </c>
      <c r="B17" s="13" t="s">
        <v>22</v>
      </c>
      <c r="C17" s="18">
        <v>1.82441392</v>
      </c>
      <c r="D17" s="18">
        <v>4.2109623640000002</v>
      </c>
      <c r="E17" s="18">
        <v>7.7918829680000004</v>
      </c>
      <c r="F17" s="18">
        <v>12.597442206</v>
      </c>
      <c r="G17" s="18">
        <v>16.922296295999999</v>
      </c>
      <c r="H17" s="18">
        <v>18.379307203</v>
      </c>
      <c r="I17" s="18">
        <v>18.559365038999999</v>
      </c>
      <c r="J17" s="18">
        <v>18.972165938</v>
      </c>
      <c r="K17" s="18">
        <v>19.111829035</v>
      </c>
      <c r="L17" s="18">
        <v>19.682275209</v>
      </c>
      <c r="M17" s="18">
        <v>19.814328972999999</v>
      </c>
      <c r="N17" s="18">
        <v>20.307432326000001</v>
      </c>
      <c r="O17" s="18">
        <v>18.354065903999999</v>
      </c>
    </row>
    <row r="18" spans="1:15">
      <c r="A18" s="30" t="s">
        <v>59</v>
      </c>
      <c r="B18" s="13" t="s">
        <v>25</v>
      </c>
      <c r="C18" s="18">
        <v>318.981896947</v>
      </c>
      <c r="D18" s="18">
        <v>313.63439151799997</v>
      </c>
      <c r="E18" s="18">
        <v>313.30545437900003</v>
      </c>
      <c r="F18" s="18">
        <v>301.748091907</v>
      </c>
      <c r="G18" s="18">
        <v>285.91497251099997</v>
      </c>
      <c r="H18" s="18">
        <v>270.31611064399999</v>
      </c>
      <c r="I18" s="18">
        <v>302.55531041099999</v>
      </c>
      <c r="J18" s="18">
        <v>322.806292015</v>
      </c>
      <c r="K18" s="18">
        <v>297.78911333999997</v>
      </c>
      <c r="L18" s="18">
        <v>293.305921641</v>
      </c>
      <c r="M18" s="18">
        <v>292.44978937299999</v>
      </c>
      <c r="N18" s="18">
        <v>292.26532922299998</v>
      </c>
      <c r="O18" s="18">
        <v>289.18387689000002</v>
      </c>
    </row>
    <row r="19" spans="1:15">
      <c r="A19" s="30" t="s">
        <v>60</v>
      </c>
      <c r="B19" s="13" t="s">
        <v>26</v>
      </c>
      <c r="C19" s="18">
        <v>87.070026619000004</v>
      </c>
      <c r="D19" s="18">
        <v>86.153951927999998</v>
      </c>
      <c r="E19" s="18">
        <v>85.056920183000003</v>
      </c>
      <c r="F19" s="18">
        <v>98.029030199000005</v>
      </c>
      <c r="G19" s="18">
        <v>97.053334504000006</v>
      </c>
      <c r="H19" s="18">
        <v>95.685907556999993</v>
      </c>
      <c r="I19" s="18">
        <v>92.516487155999997</v>
      </c>
      <c r="J19" s="18">
        <v>86.809039098</v>
      </c>
      <c r="K19" s="18">
        <v>90.100024672999993</v>
      </c>
      <c r="L19" s="18">
        <v>98.923966694000001</v>
      </c>
      <c r="M19" s="18">
        <v>96.182014616999993</v>
      </c>
      <c r="N19" s="18">
        <v>100.97465841499999</v>
      </c>
      <c r="O19" s="18">
        <v>98.977363011999998</v>
      </c>
    </row>
    <row r="20" spans="1:15">
      <c r="A20" s="30" t="s">
        <v>61</v>
      </c>
      <c r="B20" s="13" t="s">
        <v>27</v>
      </c>
      <c r="C20" s="18">
        <v>29.264070533999998</v>
      </c>
      <c r="D20" s="18">
        <v>26.549893135000001</v>
      </c>
      <c r="E20" s="18">
        <v>26.338874425</v>
      </c>
      <c r="F20" s="18">
        <v>26.337925548000001</v>
      </c>
      <c r="G20" s="18">
        <v>26.393137503999998</v>
      </c>
      <c r="H20" s="18">
        <v>25.165281885999999</v>
      </c>
      <c r="I20" s="18">
        <v>25.075603691000001</v>
      </c>
      <c r="J20" s="18">
        <v>24.971732601999999</v>
      </c>
      <c r="K20" s="18">
        <v>24.753270965999999</v>
      </c>
      <c r="L20" s="18">
        <v>24.258973606000001</v>
      </c>
      <c r="M20" s="18">
        <v>23.852305098999999</v>
      </c>
      <c r="N20" s="18">
        <v>23.687942379999999</v>
      </c>
      <c r="O20" s="18">
        <v>23.364630210000001</v>
      </c>
    </row>
    <row r="21" spans="1:15">
      <c r="A21" s="30" t="s">
        <v>62</v>
      </c>
      <c r="B21" s="13" t="s">
        <v>28</v>
      </c>
      <c r="C21" s="18">
        <v>76.623404288000003</v>
      </c>
      <c r="D21" s="18">
        <v>80.098298940999996</v>
      </c>
      <c r="E21" s="18">
        <v>95.773642033000002</v>
      </c>
      <c r="F21" s="18">
        <v>81.392370993</v>
      </c>
      <c r="G21" s="18">
        <v>82.604649010000003</v>
      </c>
      <c r="H21" s="18">
        <v>79.331526758999999</v>
      </c>
      <c r="I21" s="18">
        <v>80.447661593999996</v>
      </c>
      <c r="J21" s="18">
        <v>83.793726323000001</v>
      </c>
      <c r="K21" s="18">
        <v>86.957985784000002</v>
      </c>
      <c r="L21" s="18">
        <v>85.728650313000003</v>
      </c>
      <c r="M21" s="18">
        <v>87.546260313000005</v>
      </c>
      <c r="N21" s="18">
        <v>86.380229513000003</v>
      </c>
      <c r="O21" s="18">
        <v>84.395372902999995</v>
      </c>
    </row>
    <row r="22" spans="1:15">
      <c r="A22" s="30" t="s">
        <v>63</v>
      </c>
      <c r="B22" s="13" t="s">
        <v>29</v>
      </c>
      <c r="C22" s="18">
        <v>77.555124505999999</v>
      </c>
      <c r="D22" s="18">
        <v>76.164810407000004</v>
      </c>
      <c r="E22" s="18">
        <v>77.538790508000005</v>
      </c>
      <c r="F22" s="18">
        <v>77.775664605000003</v>
      </c>
      <c r="G22" s="18">
        <v>77.871357485000004</v>
      </c>
      <c r="H22" s="18">
        <v>68.132583812999997</v>
      </c>
      <c r="I22" s="18">
        <v>64.236231653000004</v>
      </c>
      <c r="J22" s="18">
        <v>61.598518986999999</v>
      </c>
      <c r="K22" s="18">
        <v>61.460952460999998</v>
      </c>
      <c r="L22" s="18">
        <v>61.950544895999997</v>
      </c>
      <c r="M22" s="18">
        <v>58.598108989000004</v>
      </c>
      <c r="N22" s="18">
        <v>59.192997660000003</v>
      </c>
      <c r="O22" s="18">
        <v>62.064619991999997</v>
      </c>
    </row>
    <row r="23" spans="1:15">
      <c r="A23" s="30" t="s">
        <v>64</v>
      </c>
      <c r="B23" s="13" t="s">
        <v>200</v>
      </c>
      <c r="C23" s="18">
        <v>14.678339379000001</v>
      </c>
      <c r="D23" s="18">
        <v>14.42147567</v>
      </c>
      <c r="E23" s="18">
        <v>14.392134583000001</v>
      </c>
      <c r="F23" s="18">
        <v>14.229176848</v>
      </c>
      <c r="G23" s="18">
        <v>12.046906792</v>
      </c>
      <c r="H23" s="18">
        <v>11.859588062</v>
      </c>
      <c r="I23" s="18">
        <v>11.332594394999999</v>
      </c>
      <c r="J23" s="18">
        <v>11.028526395</v>
      </c>
      <c r="K23" s="18">
        <v>10.872983395</v>
      </c>
      <c r="L23" s="18">
        <v>10.616613395</v>
      </c>
      <c r="M23" s="18">
        <v>10.710469728</v>
      </c>
      <c r="N23" s="18">
        <v>10.247239393999999</v>
      </c>
      <c r="O23" s="18">
        <v>10.048884727000001</v>
      </c>
    </row>
    <row r="24" spans="1:15">
      <c r="A24" s="30" t="s">
        <v>65</v>
      </c>
      <c r="B24" s="13" t="s">
        <v>30</v>
      </c>
      <c r="C24" s="18">
        <v>70.376556966999999</v>
      </c>
      <c r="D24" s="18">
        <v>73.983314124000003</v>
      </c>
      <c r="E24" s="18">
        <v>74.789647080999998</v>
      </c>
      <c r="F24" s="18">
        <v>74.708926297999994</v>
      </c>
      <c r="G24" s="18">
        <v>75.053696715000001</v>
      </c>
      <c r="H24" s="18">
        <v>75.926230712999995</v>
      </c>
      <c r="I24" s="18">
        <v>79.232221644000006</v>
      </c>
      <c r="J24" s="18">
        <v>79.263146962999997</v>
      </c>
      <c r="K24" s="18">
        <v>85.257326828000004</v>
      </c>
      <c r="L24" s="18">
        <v>83.151599199000003</v>
      </c>
      <c r="M24" s="18">
        <v>73.860226668999999</v>
      </c>
      <c r="N24" s="18">
        <v>73.052397325000001</v>
      </c>
      <c r="O24" s="18">
        <v>70.200762276000006</v>
      </c>
    </row>
    <row r="25" spans="1:15">
      <c r="A25" s="30" t="s">
        <v>66</v>
      </c>
      <c r="B25" s="13" t="s">
        <v>32</v>
      </c>
      <c r="C25" s="18">
        <v>372.870638267</v>
      </c>
      <c r="D25" s="18">
        <v>380.84446327299997</v>
      </c>
      <c r="E25" s="18">
        <v>383.41030697000002</v>
      </c>
      <c r="F25" s="18">
        <v>363.53474444099999</v>
      </c>
      <c r="G25" s="18">
        <v>333.415879518</v>
      </c>
      <c r="H25" s="18">
        <v>355.02598742700002</v>
      </c>
      <c r="I25" s="18">
        <v>365.68944276299999</v>
      </c>
      <c r="J25" s="18">
        <v>381.674621656</v>
      </c>
      <c r="K25" s="18">
        <v>380.646358867</v>
      </c>
      <c r="L25" s="18">
        <v>376.04381523500001</v>
      </c>
      <c r="M25" s="18">
        <v>372.931134912</v>
      </c>
      <c r="N25" s="18">
        <v>393.82750796400001</v>
      </c>
      <c r="O25" s="18">
        <v>365.23543408799998</v>
      </c>
    </row>
    <row r="26" spans="1:15">
      <c r="A26" s="30" t="s">
        <v>67</v>
      </c>
      <c r="B26" s="13" t="s">
        <v>33</v>
      </c>
      <c r="C26" s="18">
        <v>153.92270361800001</v>
      </c>
      <c r="D26" s="18">
        <v>166.121408825</v>
      </c>
      <c r="E26" s="18">
        <v>171.51789093799999</v>
      </c>
      <c r="F26" s="18">
        <v>152.74920915600001</v>
      </c>
      <c r="G26" s="18">
        <v>111.079076267</v>
      </c>
      <c r="H26" s="18">
        <v>114.143029979</v>
      </c>
      <c r="I26" s="18">
        <v>105.437680235</v>
      </c>
      <c r="J26" s="18">
        <v>57.587501211999999</v>
      </c>
      <c r="K26" s="18">
        <v>114.472396371</v>
      </c>
      <c r="L26" s="18">
        <v>110.46273141</v>
      </c>
      <c r="M26" s="18">
        <v>116.685009755</v>
      </c>
      <c r="N26" s="18">
        <v>116.71714030699999</v>
      </c>
      <c r="O26" s="18">
        <v>117.660277815</v>
      </c>
    </row>
    <row r="27" spans="1:15">
      <c r="A27" s="30" t="s">
        <v>68</v>
      </c>
      <c r="B27" s="13" t="s">
        <v>34</v>
      </c>
      <c r="C27" s="18">
        <v>134.864715055</v>
      </c>
      <c r="D27" s="18">
        <v>143.781147662</v>
      </c>
      <c r="E27" s="18">
        <v>147.44348154900001</v>
      </c>
      <c r="F27" s="18">
        <v>132.53767260800001</v>
      </c>
      <c r="G27" s="18">
        <v>103.292925443</v>
      </c>
      <c r="H27" s="18">
        <v>102.664976411</v>
      </c>
      <c r="I27" s="18">
        <v>102.440286699</v>
      </c>
      <c r="J27" s="18">
        <v>85.356841090000003</v>
      </c>
      <c r="K27" s="18">
        <v>106.295744355</v>
      </c>
      <c r="L27" s="18">
        <v>120.371336164</v>
      </c>
      <c r="M27" s="18">
        <v>121.412345394</v>
      </c>
      <c r="N27" s="18">
        <v>127.454626924</v>
      </c>
      <c r="O27" s="18">
        <v>103.771623199</v>
      </c>
    </row>
    <row r="28" spans="1:15">
      <c r="A28" s="30" t="s">
        <v>69</v>
      </c>
      <c r="B28" s="13" t="s">
        <v>31</v>
      </c>
      <c r="C28" s="18">
        <v>17.739092608</v>
      </c>
      <c r="D28" s="18">
        <v>17.770371811</v>
      </c>
      <c r="E28" s="18">
        <v>17.771010681</v>
      </c>
      <c r="F28" s="18">
        <v>17.984509859999999</v>
      </c>
      <c r="G28" s="18">
        <v>18.228431090000001</v>
      </c>
      <c r="H28" s="18">
        <v>18.119051049999999</v>
      </c>
      <c r="I28" s="18">
        <v>19.138904859</v>
      </c>
      <c r="J28" s="18">
        <v>18.420729195</v>
      </c>
      <c r="K28" s="18">
        <v>22.895532596999999</v>
      </c>
      <c r="L28" s="18">
        <v>30.012310329999998</v>
      </c>
      <c r="M28" s="18">
        <v>36.439387873000001</v>
      </c>
      <c r="N28" s="18">
        <v>37.771770619000002</v>
      </c>
      <c r="O28" s="18">
        <v>44.685156372999998</v>
      </c>
    </row>
    <row r="29" spans="1:15">
      <c r="A29" s="30" t="s">
        <v>70</v>
      </c>
      <c r="B29" s="13" t="s">
        <v>35</v>
      </c>
      <c r="C29" s="18">
        <v>80.874148020000007</v>
      </c>
      <c r="D29" s="18">
        <v>83.225179046999997</v>
      </c>
      <c r="E29" s="18">
        <v>83.713282148000005</v>
      </c>
      <c r="F29" s="18">
        <v>76.455510146999998</v>
      </c>
      <c r="G29" s="18">
        <v>61.024667016999999</v>
      </c>
      <c r="H29" s="18">
        <v>59.666874131</v>
      </c>
      <c r="I29" s="18">
        <v>54.843934779999998</v>
      </c>
      <c r="J29" s="18">
        <v>55.237371127999999</v>
      </c>
      <c r="K29" s="18">
        <v>55.594734174999999</v>
      </c>
      <c r="L29" s="18">
        <v>52.393172767000003</v>
      </c>
      <c r="M29" s="18">
        <v>51.595361533000002</v>
      </c>
      <c r="N29" s="18">
        <v>51.985055963999997</v>
      </c>
      <c r="O29" s="18">
        <v>44.852288229000003</v>
      </c>
    </row>
    <row r="30" spans="1:15">
      <c r="A30" s="30" t="s">
        <v>71</v>
      </c>
      <c r="B30" s="13" t="s">
        <v>36</v>
      </c>
      <c r="C30" s="18">
        <v>190.87680307700001</v>
      </c>
      <c r="D30" s="18">
        <v>188.91003591399999</v>
      </c>
      <c r="E30" s="18">
        <v>191.39919627399999</v>
      </c>
      <c r="F30" s="18">
        <v>193.94012061000001</v>
      </c>
      <c r="G30" s="18">
        <v>194.75179665499999</v>
      </c>
      <c r="H30" s="18">
        <v>196.30304352499999</v>
      </c>
      <c r="I30" s="18">
        <v>197.52154433699999</v>
      </c>
      <c r="J30" s="18">
        <v>198.53072789399999</v>
      </c>
      <c r="K30" s="18">
        <v>199.65448526700001</v>
      </c>
      <c r="L30" s="18">
        <v>199.89678123300001</v>
      </c>
      <c r="M30" s="18">
        <v>203.19139693</v>
      </c>
      <c r="N30" s="18">
        <v>204.26980917200001</v>
      </c>
      <c r="O30" s="18">
        <v>204.43757238000001</v>
      </c>
    </row>
    <row r="31" spans="1:15">
      <c r="A31" s="30" t="s">
        <v>72</v>
      </c>
      <c r="B31" s="13" t="s">
        <v>37</v>
      </c>
      <c r="C31" s="18">
        <v>82.913055399000001</v>
      </c>
      <c r="D31" s="18">
        <v>93.536029912999993</v>
      </c>
      <c r="E31" s="18">
        <v>91.301137212</v>
      </c>
      <c r="F31" s="18">
        <v>90.409096524000006</v>
      </c>
      <c r="G31" s="18">
        <v>90.954885958000006</v>
      </c>
      <c r="H31" s="18">
        <v>89.117747076000001</v>
      </c>
      <c r="I31" s="18">
        <v>92.251188782</v>
      </c>
      <c r="J31" s="18">
        <v>92.817252264000004</v>
      </c>
      <c r="K31" s="18">
        <v>91.511031715000001</v>
      </c>
      <c r="L31" s="18">
        <v>91.688060280000002</v>
      </c>
      <c r="M31" s="18">
        <v>94.282555509000005</v>
      </c>
      <c r="N31" s="18">
        <v>99.426285250999996</v>
      </c>
      <c r="O31" s="18">
        <v>100.788753433</v>
      </c>
    </row>
    <row r="32" spans="1:15">
      <c r="A32" s="30" t="s">
        <v>73</v>
      </c>
      <c r="B32" s="13" t="s">
        <v>38</v>
      </c>
      <c r="C32" s="18">
        <v>38.276767114999998</v>
      </c>
      <c r="D32" s="18">
        <v>28.159193122000001</v>
      </c>
      <c r="E32" s="18">
        <v>28.122870523</v>
      </c>
      <c r="F32" s="18">
        <v>27.60213911</v>
      </c>
      <c r="G32" s="18">
        <v>27.595369133999998</v>
      </c>
      <c r="H32" s="18">
        <v>27.420142222999999</v>
      </c>
      <c r="I32" s="18">
        <v>26.923923049999999</v>
      </c>
      <c r="J32" s="18">
        <v>26.64372092</v>
      </c>
      <c r="K32" s="18">
        <v>26.448390528000001</v>
      </c>
      <c r="L32" s="18">
        <v>26.342777681000001</v>
      </c>
      <c r="M32" s="18">
        <v>26.287413632</v>
      </c>
      <c r="N32" s="18">
        <v>26.315623294000002</v>
      </c>
      <c r="O32" s="18">
        <v>26.637435225000001</v>
      </c>
    </row>
    <row r="33" spans="1:15">
      <c r="A33" s="30" t="s">
        <v>74</v>
      </c>
      <c r="B33" s="13" t="s">
        <v>39</v>
      </c>
      <c r="C33" s="18">
        <v>0.34200000000000003</v>
      </c>
      <c r="D33" s="18">
        <v>0.53409404999999999</v>
      </c>
      <c r="E33" s="18">
        <v>0.57213800000000004</v>
      </c>
      <c r="F33" s="18">
        <v>0.49087360000000002</v>
      </c>
      <c r="G33" s="18">
        <v>0.90159889599999998</v>
      </c>
      <c r="H33" s="18">
        <v>0.437</v>
      </c>
      <c r="I33" s="18">
        <v>0.17699999999999999</v>
      </c>
      <c r="J33" s="18">
        <v>6.7000000000000004E-2</v>
      </c>
      <c r="K33" s="18">
        <v>0.05</v>
      </c>
      <c r="L33" s="18">
        <v>0.316</v>
      </c>
      <c r="M33" s="18">
        <v>6.5000000000000002E-2</v>
      </c>
      <c r="N33" s="18">
        <v>0</v>
      </c>
      <c r="O33" s="18">
        <v>0</v>
      </c>
    </row>
    <row r="34" spans="1:15">
      <c r="A34" s="30" t="s">
        <v>75</v>
      </c>
      <c r="B34" s="13" t="s">
        <v>40</v>
      </c>
      <c r="C34" s="18">
        <v>4.3783492439999998</v>
      </c>
      <c r="D34" s="18">
        <v>4.3772192680000002</v>
      </c>
      <c r="E34" s="18">
        <v>4.4500547060000004</v>
      </c>
      <c r="F34" s="18">
        <v>4.2345644660000001</v>
      </c>
      <c r="G34" s="18">
        <v>4.221419107</v>
      </c>
      <c r="H34" s="18">
        <v>4.0310442630000001</v>
      </c>
      <c r="I34" s="18">
        <v>4.0304857949999997</v>
      </c>
      <c r="J34" s="18">
        <v>0.93822947599999995</v>
      </c>
      <c r="K34" s="18">
        <v>0.93580159299999999</v>
      </c>
      <c r="L34" s="18">
        <v>0.93580159299999999</v>
      </c>
      <c r="M34" s="18">
        <v>0.93580159299999999</v>
      </c>
      <c r="N34" s="18">
        <v>0.93580159299999999</v>
      </c>
      <c r="O34" s="18">
        <v>0.93580159299999999</v>
      </c>
    </row>
    <row r="35" spans="1:15">
      <c r="A35" s="30" t="s">
        <v>76</v>
      </c>
      <c r="B35" s="13" t="s">
        <v>42</v>
      </c>
      <c r="C35" s="18">
        <v>23.303741802000001</v>
      </c>
      <c r="D35" s="18">
        <v>25.301694060999999</v>
      </c>
      <c r="E35" s="18">
        <v>26.549391537000002</v>
      </c>
      <c r="F35" s="18">
        <v>23.707471666</v>
      </c>
      <c r="G35" s="18">
        <v>16.724849919</v>
      </c>
      <c r="H35" s="18">
        <v>16.980266123</v>
      </c>
      <c r="I35" s="18">
        <v>16.341620694</v>
      </c>
      <c r="J35" s="18">
        <v>9.2085364139999992</v>
      </c>
      <c r="K35" s="18">
        <v>17.555075619</v>
      </c>
      <c r="L35" s="18">
        <v>16.76530794</v>
      </c>
      <c r="M35" s="18">
        <v>17.588043222</v>
      </c>
      <c r="N35" s="18">
        <v>17.587725206999998</v>
      </c>
      <c r="O35" s="18">
        <v>15.969016742999999</v>
      </c>
    </row>
    <row r="36" spans="1:15">
      <c r="A36" s="30" t="s">
        <v>77</v>
      </c>
      <c r="B36" s="13" t="s">
        <v>41</v>
      </c>
      <c r="C36" s="18">
        <v>1.241492689</v>
      </c>
      <c r="D36" s="18">
        <v>1.0855807479999999</v>
      </c>
      <c r="E36" s="18">
        <v>1.185382653</v>
      </c>
      <c r="F36" s="18">
        <v>1.2534963910000001</v>
      </c>
      <c r="G36" s="18">
        <v>1.7125986099999999</v>
      </c>
      <c r="H36" s="18">
        <v>1.1757284400000001</v>
      </c>
      <c r="I36" s="18">
        <v>1.2658813259999999</v>
      </c>
      <c r="J36" s="18">
        <v>8.8417186999999994E-2</v>
      </c>
      <c r="K36" s="18">
        <v>1.05835E-3</v>
      </c>
      <c r="L36" s="18">
        <v>0</v>
      </c>
      <c r="M36" s="18">
        <v>0</v>
      </c>
      <c r="N36" s="18">
        <v>0</v>
      </c>
      <c r="O36" s="18">
        <v>0</v>
      </c>
    </row>
    <row r="37" spans="1:15" ht="18.649999999999999" customHeight="1">
      <c r="A37" s="30" t="s">
        <v>201</v>
      </c>
      <c r="B37" s="13" t="s">
        <v>43</v>
      </c>
      <c r="C37" s="18">
        <v>1153.6276517880001</v>
      </c>
      <c r="D37" s="18">
        <v>1155.9535501559999</v>
      </c>
      <c r="E37" s="18">
        <v>1181.2802506959999</v>
      </c>
      <c r="F37" s="18">
        <v>1212.6209818459999</v>
      </c>
      <c r="G37" s="18">
        <v>1163.378604712</v>
      </c>
      <c r="H37" s="18">
        <v>1178.052371794</v>
      </c>
      <c r="I37" s="18">
        <v>1188.8972979560001</v>
      </c>
      <c r="J37" s="18">
        <v>1212.2237573980001</v>
      </c>
      <c r="K37" s="18">
        <v>1180.6376897370001</v>
      </c>
      <c r="L37" s="18">
        <v>1165.8530789599999</v>
      </c>
      <c r="M37" s="18">
        <v>1209.1563486810001</v>
      </c>
      <c r="N37" s="18">
        <v>1239.2085789539999</v>
      </c>
      <c r="O37" s="18">
        <v>1232.048975292</v>
      </c>
    </row>
    <row r="38" spans="1:15">
      <c r="A38" s="31"/>
      <c r="B38" s="21" t="s">
        <v>110</v>
      </c>
      <c r="C38" s="53">
        <v>16816.361166598999</v>
      </c>
      <c r="D38" s="53">
        <v>16853.749828554002</v>
      </c>
      <c r="E38" s="53">
        <v>16920.320817726002</v>
      </c>
      <c r="F38" s="53">
        <v>16708.351439440001</v>
      </c>
      <c r="G38" s="53">
        <v>16480.218184931</v>
      </c>
      <c r="H38" s="53">
        <v>16567.371421974003</v>
      </c>
      <c r="I38" s="53">
        <v>17021.307615638005</v>
      </c>
      <c r="J38" s="53">
        <v>17379.528305726999</v>
      </c>
      <c r="K38" s="53">
        <v>17062.801391048</v>
      </c>
      <c r="L38" s="53">
        <v>16882.431834016999</v>
      </c>
      <c r="M38" s="53">
        <v>16905.763750052</v>
      </c>
      <c r="N38" s="53">
        <v>16900.301105831004</v>
      </c>
      <c r="O38" s="53">
        <v>16886.172595619999</v>
      </c>
    </row>
    <row r="39" spans="1:15" ht="39.75" customHeight="1">
      <c r="A39" s="242" t="s">
        <v>942</v>
      </c>
      <c r="B39" s="243"/>
      <c r="C39" s="243"/>
      <c r="D39" s="243"/>
      <c r="E39" s="243"/>
      <c r="F39" s="243"/>
      <c r="G39" s="243"/>
      <c r="H39" s="243"/>
      <c r="I39" s="243"/>
      <c r="J39" s="243"/>
      <c r="K39" s="243"/>
      <c r="L39" s="243"/>
      <c r="M39" s="243"/>
      <c r="N39" s="243"/>
      <c r="O39" s="244"/>
    </row>
    <row r="40" spans="1:15">
      <c r="C40" s="22"/>
      <c r="D40" s="22"/>
      <c r="E40" s="22"/>
      <c r="F40" s="22"/>
      <c r="G40" s="22"/>
      <c r="H40" s="22"/>
      <c r="I40" s="22"/>
      <c r="J40" s="22"/>
      <c r="K40" s="22"/>
      <c r="L40" s="22"/>
      <c r="M40" s="22"/>
      <c r="N40" s="22"/>
      <c r="O40" s="22"/>
    </row>
  </sheetData>
  <mergeCells count="3">
    <mergeCell ref="A2:B2"/>
    <mergeCell ref="A39:O39"/>
    <mergeCell ref="A1:O1"/>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N10"/>
  <sheetViews>
    <sheetView showGridLines="0" zoomScale="85" zoomScaleNormal="85" workbookViewId="0">
      <pane xSplit="1" ySplit="2" topLeftCell="B3" activePane="bottomRight" state="frozen"/>
      <selection activeCell="F42" sqref="F42"/>
      <selection pane="topRight" activeCell="F42" sqref="F42"/>
      <selection pane="bottomLeft" activeCell="F42" sqref="F42"/>
      <selection pane="bottomRight" activeCell="N3" sqref="N3:N7"/>
    </sheetView>
  </sheetViews>
  <sheetFormatPr defaultRowHeight="14.5"/>
  <cols>
    <col min="1" max="1" width="54.08984375" customWidth="1"/>
    <col min="2" max="14" width="8.81640625" customWidth="1"/>
  </cols>
  <sheetData>
    <row r="1" spans="1:14" ht="29" customHeight="1">
      <c r="A1" s="239" t="s">
        <v>375</v>
      </c>
      <c r="B1" s="240"/>
      <c r="C1" s="240"/>
      <c r="D1" s="240"/>
      <c r="E1" s="240"/>
      <c r="F1" s="240"/>
      <c r="G1" s="240"/>
      <c r="H1" s="240"/>
      <c r="I1" s="240"/>
      <c r="J1" s="240"/>
      <c r="K1" s="240"/>
      <c r="L1" s="240"/>
      <c r="M1" s="240"/>
      <c r="N1" s="241"/>
    </row>
    <row r="2" spans="1:14">
      <c r="A2" s="54" t="s">
        <v>8</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4">
      <c r="A3" s="25" t="s">
        <v>313</v>
      </c>
      <c r="B3" s="111">
        <v>186</v>
      </c>
      <c r="C3" s="111">
        <v>185</v>
      </c>
      <c r="D3" s="111">
        <v>185</v>
      </c>
      <c r="E3" s="111">
        <v>184</v>
      </c>
      <c r="F3" s="111">
        <v>180</v>
      </c>
      <c r="G3" s="111">
        <v>180</v>
      </c>
      <c r="H3" s="111">
        <v>180</v>
      </c>
      <c r="I3" s="111">
        <v>181</v>
      </c>
      <c r="J3" s="111">
        <v>182</v>
      </c>
      <c r="K3" s="111">
        <v>180</v>
      </c>
      <c r="L3" s="111">
        <v>179</v>
      </c>
      <c r="M3" s="111">
        <v>179</v>
      </c>
      <c r="N3" s="111">
        <v>183</v>
      </c>
    </row>
    <row r="4" spans="1:14">
      <c r="A4" s="25" t="s">
        <v>602</v>
      </c>
      <c r="B4" s="111">
        <v>209</v>
      </c>
      <c r="C4" s="111">
        <v>202</v>
      </c>
      <c r="D4" s="111">
        <v>197</v>
      </c>
      <c r="E4" s="111">
        <v>186</v>
      </c>
      <c r="F4" s="111">
        <v>175</v>
      </c>
      <c r="G4" s="111">
        <v>173</v>
      </c>
      <c r="H4" s="111">
        <v>170</v>
      </c>
      <c r="I4" s="111">
        <v>160</v>
      </c>
      <c r="J4" s="111">
        <v>155</v>
      </c>
      <c r="K4" s="111">
        <v>155</v>
      </c>
      <c r="L4" s="111">
        <v>153</v>
      </c>
      <c r="M4" s="111">
        <v>150</v>
      </c>
      <c r="N4" s="111">
        <v>147</v>
      </c>
    </row>
    <row r="5" spans="1:14" ht="18">
      <c r="A5" s="56" t="s">
        <v>603</v>
      </c>
      <c r="B5" s="111">
        <v>0</v>
      </c>
      <c r="C5" s="111">
        <v>0</v>
      </c>
      <c r="D5" s="111">
        <v>0</v>
      </c>
      <c r="E5" s="111">
        <v>0</v>
      </c>
      <c r="F5" s="111">
        <v>0</v>
      </c>
      <c r="G5" s="111">
        <v>0</v>
      </c>
      <c r="H5" s="111">
        <v>0</v>
      </c>
      <c r="I5" s="111">
        <v>2</v>
      </c>
      <c r="J5" s="111">
        <v>2</v>
      </c>
      <c r="K5" s="111">
        <v>2</v>
      </c>
      <c r="L5" s="111">
        <v>2</v>
      </c>
      <c r="M5" s="111">
        <v>2</v>
      </c>
      <c r="N5" s="111">
        <v>2</v>
      </c>
    </row>
    <row r="6" spans="1:14">
      <c r="A6" s="25" t="s">
        <v>604</v>
      </c>
      <c r="B6" s="111">
        <v>2308507</v>
      </c>
      <c r="C6" s="111">
        <v>2339502</v>
      </c>
      <c r="D6" s="111">
        <v>2368605</v>
      </c>
      <c r="E6" s="111">
        <v>2353700</v>
      </c>
      <c r="F6" s="111">
        <v>2315794</v>
      </c>
      <c r="G6" s="111">
        <v>2349309</v>
      </c>
      <c r="H6" s="111">
        <v>2389974</v>
      </c>
      <c r="I6" s="111">
        <v>2423694</v>
      </c>
      <c r="J6" s="111">
        <v>2427862</v>
      </c>
      <c r="K6" s="111">
        <v>2395454</v>
      </c>
      <c r="L6" s="111">
        <v>2416465</v>
      </c>
      <c r="M6" s="111">
        <v>2390369</v>
      </c>
      <c r="N6" s="111">
        <v>2406005</v>
      </c>
    </row>
    <row r="7" spans="1:14" ht="18" customHeight="1">
      <c r="A7" s="28" t="s">
        <v>7</v>
      </c>
      <c r="B7" s="112">
        <v>2308904</v>
      </c>
      <c r="C7" s="112">
        <v>2339889</v>
      </c>
      <c r="D7" s="112">
        <v>2368987</v>
      </c>
      <c r="E7" s="112">
        <v>2354070</v>
      </c>
      <c r="F7" s="112">
        <v>2316149</v>
      </c>
      <c r="G7" s="112">
        <v>2349662</v>
      </c>
      <c r="H7" s="112">
        <v>2390324</v>
      </c>
      <c r="I7" s="112">
        <v>2424037</v>
      </c>
      <c r="J7" s="112">
        <v>2428201</v>
      </c>
      <c r="K7" s="112">
        <v>2395791</v>
      </c>
      <c r="L7" s="112">
        <v>2416799</v>
      </c>
      <c r="M7" s="112">
        <v>2390700</v>
      </c>
      <c r="N7" s="112">
        <v>2406337</v>
      </c>
    </row>
    <row r="8" spans="1:14" ht="15" customHeight="1">
      <c r="A8" s="242" t="s">
        <v>379</v>
      </c>
      <c r="B8" s="243"/>
      <c r="C8" s="243"/>
      <c r="D8" s="243"/>
      <c r="E8" s="243"/>
      <c r="F8" s="243"/>
      <c r="G8" s="243"/>
      <c r="H8" s="243"/>
      <c r="I8" s="243"/>
      <c r="J8" s="243"/>
      <c r="K8" s="243"/>
      <c r="L8" s="243"/>
      <c r="M8" s="243"/>
      <c r="N8" s="244"/>
    </row>
    <row r="10" spans="1:14">
      <c r="A10" s="8"/>
    </row>
  </sheetData>
  <mergeCells count="2">
    <mergeCell ref="A8:N8"/>
    <mergeCell ref="A1:N1"/>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N27"/>
  <sheetViews>
    <sheetView showGridLines="0" zoomScale="85" zoomScaleNormal="85" workbookViewId="0">
      <pane xSplit="1" ySplit="2" topLeftCell="B3" activePane="bottomRight" state="frozen"/>
      <selection activeCell="F42" sqref="F42"/>
      <selection pane="topRight" activeCell="F42" sqref="F42"/>
      <selection pane="bottomLeft" activeCell="F42" sqref="F42"/>
      <selection pane="bottomRight" activeCell="N3" sqref="N3:N26"/>
    </sheetView>
  </sheetViews>
  <sheetFormatPr defaultRowHeight="14.5"/>
  <cols>
    <col min="1" max="1" width="72.54296875" customWidth="1"/>
    <col min="2" max="14" width="8.81640625" customWidth="1"/>
  </cols>
  <sheetData>
    <row r="1" spans="1:14" ht="29" customHeight="1">
      <c r="A1" s="239" t="s">
        <v>376</v>
      </c>
      <c r="B1" s="240"/>
      <c r="C1" s="240"/>
      <c r="D1" s="240"/>
      <c r="E1" s="240"/>
      <c r="F1" s="240"/>
      <c r="G1" s="240"/>
      <c r="H1" s="240"/>
      <c r="I1" s="240"/>
      <c r="J1" s="240"/>
      <c r="K1" s="240"/>
      <c r="L1" s="240"/>
      <c r="M1" s="240"/>
      <c r="N1" s="241"/>
    </row>
    <row r="2" spans="1:14">
      <c r="A2" s="54" t="s">
        <v>9</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4">
      <c r="A3" s="56" t="s">
        <v>508</v>
      </c>
      <c r="B3" s="18">
        <v>66055</v>
      </c>
      <c r="C3" s="18">
        <v>66792</v>
      </c>
      <c r="D3" s="18">
        <v>67779</v>
      </c>
      <c r="E3" s="18">
        <v>68507</v>
      </c>
      <c r="F3" s="18">
        <v>69971</v>
      </c>
      <c r="G3" s="18">
        <v>71061</v>
      </c>
      <c r="H3" s="18">
        <v>72755</v>
      </c>
      <c r="I3" s="18">
        <v>74019</v>
      </c>
      <c r="J3" s="18">
        <v>74131</v>
      </c>
      <c r="K3" s="18">
        <v>73747</v>
      </c>
      <c r="L3" s="18">
        <v>73928</v>
      </c>
      <c r="M3" s="18">
        <v>74709</v>
      </c>
      <c r="N3" s="18">
        <v>75628</v>
      </c>
    </row>
    <row r="4" spans="1:14">
      <c r="A4" s="56" t="s">
        <v>509</v>
      </c>
      <c r="B4" s="18">
        <v>158</v>
      </c>
      <c r="C4" s="18">
        <v>156</v>
      </c>
      <c r="D4" s="18">
        <v>148</v>
      </c>
      <c r="E4" s="18">
        <v>145</v>
      </c>
      <c r="F4" s="18">
        <v>131</v>
      </c>
      <c r="G4" s="18">
        <v>122</v>
      </c>
      <c r="H4" s="18">
        <v>123</v>
      </c>
      <c r="I4" s="18">
        <v>118</v>
      </c>
      <c r="J4" s="18">
        <v>114</v>
      </c>
      <c r="K4" s="18">
        <v>114</v>
      </c>
      <c r="L4" s="18">
        <v>114</v>
      </c>
      <c r="M4" s="18">
        <v>112</v>
      </c>
      <c r="N4" s="18">
        <v>115</v>
      </c>
    </row>
    <row r="5" spans="1:14">
      <c r="A5" s="56" t="s">
        <v>510</v>
      </c>
      <c r="B5" s="18">
        <v>17977</v>
      </c>
      <c r="C5" s="18">
        <v>17604</v>
      </c>
      <c r="D5" s="18">
        <v>17267</v>
      </c>
      <c r="E5" s="18">
        <v>17137</v>
      </c>
      <c r="F5" s="18">
        <v>17079</v>
      </c>
      <c r="G5" s="18">
        <v>17213</v>
      </c>
      <c r="H5" s="18">
        <v>17431</v>
      </c>
      <c r="I5" s="18">
        <v>17936</v>
      </c>
      <c r="J5" s="18">
        <v>17799</v>
      </c>
      <c r="K5" s="18">
        <v>17653</v>
      </c>
      <c r="L5" s="18">
        <v>17581</v>
      </c>
      <c r="M5" s="18">
        <v>17892</v>
      </c>
      <c r="N5" s="18">
        <v>18302</v>
      </c>
    </row>
    <row r="6" spans="1:14">
      <c r="A6" s="56" t="s">
        <v>511</v>
      </c>
      <c r="B6" s="18">
        <v>20</v>
      </c>
      <c r="C6" s="18">
        <v>20</v>
      </c>
      <c r="D6" s="18">
        <v>20</v>
      </c>
      <c r="E6" s="18">
        <v>19</v>
      </c>
      <c r="F6" s="18">
        <v>20</v>
      </c>
      <c r="G6" s="18">
        <v>21</v>
      </c>
      <c r="H6" s="18">
        <v>19</v>
      </c>
      <c r="I6" s="18">
        <v>18</v>
      </c>
      <c r="J6" s="18">
        <v>17</v>
      </c>
      <c r="K6" s="18">
        <v>16</v>
      </c>
      <c r="L6" s="18">
        <v>16</v>
      </c>
      <c r="M6" s="18">
        <v>22</v>
      </c>
      <c r="N6" s="18">
        <v>23</v>
      </c>
    </row>
    <row r="7" spans="1:14">
      <c r="A7" s="56" t="s">
        <v>512</v>
      </c>
      <c r="B7" s="18">
        <v>167</v>
      </c>
      <c r="C7" s="18">
        <v>173</v>
      </c>
      <c r="D7" s="18">
        <v>174</v>
      </c>
      <c r="E7" s="18">
        <v>171</v>
      </c>
      <c r="F7" s="18">
        <v>177</v>
      </c>
      <c r="G7" s="18">
        <v>183</v>
      </c>
      <c r="H7" s="18">
        <v>180</v>
      </c>
      <c r="I7" s="18">
        <v>192</v>
      </c>
      <c r="J7" s="18">
        <v>193</v>
      </c>
      <c r="K7" s="18">
        <v>194</v>
      </c>
      <c r="L7" s="18">
        <v>198</v>
      </c>
      <c r="M7" s="18">
        <v>204</v>
      </c>
      <c r="N7" s="18">
        <v>205</v>
      </c>
    </row>
    <row r="8" spans="1:14">
      <c r="A8" s="56" t="s">
        <v>202</v>
      </c>
      <c r="B8" s="18">
        <v>782</v>
      </c>
      <c r="C8" s="18">
        <v>807</v>
      </c>
      <c r="D8" s="18">
        <v>600</v>
      </c>
      <c r="E8" s="18">
        <v>626</v>
      </c>
      <c r="F8" s="18">
        <v>636</v>
      </c>
      <c r="G8" s="18">
        <v>614</v>
      </c>
      <c r="H8" s="18">
        <v>636</v>
      </c>
      <c r="I8" s="18">
        <v>631</v>
      </c>
      <c r="J8" s="18">
        <v>658</v>
      </c>
      <c r="K8" s="18">
        <v>680</v>
      </c>
      <c r="L8" s="18">
        <v>704</v>
      </c>
      <c r="M8" s="18">
        <v>776</v>
      </c>
      <c r="N8" s="18">
        <v>807</v>
      </c>
    </row>
    <row r="9" spans="1:14">
      <c r="A9" s="56" t="s">
        <v>513</v>
      </c>
      <c r="B9" s="18">
        <v>1889229</v>
      </c>
      <c r="C9" s="18">
        <v>1912483</v>
      </c>
      <c r="D9" s="18">
        <v>1939281</v>
      </c>
      <c r="E9" s="18">
        <v>1961842</v>
      </c>
      <c r="F9" s="18">
        <v>1995877</v>
      </c>
      <c r="G9" s="18">
        <v>2015363</v>
      </c>
      <c r="H9" s="18">
        <v>2051708</v>
      </c>
      <c r="I9" s="18">
        <v>2071639</v>
      </c>
      <c r="J9" s="18">
        <v>2074915</v>
      </c>
      <c r="K9" s="18">
        <v>2071959</v>
      </c>
      <c r="L9" s="18">
        <v>2074489</v>
      </c>
      <c r="M9" s="18">
        <v>2047366</v>
      </c>
      <c r="N9" s="18">
        <v>2056750</v>
      </c>
    </row>
    <row r="10" spans="1:14">
      <c r="A10" s="56" t="s">
        <v>514</v>
      </c>
      <c r="B10" s="18">
        <v>1079</v>
      </c>
      <c r="C10" s="18">
        <v>1069</v>
      </c>
      <c r="D10" s="18">
        <v>1077</v>
      </c>
      <c r="E10" s="18">
        <v>1079</v>
      </c>
      <c r="F10" s="18">
        <v>1080</v>
      </c>
      <c r="G10" s="18">
        <v>1083</v>
      </c>
      <c r="H10" s="18">
        <v>1094</v>
      </c>
      <c r="I10" s="18">
        <v>1113</v>
      </c>
      <c r="J10" s="18">
        <v>1104</v>
      </c>
      <c r="K10" s="18">
        <v>1098</v>
      </c>
      <c r="L10" s="18">
        <v>1135</v>
      </c>
      <c r="M10" s="18">
        <v>1143</v>
      </c>
      <c r="N10" s="18">
        <v>1171</v>
      </c>
    </row>
    <row r="11" spans="1:14">
      <c r="A11" s="56" t="s">
        <v>515</v>
      </c>
      <c r="B11" s="18">
        <v>4265</v>
      </c>
      <c r="C11" s="18">
        <v>4510</v>
      </c>
      <c r="D11" s="18">
        <v>4667</v>
      </c>
      <c r="E11" s="18">
        <v>4763</v>
      </c>
      <c r="F11" s="18">
        <v>4900</v>
      </c>
      <c r="G11" s="18">
        <v>5116</v>
      </c>
      <c r="H11" s="18">
        <v>5292</v>
      </c>
      <c r="I11" s="18">
        <v>5487</v>
      </c>
      <c r="J11" s="18">
        <v>5566</v>
      </c>
      <c r="K11" s="18">
        <v>5497</v>
      </c>
      <c r="L11" s="18">
        <v>5585</v>
      </c>
      <c r="M11" s="18">
        <v>5742</v>
      </c>
      <c r="N11" s="18">
        <v>5866</v>
      </c>
    </row>
    <row r="12" spans="1:14">
      <c r="A12" s="56" t="s">
        <v>516</v>
      </c>
      <c r="B12" s="18">
        <v>179</v>
      </c>
      <c r="C12" s="18">
        <v>174</v>
      </c>
      <c r="D12" s="18">
        <v>149</v>
      </c>
      <c r="E12" s="18">
        <v>147</v>
      </c>
      <c r="F12" s="18">
        <v>146</v>
      </c>
      <c r="G12" s="18">
        <v>158</v>
      </c>
      <c r="H12" s="18">
        <v>150</v>
      </c>
      <c r="I12" s="18">
        <v>176</v>
      </c>
      <c r="J12" s="18">
        <v>183</v>
      </c>
      <c r="K12" s="18">
        <v>182</v>
      </c>
      <c r="L12" s="18">
        <v>174</v>
      </c>
      <c r="M12" s="18">
        <v>177</v>
      </c>
      <c r="N12" s="18">
        <v>175</v>
      </c>
    </row>
    <row r="13" spans="1:14" ht="19.25" customHeight="1">
      <c r="A13" s="56" t="s">
        <v>517</v>
      </c>
      <c r="B13" s="18">
        <v>274</v>
      </c>
      <c r="C13" s="18">
        <v>257</v>
      </c>
      <c r="D13" s="18">
        <v>238</v>
      </c>
      <c r="E13" s="18">
        <v>236</v>
      </c>
      <c r="F13" s="18">
        <v>237</v>
      </c>
      <c r="G13" s="18">
        <v>178</v>
      </c>
      <c r="H13" s="18">
        <v>269</v>
      </c>
      <c r="I13" s="18">
        <v>282</v>
      </c>
      <c r="J13" s="18">
        <v>344</v>
      </c>
      <c r="K13" s="18">
        <v>364</v>
      </c>
      <c r="L13" s="18">
        <v>370</v>
      </c>
      <c r="M13" s="18">
        <v>433</v>
      </c>
      <c r="N13" s="18">
        <v>523</v>
      </c>
    </row>
    <row r="14" spans="1:14">
      <c r="A14" s="56" t="s">
        <v>203</v>
      </c>
      <c r="B14" s="18">
        <v>328</v>
      </c>
      <c r="C14" s="18">
        <v>331</v>
      </c>
      <c r="D14" s="18">
        <v>319</v>
      </c>
      <c r="E14" s="18">
        <v>309</v>
      </c>
      <c r="F14" s="18">
        <v>303</v>
      </c>
      <c r="G14" s="18">
        <v>296</v>
      </c>
      <c r="H14" s="18">
        <v>306</v>
      </c>
      <c r="I14" s="18">
        <v>313</v>
      </c>
      <c r="J14" s="18">
        <v>311</v>
      </c>
      <c r="K14" s="18">
        <v>319</v>
      </c>
      <c r="L14" s="18">
        <v>317</v>
      </c>
      <c r="M14" s="18">
        <v>323</v>
      </c>
      <c r="N14" s="18">
        <v>341</v>
      </c>
    </row>
    <row r="15" spans="1:14">
      <c r="A15" s="56" t="s">
        <v>518</v>
      </c>
      <c r="B15" s="18">
        <v>83</v>
      </c>
      <c r="C15" s="18">
        <v>82</v>
      </c>
      <c r="D15" s="18">
        <v>63</v>
      </c>
      <c r="E15" s="18">
        <v>63</v>
      </c>
      <c r="F15" s="18">
        <v>63</v>
      </c>
      <c r="G15" s="18">
        <v>63</v>
      </c>
      <c r="H15" s="18">
        <v>64</v>
      </c>
      <c r="I15" s="18">
        <v>63</v>
      </c>
      <c r="J15" s="18">
        <v>59</v>
      </c>
      <c r="K15" s="18">
        <v>61</v>
      </c>
      <c r="L15" s="18">
        <v>65</v>
      </c>
      <c r="M15" s="18">
        <v>67</v>
      </c>
      <c r="N15" s="18">
        <v>72</v>
      </c>
    </row>
    <row r="16" spans="1:14" ht="18">
      <c r="A16" s="56" t="s">
        <v>519</v>
      </c>
      <c r="B16" s="18">
        <v>3965</v>
      </c>
      <c r="C16" s="18">
        <v>3865</v>
      </c>
      <c r="D16" s="18">
        <v>3488</v>
      </c>
      <c r="E16" s="18">
        <v>3437</v>
      </c>
      <c r="F16" s="18">
        <v>3343</v>
      </c>
      <c r="G16" s="18">
        <v>3269</v>
      </c>
      <c r="H16" s="18">
        <v>3219</v>
      </c>
      <c r="I16" s="18">
        <v>3212</v>
      </c>
      <c r="J16" s="18">
        <v>3171</v>
      </c>
      <c r="K16" s="18">
        <v>3118</v>
      </c>
      <c r="L16" s="18">
        <v>3111</v>
      </c>
      <c r="M16" s="18">
        <v>3162</v>
      </c>
      <c r="N16" s="18">
        <v>3205</v>
      </c>
    </row>
    <row r="17" spans="1:14">
      <c r="A17" s="56" t="s">
        <v>520</v>
      </c>
      <c r="B17" s="18">
        <v>476</v>
      </c>
      <c r="C17" s="18">
        <v>470</v>
      </c>
      <c r="D17" s="18">
        <v>473</v>
      </c>
      <c r="E17" s="18">
        <v>475</v>
      </c>
      <c r="F17" s="18">
        <v>480</v>
      </c>
      <c r="G17" s="18">
        <v>468</v>
      </c>
      <c r="H17" s="18">
        <v>488</v>
      </c>
      <c r="I17" s="18">
        <v>518</v>
      </c>
      <c r="J17" s="18">
        <v>529</v>
      </c>
      <c r="K17" s="18">
        <v>529</v>
      </c>
      <c r="L17" s="18">
        <v>544</v>
      </c>
      <c r="M17" s="18">
        <v>566</v>
      </c>
      <c r="N17" s="18">
        <v>584</v>
      </c>
    </row>
    <row r="18" spans="1:14">
      <c r="A18" s="56" t="s">
        <v>521</v>
      </c>
      <c r="B18" s="18">
        <v>472</v>
      </c>
      <c r="C18" s="18">
        <v>476</v>
      </c>
      <c r="D18" s="18">
        <v>485</v>
      </c>
      <c r="E18" s="18">
        <v>474</v>
      </c>
      <c r="F18" s="18">
        <v>470</v>
      </c>
      <c r="G18" s="18">
        <v>491</v>
      </c>
      <c r="H18" s="18">
        <v>491</v>
      </c>
      <c r="I18" s="18">
        <v>510</v>
      </c>
      <c r="J18" s="18">
        <v>506</v>
      </c>
      <c r="K18" s="18">
        <v>501</v>
      </c>
      <c r="L18" s="18">
        <v>510</v>
      </c>
      <c r="M18" s="18">
        <v>518</v>
      </c>
      <c r="N18" s="18">
        <v>541</v>
      </c>
    </row>
    <row r="19" spans="1:14">
      <c r="A19" s="56" t="s">
        <v>522</v>
      </c>
      <c r="B19" s="18">
        <v>305</v>
      </c>
      <c r="C19" s="18">
        <v>308</v>
      </c>
      <c r="D19" s="18">
        <v>299</v>
      </c>
      <c r="E19" s="18">
        <v>294</v>
      </c>
      <c r="F19" s="18">
        <v>293</v>
      </c>
      <c r="G19" s="18">
        <v>306</v>
      </c>
      <c r="H19" s="18">
        <v>312</v>
      </c>
      <c r="I19" s="18">
        <v>326</v>
      </c>
      <c r="J19" s="18">
        <v>330</v>
      </c>
      <c r="K19" s="18">
        <v>329</v>
      </c>
      <c r="L19" s="18">
        <v>335</v>
      </c>
      <c r="M19" s="18">
        <v>334</v>
      </c>
      <c r="N19" s="18">
        <v>339</v>
      </c>
    </row>
    <row r="20" spans="1:14">
      <c r="A20" s="56" t="s">
        <v>523</v>
      </c>
      <c r="B20" s="18">
        <v>266</v>
      </c>
      <c r="C20" s="18">
        <v>275</v>
      </c>
      <c r="D20" s="18">
        <v>280</v>
      </c>
      <c r="E20" s="18">
        <v>288</v>
      </c>
      <c r="F20" s="18">
        <v>294</v>
      </c>
      <c r="G20" s="18">
        <v>309</v>
      </c>
      <c r="H20" s="18">
        <v>337</v>
      </c>
      <c r="I20" s="18">
        <v>359</v>
      </c>
      <c r="J20" s="18">
        <v>357</v>
      </c>
      <c r="K20" s="18">
        <v>344</v>
      </c>
      <c r="L20" s="18">
        <v>352</v>
      </c>
      <c r="M20" s="18">
        <v>389</v>
      </c>
      <c r="N20" s="18">
        <v>408</v>
      </c>
    </row>
    <row r="21" spans="1:14">
      <c r="A21" s="56" t="s">
        <v>524</v>
      </c>
      <c r="B21" s="18">
        <v>6001</v>
      </c>
      <c r="C21" s="18">
        <v>5835</v>
      </c>
      <c r="D21" s="18">
        <v>5753</v>
      </c>
      <c r="E21" s="18">
        <v>5851</v>
      </c>
      <c r="F21" s="18">
        <v>5938</v>
      </c>
      <c r="G21" s="18">
        <v>5994</v>
      </c>
      <c r="H21" s="18">
        <v>6151</v>
      </c>
      <c r="I21" s="18">
        <v>6298</v>
      </c>
      <c r="J21" s="18">
        <v>6245</v>
      </c>
      <c r="K21" s="18">
        <v>6084</v>
      </c>
      <c r="L21" s="18">
        <v>6023</v>
      </c>
      <c r="M21" s="18">
        <v>6058</v>
      </c>
      <c r="N21" s="18">
        <v>6140</v>
      </c>
    </row>
    <row r="22" spans="1:14" ht="18">
      <c r="A22" s="56" t="s">
        <v>525</v>
      </c>
      <c r="B22" s="18">
        <v>302583</v>
      </c>
      <c r="C22" s="18">
        <v>310099</v>
      </c>
      <c r="D22" s="18">
        <v>312213</v>
      </c>
      <c r="E22" s="18">
        <v>274450</v>
      </c>
      <c r="F22" s="18">
        <v>201036</v>
      </c>
      <c r="G22" s="18">
        <v>213912</v>
      </c>
      <c r="H22" s="18">
        <v>216722</v>
      </c>
      <c r="I22" s="18">
        <v>228763</v>
      </c>
      <c r="J22" s="18">
        <v>231176</v>
      </c>
      <c r="K22" s="18">
        <v>204183</v>
      </c>
      <c r="L22" s="18">
        <v>222852</v>
      </c>
      <c r="M22" s="18">
        <v>222852</v>
      </c>
      <c r="N22" s="18">
        <v>227678</v>
      </c>
    </row>
    <row r="23" spans="1:14">
      <c r="A23" s="56" t="s">
        <v>526</v>
      </c>
      <c r="B23" s="18">
        <v>0</v>
      </c>
      <c r="C23" s="18">
        <v>0</v>
      </c>
      <c r="D23" s="18">
        <v>0</v>
      </c>
      <c r="E23" s="18">
        <v>0</v>
      </c>
      <c r="F23" s="18">
        <v>0</v>
      </c>
      <c r="G23" s="18">
        <v>0</v>
      </c>
      <c r="H23" s="18">
        <v>0</v>
      </c>
      <c r="I23" s="18">
        <v>0</v>
      </c>
      <c r="J23" s="18">
        <v>0</v>
      </c>
      <c r="K23" s="18">
        <v>0</v>
      </c>
      <c r="L23" s="18">
        <v>0</v>
      </c>
      <c r="M23" s="18">
        <v>0</v>
      </c>
      <c r="N23" s="18">
        <v>0</v>
      </c>
    </row>
    <row r="24" spans="1:14">
      <c r="A24" s="56" t="s">
        <v>527</v>
      </c>
      <c r="B24" s="18">
        <v>4650</v>
      </c>
      <c r="C24" s="18">
        <v>4454</v>
      </c>
      <c r="D24" s="18">
        <v>4307</v>
      </c>
      <c r="E24" s="18">
        <v>4160</v>
      </c>
      <c r="F24" s="18">
        <v>3975</v>
      </c>
      <c r="G24" s="18">
        <v>3841</v>
      </c>
      <c r="H24" s="18">
        <v>3716</v>
      </c>
      <c r="I24" s="18">
        <v>3698</v>
      </c>
      <c r="J24" s="18">
        <v>2508</v>
      </c>
      <c r="K24" s="18">
        <v>2477</v>
      </c>
      <c r="L24" s="18">
        <v>2440</v>
      </c>
      <c r="M24" s="18">
        <v>2448</v>
      </c>
      <c r="N24" s="18">
        <v>2507</v>
      </c>
    </row>
    <row r="25" spans="1:14">
      <c r="A25" s="56" t="s">
        <v>528</v>
      </c>
      <c r="B25" s="18">
        <v>9590</v>
      </c>
      <c r="C25" s="18">
        <v>9649</v>
      </c>
      <c r="D25" s="18">
        <v>9907</v>
      </c>
      <c r="E25" s="18">
        <v>9597</v>
      </c>
      <c r="F25" s="18">
        <v>9700</v>
      </c>
      <c r="G25" s="18">
        <v>9601</v>
      </c>
      <c r="H25" s="18">
        <v>8861</v>
      </c>
      <c r="I25" s="18">
        <v>8366</v>
      </c>
      <c r="J25" s="18">
        <v>7985</v>
      </c>
      <c r="K25" s="18">
        <v>6342</v>
      </c>
      <c r="L25" s="18">
        <v>5956</v>
      </c>
      <c r="M25" s="18">
        <v>5407</v>
      </c>
      <c r="N25" s="18">
        <v>4957</v>
      </c>
    </row>
    <row r="26" spans="1:14">
      <c r="A26" s="28" t="s">
        <v>7</v>
      </c>
      <c r="B26" s="20">
        <v>2308904</v>
      </c>
      <c r="C26" s="20">
        <v>2339889</v>
      </c>
      <c r="D26" s="20">
        <v>2368987</v>
      </c>
      <c r="E26" s="20">
        <v>2354070</v>
      </c>
      <c r="F26" s="20">
        <v>2316149</v>
      </c>
      <c r="G26" s="20">
        <v>2349662</v>
      </c>
      <c r="H26" s="20">
        <v>2390324</v>
      </c>
      <c r="I26" s="20">
        <v>2424037</v>
      </c>
      <c r="J26" s="20">
        <v>2428201</v>
      </c>
      <c r="K26" s="20">
        <v>2395791</v>
      </c>
      <c r="L26" s="20">
        <v>2416799</v>
      </c>
      <c r="M26" s="20">
        <v>2390700</v>
      </c>
      <c r="N26" s="20">
        <v>2406337</v>
      </c>
    </row>
    <row r="27" spans="1:14" ht="15" customHeight="1">
      <c r="A27" s="242" t="s">
        <v>806</v>
      </c>
      <c r="B27" s="243"/>
      <c r="C27" s="243"/>
      <c r="D27" s="243"/>
      <c r="E27" s="243"/>
      <c r="F27" s="243"/>
      <c r="G27" s="243"/>
      <c r="H27" s="243"/>
      <c r="I27" s="243"/>
      <c r="J27" s="243"/>
      <c r="K27" s="243"/>
      <c r="L27" s="243"/>
      <c r="M27" s="243"/>
      <c r="N27" s="244"/>
    </row>
  </sheetData>
  <mergeCells count="2">
    <mergeCell ref="A27:N27"/>
    <mergeCell ref="A1:N1"/>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O40"/>
  <sheetViews>
    <sheetView showGridLines="0" zoomScaleNormal="100" workbookViewId="0">
      <pane xSplit="2" ySplit="2" topLeftCell="C3" activePane="bottomRight" state="frozen"/>
      <selection activeCell="F42" sqref="F42"/>
      <selection pane="topRight" activeCell="F42" sqref="F42"/>
      <selection pane="bottomLeft" activeCell="F42" sqref="F42"/>
      <selection pane="bottomRight" activeCell="O3" sqref="O3:O38"/>
    </sheetView>
  </sheetViews>
  <sheetFormatPr defaultRowHeight="14.5"/>
  <cols>
    <col min="1" max="1" width="2.81640625" bestFit="1" customWidth="1"/>
    <col min="2" max="2" width="15.08984375" bestFit="1" customWidth="1"/>
    <col min="3" max="15" width="8.7265625" customWidth="1"/>
    <col min="16" max="17" width="11.1796875" customWidth="1"/>
    <col min="18" max="25" width="20.81640625" customWidth="1"/>
  </cols>
  <sheetData>
    <row r="1" spans="1:15" ht="29" customHeight="1">
      <c r="A1" s="266" t="s">
        <v>377</v>
      </c>
      <c r="B1" s="267"/>
      <c r="C1" s="267"/>
      <c r="D1" s="267"/>
      <c r="E1" s="267"/>
      <c r="F1" s="267"/>
      <c r="G1" s="267"/>
      <c r="H1" s="267"/>
      <c r="I1" s="267"/>
      <c r="J1" s="267"/>
      <c r="K1" s="267"/>
      <c r="L1" s="267"/>
      <c r="M1" s="267"/>
      <c r="N1" s="267"/>
      <c r="O1" s="267"/>
    </row>
    <row r="2" spans="1:15">
      <c r="A2" s="292" t="s">
        <v>109</v>
      </c>
      <c r="B2" s="292"/>
      <c r="C2" s="106">
        <v>45535</v>
      </c>
      <c r="D2" s="106">
        <v>45565</v>
      </c>
      <c r="E2" s="106">
        <v>45596</v>
      </c>
      <c r="F2" s="106">
        <v>45626</v>
      </c>
      <c r="G2" s="106">
        <v>45657</v>
      </c>
      <c r="H2" s="106">
        <v>45688</v>
      </c>
      <c r="I2" s="106">
        <v>45716</v>
      </c>
      <c r="J2" s="106">
        <v>45747</v>
      </c>
      <c r="K2" s="106">
        <v>45777</v>
      </c>
      <c r="L2" s="106">
        <v>45808</v>
      </c>
      <c r="M2" s="106">
        <v>45838</v>
      </c>
      <c r="N2" s="106">
        <v>45869</v>
      </c>
      <c r="O2" s="106">
        <v>45900</v>
      </c>
    </row>
    <row r="3" spans="1:15">
      <c r="A3" s="29" t="s">
        <v>44</v>
      </c>
      <c r="B3" s="12" t="s">
        <v>10</v>
      </c>
      <c r="C3" s="16">
        <v>791683</v>
      </c>
      <c r="D3" s="16">
        <v>804113</v>
      </c>
      <c r="E3" s="16">
        <v>796968</v>
      </c>
      <c r="F3" s="16">
        <v>790740</v>
      </c>
      <c r="G3" s="16">
        <v>767802</v>
      </c>
      <c r="H3" s="16">
        <v>781396</v>
      </c>
      <c r="I3" s="16">
        <v>793255</v>
      </c>
      <c r="J3" s="16">
        <v>797199</v>
      </c>
      <c r="K3" s="16">
        <v>804833</v>
      </c>
      <c r="L3" s="16">
        <v>786768</v>
      </c>
      <c r="M3" s="16">
        <v>800160</v>
      </c>
      <c r="N3" s="16">
        <v>805668</v>
      </c>
      <c r="O3" s="16">
        <v>814154</v>
      </c>
    </row>
    <row r="4" spans="1:15">
      <c r="A4" s="30" t="s">
        <v>45</v>
      </c>
      <c r="B4" s="13" t="s">
        <v>11</v>
      </c>
      <c r="C4" s="16">
        <v>161611</v>
      </c>
      <c r="D4" s="16">
        <v>165045</v>
      </c>
      <c r="E4" s="16">
        <v>154687</v>
      </c>
      <c r="F4" s="16">
        <v>148883</v>
      </c>
      <c r="G4" s="16">
        <v>141273</v>
      </c>
      <c r="H4" s="16">
        <v>144107</v>
      </c>
      <c r="I4" s="16">
        <v>145782</v>
      </c>
      <c r="J4" s="16">
        <v>145784</v>
      </c>
      <c r="K4" s="16">
        <v>147874</v>
      </c>
      <c r="L4" s="16">
        <v>139161</v>
      </c>
      <c r="M4" s="16">
        <v>142832</v>
      </c>
      <c r="N4" s="16">
        <v>143612</v>
      </c>
      <c r="O4" s="16">
        <v>144451</v>
      </c>
    </row>
    <row r="5" spans="1:15">
      <c r="A5" s="30" t="s">
        <v>46</v>
      </c>
      <c r="B5" s="13" t="s">
        <v>12</v>
      </c>
      <c r="C5" s="16">
        <v>68081</v>
      </c>
      <c r="D5" s="16">
        <v>68208</v>
      </c>
      <c r="E5" s="16">
        <v>68004</v>
      </c>
      <c r="F5" s="16">
        <v>68994</v>
      </c>
      <c r="G5" s="16">
        <v>67430</v>
      </c>
      <c r="H5" s="16">
        <v>67664</v>
      </c>
      <c r="I5" s="16">
        <v>68661</v>
      </c>
      <c r="J5" s="16">
        <v>68839</v>
      </c>
      <c r="K5" s="16">
        <v>67997</v>
      </c>
      <c r="L5" s="16">
        <v>67898</v>
      </c>
      <c r="M5" s="16">
        <v>68037</v>
      </c>
      <c r="N5" s="16">
        <v>68270</v>
      </c>
      <c r="O5" s="16">
        <v>68021</v>
      </c>
    </row>
    <row r="6" spans="1:15">
      <c r="A6" s="30" t="s">
        <v>47</v>
      </c>
      <c r="B6" s="13" t="s">
        <v>13</v>
      </c>
      <c r="C6" s="16">
        <v>16054</v>
      </c>
      <c r="D6" s="16">
        <v>15918</v>
      </c>
      <c r="E6" s="16">
        <v>14121</v>
      </c>
      <c r="F6" s="16">
        <v>14396</v>
      </c>
      <c r="G6" s="16">
        <v>14603</v>
      </c>
      <c r="H6" s="16">
        <v>14702</v>
      </c>
      <c r="I6" s="16">
        <v>14873</v>
      </c>
      <c r="J6" s="16">
        <v>15061</v>
      </c>
      <c r="K6" s="16">
        <v>14931</v>
      </c>
      <c r="L6" s="16">
        <v>14901</v>
      </c>
      <c r="M6" s="16">
        <v>14718</v>
      </c>
      <c r="N6" s="16">
        <v>14710</v>
      </c>
      <c r="O6" s="16">
        <v>14802</v>
      </c>
    </row>
    <row r="7" spans="1:15">
      <c r="A7" s="30" t="s">
        <v>48</v>
      </c>
      <c r="B7" s="13" t="s">
        <v>14</v>
      </c>
      <c r="C7" s="16">
        <v>223855</v>
      </c>
      <c r="D7" s="16">
        <v>223405</v>
      </c>
      <c r="E7" s="16">
        <v>220834</v>
      </c>
      <c r="F7" s="16">
        <v>221874</v>
      </c>
      <c r="G7" s="16">
        <v>218641</v>
      </c>
      <c r="H7" s="16">
        <v>219115</v>
      </c>
      <c r="I7" s="16">
        <v>221227</v>
      </c>
      <c r="J7" s="16">
        <v>223119</v>
      </c>
      <c r="K7" s="16">
        <v>221774</v>
      </c>
      <c r="L7" s="16">
        <v>221124</v>
      </c>
      <c r="M7" s="16">
        <v>219766</v>
      </c>
      <c r="N7" s="16">
        <v>220655</v>
      </c>
      <c r="O7" s="16">
        <v>220290</v>
      </c>
    </row>
    <row r="8" spans="1:15">
      <c r="A8" s="30" t="s">
        <v>49</v>
      </c>
      <c r="B8" s="13" t="s">
        <v>15</v>
      </c>
      <c r="C8" s="16">
        <v>418192</v>
      </c>
      <c r="D8" s="16">
        <v>419467</v>
      </c>
      <c r="E8" s="16">
        <v>455680</v>
      </c>
      <c r="F8" s="16">
        <v>457473</v>
      </c>
      <c r="G8" s="16">
        <v>461174</v>
      </c>
      <c r="H8" s="16">
        <v>463137</v>
      </c>
      <c r="I8" s="16">
        <v>467421</v>
      </c>
      <c r="J8" s="16">
        <v>468584</v>
      </c>
      <c r="K8" s="16">
        <v>466116</v>
      </c>
      <c r="L8" s="16">
        <v>463938</v>
      </c>
      <c r="M8" s="16">
        <v>461170</v>
      </c>
      <c r="N8" s="16">
        <v>413294</v>
      </c>
      <c r="O8" s="16">
        <v>410107</v>
      </c>
    </row>
    <row r="9" spans="1:15">
      <c r="A9" s="30" t="s">
        <v>50</v>
      </c>
      <c r="B9" s="13" t="s">
        <v>16</v>
      </c>
      <c r="C9" s="16">
        <v>31128</v>
      </c>
      <c r="D9" s="16">
        <v>31530</v>
      </c>
      <c r="E9" s="16">
        <v>32019</v>
      </c>
      <c r="F9" s="16">
        <v>32162</v>
      </c>
      <c r="G9" s="16">
        <v>32856</v>
      </c>
      <c r="H9" s="16">
        <v>32849</v>
      </c>
      <c r="I9" s="16">
        <v>33298</v>
      </c>
      <c r="J9" s="16">
        <v>33189</v>
      </c>
      <c r="K9" s="16">
        <v>33216</v>
      </c>
      <c r="L9" s="16">
        <v>33977</v>
      </c>
      <c r="M9" s="16">
        <v>33883</v>
      </c>
      <c r="N9" s="16">
        <v>34530</v>
      </c>
      <c r="O9" s="16">
        <v>34558</v>
      </c>
    </row>
    <row r="10" spans="1:15">
      <c r="A10" s="30" t="s">
        <v>51</v>
      </c>
      <c r="B10" s="19" t="s">
        <v>17</v>
      </c>
      <c r="C10" s="16">
        <v>33621</v>
      </c>
      <c r="D10" s="16">
        <v>34247</v>
      </c>
      <c r="E10" s="16">
        <v>34871</v>
      </c>
      <c r="F10" s="16">
        <v>34942</v>
      </c>
      <c r="G10" s="16">
        <v>35259</v>
      </c>
      <c r="H10" s="16">
        <v>35550</v>
      </c>
      <c r="I10" s="16">
        <v>36634</v>
      </c>
      <c r="J10" s="16">
        <v>36824</v>
      </c>
      <c r="K10" s="16">
        <v>36990</v>
      </c>
      <c r="L10" s="16">
        <v>37211</v>
      </c>
      <c r="M10" s="16">
        <v>37405</v>
      </c>
      <c r="N10" s="16">
        <v>38025</v>
      </c>
      <c r="O10" s="16">
        <v>38237</v>
      </c>
    </row>
    <row r="11" spans="1:15">
      <c r="A11" s="30" t="s">
        <v>52</v>
      </c>
      <c r="B11" s="13" t="s">
        <v>18</v>
      </c>
      <c r="C11" s="16">
        <v>150</v>
      </c>
      <c r="D11" s="16">
        <v>143</v>
      </c>
      <c r="E11" s="16">
        <v>144</v>
      </c>
      <c r="F11" s="16">
        <v>142</v>
      </c>
      <c r="G11" s="16">
        <v>138</v>
      </c>
      <c r="H11" s="16">
        <v>140</v>
      </c>
      <c r="I11" s="16">
        <v>143</v>
      </c>
      <c r="J11" s="16">
        <v>157</v>
      </c>
      <c r="K11" s="16">
        <v>164</v>
      </c>
      <c r="L11" s="16">
        <v>161</v>
      </c>
      <c r="M11" s="16">
        <v>159</v>
      </c>
      <c r="N11" s="16">
        <v>147</v>
      </c>
      <c r="O11" s="16">
        <v>137</v>
      </c>
    </row>
    <row r="12" spans="1:15">
      <c r="A12" s="30" t="s">
        <v>53</v>
      </c>
      <c r="B12" s="13" t="s">
        <v>19</v>
      </c>
      <c r="C12" s="16">
        <v>133057</v>
      </c>
      <c r="D12" s="16">
        <v>135601</v>
      </c>
      <c r="E12" s="16">
        <v>139086</v>
      </c>
      <c r="F12" s="16">
        <v>140707</v>
      </c>
      <c r="G12" s="16">
        <v>143446</v>
      </c>
      <c r="H12" s="16">
        <v>144646</v>
      </c>
      <c r="I12" s="16">
        <v>147781</v>
      </c>
      <c r="J12" s="16">
        <v>151329</v>
      </c>
      <c r="K12" s="16">
        <v>150967</v>
      </c>
      <c r="L12" s="16">
        <v>149933</v>
      </c>
      <c r="M12" s="16">
        <v>149875</v>
      </c>
      <c r="N12" s="16">
        <v>151675</v>
      </c>
      <c r="O12" s="16">
        <v>194656</v>
      </c>
    </row>
    <row r="13" spans="1:15">
      <c r="A13" s="30" t="s">
        <v>54</v>
      </c>
      <c r="B13" s="13" t="s">
        <v>20</v>
      </c>
      <c r="C13" s="16">
        <v>45998</v>
      </c>
      <c r="D13" s="16">
        <v>47400</v>
      </c>
      <c r="E13" s="16">
        <v>49367</v>
      </c>
      <c r="F13" s="16">
        <v>50708</v>
      </c>
      <c r="G13" s="16">
        <v>52696</v>
      </c>
      <c r="H13" s="16">
        <v>53307</v>
      </c>
      <c r="I13" s="16">
        <v>54991</v>
      </c>
      <c r="J13" s="16">
        <v>55692</v>
      </c>
      <c r="K13" s="16">
        <v>55647</v>
      </c>
      <c r="L13" s="16">
        <v>56693</v>
      </c>
      <c r="M13" s="16">
        <v>57189</v>
      </c>
      <c r="N13" s="16">
        <v>57675</v>
      </c>
      <c r="O13" s="16">
        <v>58030</v>
      </c>
    </row>
    <row r="14" spans="1:15">
      <c r="A14" s="30" t="s">
        <v>55</v>
      </c>
      <c r="B14" s="13" t="s">
        <v>21</v>
      </c>
      <c r="C14" s="16">
        <v>24968</v>
      </c>
      <c r="D14" s="16">
        <v>26402</v>
      </c>
      <c r="E14" s="16">
        <v>27947</v>
      </c>
      <c r="F14" s="16">
        <v>28811</v>
      </c>
      <c r="G14" s="16">
        <v>29913</v>
      </c>
      <c r="H14" s="16">
        <v>31032</v>
      </c>
      <c r="I14" s="16">
        <v>32407</v>
      </c>
      <c r="J14" s="16">
        <v>32958</v>
      </c>
      <c r="K14" s="16">
        <v>33238</v>
      </c>
      <c r="L14" s="16">
        <v>33931</v>
      </c>
      <c r="M14" s="16">
        <v>34167</v>
      </c>
      <c r="N14" s="16">
        <v>34394</v>
      </c>
      <c r="O14" s="16">
        <v>34659</v>
      </c>
    </row>
    <row r="15" spans="1:15">
      <c r="A15" s="30" t="s">
        <v>56</v>
      </c>
      <c r="B15" s="13" t="s">
        <v>24</v>
      </c>
      <c r="C15" s="16">
        <v>90552</v>
      </c>
      <c r="D15" s="16">
        <v>91316</v>
      </c>
      <c r="E15" s="16">
        <v>92252</v>
      </c>
      <c r="F15" s="16">
        <v>92989</v>
      </c>
      <c r="G15" s="16">
        <v>94789</v>
      </c>
      <c r="H15" s="16">
        <v>95406</v>
      </c>
      <c r="I15" s="16">
        <v>97201</v>
      </c>
      <c r="J15" s="16">
        <v>101809</v>
      </c>
      <c r="K15" s="16">
        <v>104956</v>
      </c>
      <c r="L15" s="16">
        <v>100570</v>
      </c>
      <c r="M15" s="16">
        <v>100301</v>
      </c>
      <c r="N15" s="16">
        <v>100455</v>
      </c>
      <c r="O15" s="16">
        <v>79789</v>
      </c>
    </row>
    <row r="16" spans="1:15">
      <c r="A16" s="30" t="s">
        <v>57</v>
      </c>
      <c r="B16" s="13" t="s">
        <v>23</v>
      </c>
      <c r="C16" s="16">
        <v>1791</v>
      </c>
      <c r="D16" s="16">
        <v>4934</v>
      </c>
      <c r="E16" s="16">
        <v>7972</v>
      </c>
      <c r="F16" s="16">
        <v>9749</v>
      </c>
      <c r="G16" s="16">
        <v>11526</v>
      </c>
      <c r="H16" s="16">
        <v>12688</v>
      </c>
      <c r="I16" s="16">
        <v>13666</v>
      </c>
      <c r="J16" s="16">
        <v>14150</v>
      </c>
      <c r="K16" s="16">
        <v>14338</v>
      </c>
      <c r="L16" s="16">
        <v>15847</v>
      </c>
      <c r="M16" s="16">
        <v>16172</v>
      </c>
      <c r="N16" s="16">
        <v>17279</v>
      </c>
      <c r="O16" s="16">
        <v>17135</v>
      </c>
    </row>
    <row r="17" spans="1:15">
      <c r="A17" s="29" t="s">
        <v>58</v>
      </c>
      <c r="B17" s="12" t="s">
        <v>22</v>
      </c>
      <c r="C17" s="128">
        <v>621</v>
      </c>
      <c r="D17" s="128">
        <v>648</v>
      </c>
      <c r="E17" s="128">
        <v>1769</v>
      </c>
      <c r="F17" s="128">
        <v>3136</v>
      </c>
      <c r="G17" s="128">
        <v>4663</v>
      </c>
      <c r="H17" s="128">
        <v>5445</v>
      </c>
      <c r="I17" s="128">
        <v>6419</v>
      </c>
      <c r="J17" s="128">
        <v>7017</v>
      </c>
      <c r="K17" s="128">
        <v>7314</v>
      </c>
      <c r="L17" s="128">
        <v>7826</v>
      </c>
      <c r="M17" s="128">
        <v>8149</v>
      </c>
      <c r="N17" s="128">
        <v>8529</v>
      </c>
      <c r="O17" s="128">
        <v>7846</v>
      </c>
    </row>
    <row r="18" spans="1:15">
      <c r="A18" s="30" t="s">
        <v>59</v>
      </c>
      <c r="B18" s="13" t="s">
        <v>25</v>
      </c>
      <c r="C18" s="16">
        <v>76612</v>
      </c>
      <c r="D18" s="16">
        <v>75615</v>
      </c>
      <c r="E18" s="16">
        <v>75933</v>
      </c>
      <c r="F18" s="16">
        <v>72761</v>
      </c>
      <c r="G18" s="16">
        <v>67208</v>
      </c>
      <c r="H18" s="16">
        <v>68226</v>
      </c>
      <c r="I18" s="16">
        <v>70215</v>
      </c>
      <c r="J18" s="16">
        <v>69998</v>
      </c>
      <c r="K18" s="16">
        <v>71506</v>
      </c>
      <c r="L18" s="16">
        <v>69138</v>
      </c>
      <c r="M18" s="16">
        <v>70837</v>
      </c>
      <c r="N18" s="16">
        <v>71668</v>
      </c>
      <c r="O18" s="16">
        <v>72105</v>
      </c>
    </row>
    <row r="19" spans="1:15">
      <c r="A19" s="30" t="s">
        <v>60</v>
      </c>
      <c r="B19" s="13" t="s">
        <v>26</v>
      </c>
      <c r="C19" s="16">
        <v>2029</v>
      </c>
      <c r="D19" s="16">
        <v>2084</v>
      </c>
      <c r="E19" s="16">
        <v>2143</v>
      </c>
      <c r="F19" s="16">
        <v>2244</v>
      </c>
      <c r="G19" s="16">
        <v>2237</v>
      </c>
      <c r="H19" s="16">
        <v>2268</v>
      </c>
      <c r="I19" s="16">
        <v>2342</v>
      </c>
      <c r="J19" s="16">
        <v>2308</v>
      </c>
      <c r="K19" s="16">
        <v>2419</v>
      </c>
      <c r="L19" s="16">
        <v>2402</v>
      </c>
      <c r="M19" s="16">
        <v>2422</v>
      </c>
      <c r="N19" s="16">
        <v>2389</v>
      </c>
      <c r="O19" s="16">
        <v>2353</v>
      </c>
    </row>
    <row r="20" spans="1:15">
      <c r="A20" s="30" t="s">
        <v>61</v>
      </c>
      <c r="B20" s="13" t="s">
        <v>27</v>
      </c>
      <c r="C20" s="16">
        <v>233</v>
      </c>
      <c r="D20" s="16">
        <v>231</v>
      </c>
      <c r="E20" s="16">
        <v>184</v>
      </c>
      <c r="F20" s="16">
        <v>184</v>
      </c>
      <c r="G20" s="16">
        <v>180</v>
      </c>
      <c r="H20" s="16">
        <v>171</v>
      </c>
      <c r="I20" s="16">
        <v>166</v>
      </c>
      <c r="J20" s="16">
        <v>161</v>
      </c>
      <c r="K20" s="16">
        <v>156</v>
      </c>
      <c r="L20" s="16">
        <v>154</v>
      </c>
      <c r="M20" s="16">
        <v>154</v>
      </c>
      <c r="N20" s="16">
        <v>154</v>
      </c>
      <c r="O20" s="16">
        <v>151</v>
      </c>
    </row>
    <row r="21" spans="1:15">
      <c r="A21" s="30" t="s">
        <v>62</v>
      </c>
      <c r="B21" s="13" t="s">
        <v>28</v>
      </c>
      <c r="C21" s="16">
        <v>293</v>
      </c>
      <c r="D21" s="16">
        <v>421</v>
      </c>
      <c r="E21" s="16">
        <v>448</v>
      </c>
      <c r="F21" s="16">
        <v>582</v>
      </c>
      <c r="G21" s="16">
        <v>647</v>
      </c>
      <c r="H21" s="16">
        <v>680</v>
      </c>
      <c r="I21" s="16">
        <v>731</v>
      </c>
      <c r="J21" s="16">
        <v>769</v>
      </c>
      <c r="K21" s="16">
        <v>818</v>
      </c>
      <c r="L21" s="16">
        <v>817</v>
      </c>
      <c r="M21" s="16">
        <v>852</v>
      </c>
      <c r="N21" s="16">
        <v>851</v>
      </c>
      <c r="O21" s="16">
        <v>822</v>
      </c>
    </row>
    <row r="22" spans="1:15">
      <c r="A22" s="30" t="s">
        <v>63</v>
      </c>
      <c r="B22" s="13" t="s">
        <v>29</v>
      </c>
      <c r="C22" s="16">
        <v>249</v>
      </c>
      <c r="D22" s="16">
        <v>244</v>
      </c>
      <c r="E22" s="16">
        <v>235</v>
      </c>
      <c r="F22" s="16">
        <v>232</v>
      </c>
      <c r="G22" s="16">
        <v>229</v>
      </c>
      <c r="H22" s="16">
        <v>207</v>
      </c>
      <c r="I22" s="16">
        <v>196</v>
      </c>
      <c r="J22" s="16">
        <v>192</v>
      </c>
      <c r="K22" s="16">
        <v>192</v>
      </c>
      <c r="L22" s="16">
        <v>195</v>
      </c>
      <c r="M22" s="16">
        <v>191</v>
      </c>
      <c r="N22" s="16">
        <v>197</v>
      </c>
      <c r="O22" s="16">
        <v>195</v>
      </c>
    </row>
    <row r="23" spans="1:15">
      <c r="A23" s="30" t="s">
        <v>64</v>
      </c>
      <c r="B23" s="13" t="s">
        <v>200</v>
      </c>
      <c r="C23" s="16">
        <v>68</v>
      </c>
      <c r="D23" s="16">
        <v>64</v>
      </c>
      <c r="E23" s="16">
        <v>63</v>
      </c>
      <c r="F23" s="16">
        <v>64</v>
      </c>
      <c r="G23" s="16">
        <v>46</v>
      </c>
      <c r="H23" s="16">
        <v>45</v>
      </c>
      <c r="I23" s="16">
        <v>45</v>
      </c>
      <c r="J23" s="16">
        <v>44</v>
      </c>
      <c r="K23" s="16">
        <v>44</v>
      </c>
      <c r="L23" s="16">
        <v>44</v>
      </c>
      <c r="M23" s="16">
        <v>44</v>
      </c>
      <c r="N23" s="16">
        <v>43</v>
      </c>
      <c r="O23" s="16">
        <v>42</v>
      </c>
    </row>
    <row r="24" spans="1:15">
      <c r="A24" s="30" t="s">
        <v>65</v>
      </c>
      <c r="B24" s="13" t="s">
        <v>30</v>
      </c>
      <c r="C24" s="16">
        <v>18563</v>
      </c>
      <c r="D24" s="16">
        <v>19181</v>
      </c>
      <c r="E24" s="16">
        <v>19366</v>
      </c>
      <c r="F24" s="16">
        <v>19449</v>
      </c>
      <c r="G24" s="16">
        <v>19485</v>
      </c>
      <c r="H24" s="16">
        <v>19412</v>
      </c>
      <c r="I24" s="16">
        <v>19717</v>
      </c>
      <c r="J24" s="16">
        <v>20096</v>
      </c>
      <c r="K24" s="16">
        <v>20422</v>
      </c>
      <c r="L24" s="16">
        <v>20330</v>
      </c>
      <c r="M24" s="16">
        <v>19832</v>
      </c>
      <c r="N24" s="16">
        <v>19551</v>
      </c>
      <c r="O24" s="16">
        <v>18035</v>
      </c>
    </row>
    <row r="25" spans="1:15">
      <c r="A25" s="30" t="s">
        <v>66</v>
      </c>
      <c r="B25" s="13" t="s">
        <v>32</v>
      </c>
      <c r="C25" s="16">
        <v>70142</v>
      </c>
      <c r="D25" s="16">
        <v>72038</v>
      </c>
      <c r="E25" s="16">
        <v>72322</v>
      </c>
      <c r="F25" s="16">
        <v>67731</v>
      </c>
      <c r="G25" s="16">
        <v>63761</v>
      </c>
      <c r="H25" s="16">
        <v>70619</v>
      </c>
      <c r="I25" s="16">
        <v>75918</v>
      </c>
      <c r="J25" s="16">
        <v>79228</v>
      </c>
      <c r="K25" s="16">
        <v>82808</v>
      </c>
      <c r="L25" s="16">
        <v>83095</v>
      </c>
      <c r="M25" s="16">
        <v>86907</v>
      </c>
      <c r="N25" s="16">
        <v>92962</v>
      </c>
      <c r="O25" s="16">
        <v>89900</v>
      </c>
    </row>
    <row r="26" spans="1:15">
      <c r="A26" s="30" t="s">
        <v>67</v>
      </c>
      <c r="B26" s="13" t="s">
        <v>33</v>
      </c>
      <c r="C26" s="16">
        <v>20984</v>
      </c>
      <c r="D26" s="16">
        <v>22040</v>
      </c>
      <c r="E26" s="16">
        <v>22268</v>
      </c>
      <c r="F26" s="16">
        <v>19271</v>
      </c>
      <c r="G26" s="16">
        <v>14412</v>
      </c>
      <c r="H26" s="16">
        <v>14888</v>
      </c>
      <c r="I26" s="16">
        <v>14944</v>
      </c>
      <c r="J26" s="16">
        <v>14924</v>
      </c>
      <c r="K26" s="16">
        <v>15974</v>
      </c>
      <c r="L26" s="16">
        <v>14713</v>
      </c>
      <c r="M26" s="16">
        <v>15748</v>
      </c>
      <c r="N26" s="16">
        <v>15734</v>
      </c>
      <c r="O26" s="16">
        <v>16283</v>
      </c>
    </row>
    <row r="27" spans="1:15">
      <c r="A27" s="30" t="s">
        <v>68</v>
      </c>
      <c r="B27" s="13" t="s">
        <v>34</v>
      </c>
      <c r="C27" s="16">
        <v>24768</v>
      </c>
      <c r="D27" s="16">
        <v>27002</v>
      </c>
      <c r="E27" s="16">
        <v>28234</v>
      </c>
      <c r="F27" s="16">
        <v>25491</v>
      </c>
      <c r="G27" s="16">
        <v>23086</v>
      </c>
      <c r="H27" s="16">
        <v>23487</v>
      </c>
      <c r="I27" s="16">
        <v>24035</v>
      </c>
      <c r="J27" s="16">
        <v>24294</v>
      </c>
      <c r="K27" s="16">
        <v>25078</v>
      </c>
      <c r="L27" s="16">
        <v>27322</v>
      </c>
      <c r="M27" s="16">
        <v>27547</v>
      </c>
      <c r="N27" s="16">
        <v>28821</v>
      </c>
      <c r="O27" s="16">
        <v>21798</v>
      </c>
    </row>
    <row r="28" spans="1:15">
      <c r="A28" s="30" t="s">
        <v>69</v>
      </c>
      <c r="B28" s="13" t="s">
        <v>31</v>
      </c>
      <c r="C28" s="16">
        <v>6336</v>
      </c>
      <c r="D28" s="16">
        <v>6318</v>
      </c>
      <c r="E28" s="16">
        <v>6269</v>
      </c>
      <c r="F28" s="16">
        <v>6228</v>
      </c>
      <c r="G28" s="16">
        <v>6242</v>
      </c>
      <c r="H28" s="16">
        <v>6204</v>
      </c>
      <c r="I28" s="16">
        <v>6201</v>
      </c>
      <c r="J28" s="16">
        <v>6198</v>
      </c>
      <c r="K28" s="16">
        <v>6201</v>
      </c>
      <c r="L28" s="16">
        <v>6300</v>
      </c>
      <c r="M28" s="16">
        <v>6815</v>
      </c>
      <c r="N28" s="16">
        <v>7748</v>
      </c>
      <c r="O28" s="16">
        <v>8548</v>
      </c>
    </row>
    <row r="29" spans="1:15">
      <c r="A29" s="30" t="s">
        <v>70</v>
      </c>
      <c r="B29" s="13" t="s">
        <v>35</v>
      </c>
      <c r="C29" s="16">
        <v>18090</v>
      </c>
      <c r="D29" s="16">
        <v>18646</v>
      </c>
      <c r="E29" s="16">
        <v>18731</v>
      </c>
      <c r="F29" s="16">
        <v>17470</v>
      </c>
      <c r="G29" s="16">
        <v>16468</v>
      </c>
      <c r="H29" s="16">
        <v>16367</v>
      </c>
      <c r="I29" s="16">
        <v>16197</v>
      </c>
      <c r="J29" s="16">
        <v>16239</v>
      </c>
      <c r="K29" s="16">
        <v>16146</v>
      </c>
      <c r="L29" s="16">
        <v>15479</v>
      </c>
      <c r="M29" s="16">
        <v>15439</v>
      </c>
      <c r="N29" s="16">
        <v>15669</v>
      </c>
      <c r="O29" s="16">
        <v>13268</v>
      </c>
    </row>
    <row r="30" spans="1:15">
      <c r="A30" s="30" t="s">
        <v>71</v>
      </c>
      <c r="B30" s="13" t="s">
        <v>36</v>
      </c>
      <c r="C30" s="16">
        <v>1966</v>
      </c>
      <c r="D30" s="16">
        <v>1972</v>
      </c>
      <c r="E30" s="16">
        <v>1977</v>
      </c>
      <c r="F30" s="16">
        <v>1985</v>
      </c>
      <c r="G30" s="16">
        <v>1984</v>
      </c>
      <c r="H30" s="16">
        <v>1986</v>
      </c>
      <c r="I30" s="16">
        <v>1988</v>
      </c>
      <c r="J30" s="16">
        <v>2005</v>
      </c>
      <c r="K30" s="16">
        <v>2023</v>
      </c>
      <c r="L30" s="16">
        <v>2023</v>
      </c>
      <c r="M30" s="16">
        <v>2036</v>
      </c>
      <c r="N30" s="16">
        <v>2038</v>
      </c>
      <c r="O30" s="16">
        <v>2033</v>
      </c>
    </row>
    <row r="31" spans="1:15">
      <c r="A31" s="30" t="s">
        <v>72</v>
      </c>
      <c r="B31" s="13" t="s">
        <v>37</v>
      </c>
      <c r="C31" s="16">
        <v>17413</v>
      </c>
      <c r="D31" s="16">
        <v>17854</v>
      </c>
      <c r="E31" s="16">
        <v>18064</v>
      </c>
      <c r="F31" s="16">
        <v>18201</v>
      </c>
      <c r="G31" s="16">
        <v>18327</v>
      </c>
      <c r="H31" s="16">
        <v>18227</v>
      </c>
      <c r="I31" s="16">
        <v>18297</v>
      </c>
      <c r="J31" s="16">
        <v>18306</v>
      </c>
      <c r="K31" s="16">
        <v>18460</v>
      </c>
      <c r="L31" s="16">
        <v>18494</v>
      </c>
      <c r="M31" s="16">
        <v>18511</v>
      </c>
      <c r="N31" s="16">
        <v>18493</v>
      </c>
      <c r="O31" s="16">
        <v>18474</v>
      </c>
    </row>
    <row r="32" spans="1:15">
      <c r="A32" s="30" t="s">
        <v>73</v>
      </c>
      <c r="B32" s="13" t="s">
        <v>38</v>
      </c>
      <c r="C32" s="16">
        <v>6404</v>
      </c>
      <c r="D32" s="16">
        <v>4303</v>
      </c>
      <c r="E32" s="16">
        <v>3491</v>
      </c>
      <c r="F32" s="16">
        <v>3431</v>
      </c>
      <c r="G32" s="16">
        <v>3398</v>
      </c>
      <c r="H32" s="16">
        <v>3358</v>
      </c>
      <c r="I32" s="16">
        <v>3282</v>
      </c>
      <c r="J32" s="16">
        <v>3256</v>
      </c>
      <c r="K32" s="16">
        <v>3218</v>
      </c>
      <c r="L32" s="16">
        <v>3173</v>
      </c>
      <c r="M32" s="16">
        <v>3156</v>
      </c>
      <c r="N32" s="16">
        <v>3138</v>
      </c>
      <c r="O32" s="16">
        <v>3151</v>
      </c>
    </row>
    <row r="33" spans="1:15">
      <c r="A33" s="30" t="s">
        <v>74</v>
      </c>
      <c r="B33" s="13" t="s">
        <v>39</v>
      </c>
      <c r="C33" s="16">
        <v>22</v>
      </c>
      <c r="D33" s="16">
        <v>25</v>
      </c>
      <c r="E33" s="16">
        <v>6</v>
      </c>
      <c r="F33" s="16">
        <v>7</v>
      </c>
      <c r="G33" s="16">
        <v>6</v>
      </c>
      <c r="H33" s="16">
        <v>3</v>
      </c>
      <c r="I33" s="16">
        <v>2</v>
      </c>
      <c r="J33" s="16">
        <v>1</v>
      </c>
      <c r="K33" s="16">
        <v>1</v>
      </c>
      <c r="L33" s="16">
        <v>3</v>
      </c>
      <c r="M33" s="16">
        <v>1</v>
      </c>
      <c r="N33" s="16">
        <v>0</v>
      </c>
      <c r="O33" s="16">
        <v>0</v>
      </c>
    </row>
    <row r="34" spans="1:15">
      <c r="A34" s="30" t="s">
        <v>75</v>
      </c>
      <c r="B34" s="13" t="s">
        <v>40</v>
      </c>
      <c r="C34" s="16">
        <v>23</v>
      </c>
      <c r="D34" s="16">
        <v>22</v>
      </c>
      <c r="E34" s="16">
        <v>23</v>
      </c>
      <c r="F34" s="16">
        <v>22</v>
      </c>
      <c r="G34" s="16">
        <v>22</v>
      </c>
      <c r="H34" s="16">
        <v>22</v>
      </c>
      <c r="I34" s="16">
        <v>22</v>
      </c>
      <c r="J34" s="16">
        <v>4</v>
      </c>
      <c r="K34" s="16">
        <v>3</v>
      </c>
      <c r="L34" s="16">
        <v>3</v>
      </c>
      <c r="M34" s="16">
        <v>3</v>
      </c>
      <c r="N34" s="16">
        <v>3</v>
      </c>
      <c r="O34" s="16">
        <v>3</v>
      </c>
    </row>
    <row r="35" spans="1:15">
      <c r="A35" s="30" t="s">
        <v>76</v>
      </c>
      <c r="B35" s="13" t="s">
        <v>42</v>
      </c>
      <c r="C35" s="16">
        <v>3296</v>
      </c>
      <c r="D35" s="16">
        <v>3402</v>
      </c>
      <c r="E35" s="16">
        <v>3460</v>
      </c>
      <c r="F35" s="16">
        <v>2966</v>
      </c>
      <c r="G35" s="16">
        <v>2154</v>
      </c>
      <c r="H35" s="16">
        <v>2268</v>
      </c>
      <c r="I35" s="16">
        <v>2227</v>
      </c>
      <c r="J35" s="16">
        <v>2227</v>
      </c>
      <c r="K35" s="16">
        <v>2344</v>
      </c>
      <c r="L35" s="16">
        <v>2135</v>
      </c>
      <c r="M35" s="16">
        <v>2287</v>
      </c>
      <c r="N35" s="16">
        <v>2287</v>
      </c>
      <c r="O35" s="16">
        <v>2268</v>
      </c>
    </row>
    <row r="36" spans="1:15">
      <c r="A36" s="30" t="s">
        <v>77</v>
      </c>
      <c r="B36" s="13" t="s">
        <v>41</v>
      </c>
      <c r="C36" s="16">
        <v>18</v>
      </c>
      <c r="D36" s="16">
        <v>18</v>
      </c>
      <c r="E36" s="16">
        <v>17</v>
      </c>
      <c r="F36" s="16">
        <v>13</v>
      </c>
      <c r="G36" s="16">
        <v>16</v>
      </c>
      <c r="H36" s="16">
        <v>9</v>
      </c>
      <c r="I36" s="16">
        <v>9</v>
      </c>
      <c r="J36" s="16">
        <v>2</v>
      </c>
      <c r="K36" s="16">
        <v>1</v>
      </c>
      <c r="L36" s="16">
        <v>0</v>
      </c>
      <c r="M36" s="16">
        <v>0</v>
      </c>
      <c r="N36" s="16">
        <v>0</v>
      </c>
      <c r="O36" s="16">
        <v>0</v>
      </c>
    </row>
    <row r="37" spans="1:15" ht="20.5" customHeight="1">
      <c r="A37" s="30" t="s">
        <v>201</v>
      </c>
      <c r="B37" s="13" t="s">
        <v>43</v>
      </c>
      <c r="C37" s="16">
        <v>33</v>
      </c>
      <c r="D37" s="16">
        <v>32</v>
      </c>
      <c r="E37" s="16">
        <v>32</v>
      </c>
      <c r="F37" s="16">
        <v>32</v>
      </c>
      <c r="G37" s="16">
        <v>32</v>
      </c>
      <c r="H37" s="16">
        <v>31</v>
      </c>
      <c r="I37" s="16">
        <v>31</v>
      </c>
      <c r="J37" s="16">
        <v>12074</v>
      </c>
      <c r="K37" s="16">
        <v>32</v>
      </c>
      <c r="L37" s="16">
        <v>32</v>
      </c>
      <c r="M37" s="16">
        <v>34</v>
      </c>
      <c r="N37" s="16">
        <v>36</v>
      </c>
      <c r="O37" s="16">
        <v>36</v>
      </c>
    </row>
    <row r="38" spans="1:15">
      <c r="A38" s="31"/>
      <c r="B38" s="21" t="s">
        <v>110</v>
      </c>
      <c r="C38" s="17">
        <v>2308904</v>
      </c>
      <c r="D38" s="17">
        <v>2339889</v>
      </c>
      <c r="E38" s="17">
        <v>2368987</v>
      </c>
      <c r="F38" s="17">
        <v>2354070</v>
      </c>
      <c r="G38" s="17">
        <v>2316149</v>
      </c>
      <c r="H38" s="17">
        <v>2349662</v>
      </c>
      <c r="I38" s="17">
        <v>2390324</v>
      </c>
      <c r="J38" s="17">
        <v>2424037</v>
      </c>
      <c r="K38" s="17">
        <v>2428201</v>
      </c>
      <c r="L38" s="17">
        <v>2395791</v>
      </c>
      <c r="M38" s="17">
        <v>2416799</v>
      </c>
      <c r="N38" s="17">
        <v>2390700</v>
      </c>
      <c r="O38" s="17">
        <v>2406337</v>
      </c>
    </row>
    <row r="39" spans="1:15" ht="15" customHeight="1">
      <c r="A39" s="242" t="s">
        <v>809</v>
      </c>
      <c r="B39" s="243"/>
      <c r="C39" s="243"/>
      <c r="D39" s="243"/>
      <c r="E39" s="243"/>
      <c r="F39" s="243"/>
      <c r="G39" s="243"/>
      <c r="H39" s="243"/>
      <c r="I39" s="243"/>
      <c r="J39" s="243"/>
      <c r="K39" s="243"/>
      <c r="L39" s="243"/>
      <c r="M39" s="243"/>
      <c r="N39" s="243"/>
      <c r="O39" s="244"/>
    </row>
    <row r="40" spans="1:15">
      <c r="C40" s="7"/>
      <c r="D40" s="7"/>
      <c r="E40" s="7"/>
      <c r="F40" s="7"/>
      <c r="G40" s="7"/>
      <c r="H40" s="7"/>
      <c r="I40" s="7"/>
      <c r="J40" s="7"/>
      <c r="K40" s="7"/>
      <c r="L40" s="7"/>
      <c r="M40" s="7"/>
      <c r="N40" s="7"/>
      <c r="O40" s="7"/>
    </row>
  </sheetData>
  <mergeCells count="3">
    <mergeCell ref="A2:B2"/>
    <mergeCell ref="A39:O39"/>
    <mergeCell ref="A1:O1"/>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F141C-7C2E-4027-8268-A52DB05599B7}">
  <sheetPr codeName="Sheet3"/>
  <dimension ref="A10:E26"/>
  <sheetViews>
    <sheetView showGridLines="0" zoomScale="85" zoomScaleNormal="85" workbookViewId="0">
      <selection activeCell="E12" sqref="E12"/>
    </sheetView>
  </sheetViews>
  <sheetFormatPr defaultRowHeight="14.5"/>
  <cols>
    <col min="1" max="1" width="4.1796875" style="45" customWidth="1"/>
    <col min="2" max="2" width="3.81640625" customWidth="1"/>
    <col min="3" max="3" width="49.81640625" customWidth="1"/>
    <col min="4" max="4" width="5" customWidth="1"/>
    <col min="5" max="5" width="49.81640625" customWidth="1"/>
  </cols>
  <sheetData>
    <row r="10" spans="3:5" ht="25">
      <c r="C10" s="49" t="s">
        <v>793</v>
      </c>
      <c r="D10" s="50"/>
      <c r="E10" s="51" t="s">
        <v>793</v>
      </c>
    </row>
    <row r="11" spans="3:5">
      <c r="C11" s="50"/>
      <c r="D11" s="50"/>
      <c r="E11" s="50"/>
    </row>
    <row r="12" spans="3:5" ht="84" customHeight="1">
      <c r="C12" s="175" t="s">
        <v>794</v>
      </c>
      <c r="D12" s="75"/>
      <c r="E12" s="74" t="s">
        <v>795</v>
      </c>
    </row>
    <row r="13" spans="3:5">
      <c r="C13" s="76"/>
      <c r="D13" s="75"/>
      <c r="E13" s="74"/>
    </row>
    <row r="14" spans="3:5" ht="82.5" customHeight="1">
      <c r="C14" s="44"/>
      <c r="D14" s="75"/>
      <c r="E14" s="74"/>
    </row>
    <row r="15" spans="3:5">
      <c r="C15" s="77"/>
      <c r="D15" s="75"/>
      <c r="E15" s="74"/>
    </row>
    <row r="16" spans="3:5">
      <c r="C16" s="78"/>
      <c r="D16" s="39"/>
      <c r="E16" s="74"/>
    </row>
    <row r="17" spans="3:5">
      <c r="C17" s="238"/>
      <c r="D17" s="238"/>
      <c r="E17" s="238"/>
    </row>
    <row r="18" spans="3:5">
      <c r="C18" s="79"/>
      <c r="D18" s="79"/>
      <c r="E18" s="80"/>
    </row>
    <row r="19" spans="3:5">
      <c r="C19" s="78"/>
      <c r="D19" s="78"/>
      <c r="E19" s="81"/>
    </row>
    <row r="20" spans="3:5">
      <c r="C20" s="78"/>
      <c r="D20" s="78"/>
      <c r="E20" s="81"/>
    </row>
    <row r="21" spans="3:5">
      <c r="C21" s="78"/>
      <c r="D21" s="78"/>
      <c r="E21" s="81"/>
    </row>
    <row r="22" spans="3:5">
      <c r="C22" s="78"/>
      <c r="D22" s="78"/>
      <c r="E22" s="81"/>
    </row>
    <row r="23" spans="3:5">
      <c r="C23" s="78"/>
      <c r="D23" s="78"/>
      <c r="E23" s="81"/>
    </row>
    <row r="24" spans="3:5">
      <c r="C24" s="78"/>
      <c r="D24" s="78"/>
      <c r="E24" s="81"/>
    </row>
    <row r="25" spans="3:5">
      <c r="C25" s="78"/>
      <c r="D25" s="78"/>
      <c r="E25" s="81"/>
    </row>
    <row r="26" spans="3:5">
      <c r="C26" s="39"/>
      <c r="D26" s="39"/>
      <c r="E26" s="39"/>
    </row>
  </sheetData>
  <mergeCells count="1">
    <mergeCell ref="C17:E1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Q82"/>
  <sheetViews>
    <sheetView showGridLines="0" zoomScale="85" zoomScaleNormal="85" workbookViewId="0">
      <pane xSplit="1" ySplit="2" topLeftCell="B75" activePane="bottomRight" state="frozen"/>
      <selection activeCell="N78" sqref="N78"/>
      <selection pane="topRight" activeCell="N78" sqref="N78"/>
      <selection pane="bottomLeft" activeCell="N78" sqref="N78"/>
      <selection pane="bottomRight" activeCell="K87" sqref="K87"/>
    </sheetView>
  </sheetViews>
  <sheetFormatPr defaultRowHeight="14.5"/>
  <cols>
    <col min="1" max="1" width="66.81640625" style="234" customWidth="1"/>
    <col min="2" max="14" width="8.7265625" customWidth="1"/>
    <col min="17" max="17" width="11.81640625" bestFit="1" customWidth="1"/>
  </cols>
  <sheetData>
    <row r="1" spans="1:17" ht="29" customHeight="1">
      <c r="A1" s="239" t="s">
        <v>314</v>
      </c>
      <c r="B1" s="240"/>
      <c r="C1" s="240"/>
      <c r="D1" s="240"/>
      <c r="E1" s="240"/>
      <c r="F1" s="240"/>
      <c r="G1" s="240"/>
      <c r="H1" s="240"/>
      <c r="I1" s="240"/>
      <c r="J1" s="240"/>
      <c r="K1" s="240"/>
      <c r="L1" s="240"/>
      <c r="M1" s="240"/>
      <c r="N1" s="241"/>
    </row>
    <row r="2" spans="1:17">
      <c r="A2" s="63" t="s">
        <v>114</v>
      </c>
      <c r="B2" s="126">
        <v>45535</v>
      </c>
      <c r="C2" s="126">
        <v>45565</v>
      </c>
      <c r="D2" s="126">
        <v>45596</v>
      </c>
      <c r="E2" s="126">
        <v>45626</v>
      </c>
      <c r="F2" s="126">
        <v>45657</v>
      </c>
      <c r="G2" s="126">
        <v>45688</v>
      </c>
      <c r="H2" s="126">
        <v>45716</v>
      </c>
      <c r="I2" s="126">
        <v>45747</v>
      </c>
      <c r="J2" s="126">
        <v>45777</v>
      </c>
      <c r="K2" s="126">
        <v>45808</v>
      </c>
      <c r="L2" s="126">
        <v>45838</v>
      </c>
      <c r="M2" s="126">
        <v>45869</v>
      </c>
      <c r="N2" s="126">
        <v>45900</v>
      </c>
    </row>
    <row r="3" spans="1:17">
      <c r="A3" s="230" t="s">
        <v>611</v>
      </c>
      <c r="B3" s="73">
        <v>565.70055499299997</v>
      </c>
      <c r="C3" s="73">
        <v>606.80625104000001</v>
      </c>
      <c r="D3" s="73">
        <v>682.70248181199997</v>
      </c>
      <c r="E3" s="73">
        <v>645.50448767299997</v>
      </c>
      <c r="F3" s="73">
        <v>553.22286037900005</v>
      </c>
      <c r="G3" s="73">
        <v>823.24921144500001</v>
      </c>
      <c r="H3" s="73">
        <v>796.04852875999995</v>
      </c>
      <c r="I3" s="73">
        <v>1140.2081540900001</v>
      </c>
      <c r="J3" s="73">
        <v>1083.2674651909999</v>
      </c>
      <c r="K3" s="73">
        <v>1050.0183756439999</v>
      </c>
      <c r="L3" s="73">
        <v>1215.5676994539999</v>
      </c>
      <c r="M3" s="73">
        <v>857.15682946300001</v>
      </c>
      <c r="N3" s="73">
        <v>671.95171607899999</v>
      </c>
      <c r="O3" s="172"/>
      <c r="P3" s="172"/>
      <c r="Q3" s="172"/>
    </row>
    <row r="4" spans="1:17">
      <c r="A4" s="198" t="s">
        <v>612</v>
      </c>
      <c r="B4" s="73">
        <v>0</v>
      </c>
      <c r="C4" s="73">
        <v>0</v>
      </c>
      <c r="D4" s="73">
        <v>0</v>
      </c>
      <c r="E4" s="73">
        <v>0</v>
      </c>
      <c r="F4" s="73">
        <v>0</v>
      </c>
      <c r="G4" s="73">
        <v>0</v>
      </c>
      <c r="H4" s="73">
        <v>0</v>
      </c>
      <c r="I4" s="73">
        <v>0</v>
      </c>
      <c r="J4" s="73">
        <v>0</v>
      </c>
      <c r="K4" s="73">
        <v>0</v>
      </c>
      <c r="L4" s="73">
        <v>0</v>
      </c>
      <c r="M4" s="73">
        <v>0</v>
      </c>
      <c r="N4" s="73">
        <v>0</v>
      </c>
      <c r="O4" s="172"/>
      <c r="P4" s="172"/>
      <c r="Q4" s="172"/>
    </row>
    <row r="5" spans="1:17">
      <c r="A5" s="198" t="s">
        <v>613</v>
      </c>
      <c r="B5" s="73">
        <v>565.70055499299997</v>
      </c>
      <c r="C5" s="73">
        <v>606.80625104000001</v>
      </c>
      <c r="D5" s="73">
        <v>682.70248181199997</v>
      </c>
      <c r="E5" s="73">
        <v>645.50448767299997</v>
      </c>
      <c r="F5" s="73">
        <v>553.22286037900005</v>
      </c>
      <c r="G5" s="73">
        <v>823.24921144500001</v>
      </c>
      <c r="H5" s="73">
        <v>796.04852875999995</v>
      </c>
      <c r="I5" s="73">
        <v>1140.2081540900001</v>
      </c>
      <c r="J5" s="73">
        <v>1083.2674651909999</v>
      </c>
      <c r="K5" s="73">
        <v>1050.0183756439999</v>
      </c>
      <c r="L5" s="73">
        <v>1215.5676994539999</v>
      </c>
      <c r="M5" s="73">
        <v>857.15682946300001</v>
      </c>
      <c r="N5" s="73">
        <v>671.95171607899999</v>
      </c>
      <c r="O5" s="172"/>
      <c r="P5" s="172"/>
      <c r="Q5" s="172"/>
    </row>
    <row r="6" spans="1:17">
      <c r="A6" s="198" t="s">
        <v>614</v>
      </c>
      <c r="B6" s="73">
        <v>565.70055499299997</v>
      </c>
      <c r="C6" s="73">
        <v>606.80625104000001</v>
      </c>
      <c r="D6" s="73">
        <v>682.70248181199997</v>
      </c>
      <c r="E6" s="73">
        <v>645.50448767299997</v>
      </c>
      <c r="F6" s="73">
        <v>553.22286037900005</v>
      </c>
      <c r="G6" s="73">
        <v>823.24921144500001</v>
      </c>
      <c r="H6" s="73">
        <v>796.04852875999995</v>
      </c>
      <c r="I6" s="73">
        <v>990.20815408999999</v>
      </c>
      <c r="J6" s="73">
        <v>933.26746519100004</v>
      </c>
      <c r="K6" s="73">
        <v>900.018375644</v>
      </c>
      <c r="L6" s="73">
        <v>1215.5676994539999</v>
      </c>
      <c r="M6" s="73">
        <v>857.15682946300001</v>
      </c>
      <c r="N6" s="73">
        <v>671.95171607899999</v>
      </c>
      <c r="O6" s="172"/>
      <c r="P6" s="172"/>
      <c r="Q6" s="172"/>
    </row>
    <row r="7" spans="1:17">
      <c r="A7" s="198" t="s">
        <v>615</v>
      </c>
      <c r="B7" s="73">
        <v>0</v>
      </c>
      <c r="C7" s="73">
        <v>0</v>
      </c>
      <c r="D7" s="73">
        <v>0</v>
      </c>
      <c r="E7" s="73">
        <v>0</v>
      </c>
      <c r="F7" s="73">
        <v>0</v>
      </c>
      <c r="G7" s="73">
        <v>0</v>
      </c>
      <c r="H7" s="73">
        <v>0</v>
      </c>
      <c r="I7" s="73">
        <v>150</v>
      </c>
      <c r="J7" s="73">
        <v>150</v>
      </c>
      <c r="K7" s="73">
        <v>150</v>
      </c>
      <c r="L7" s="73">
        <v>0</v>
      </c>
      <c r="M7" s="73">
        <v>0</v>
      </c>
      <c r="N7" s="73">
        <v>0</v>
      </c>
      <c r="O7" s="172"/>
      <c r="P7" s="172"/>
      <c r="Q7" s="172"/>
    </row>
    <row r="8" spans="1:17">
      <c r="A8" s="198" t="s">
        <v>616</v>
      </c>
      <c r="B8" s="73">
        <v>0</v>
      </c>
      <c r="C8" s="73">
        <v>0</v>
      </c>
      <c r="D8" s="73">
        <v>0</v>
      </c>
      <c r="E8" s="73">
        <v>0</v>
      </c>
      <c r="F8" s="73">
        <v>0</v>
      </c>
      <c r="G8" s="73">
        <v>0</v>
      </c>
      <c r="H8" s="73">
        <v>0</v>
      </c>
      <c r="I8" s="73">
        <v>0</v>
      </c>
      <c r="J8" s="73">
        <v>0</v>
      </c>
      <c r="K8" s="73">
        <v>0</v>
      </c>
      <c r="L8" s="73">
        <v>0</v>
      </c>
      <c r="M8" s="73">
        <v>0</v>
      </c>
      <c r="N8" s="73">
        <v>0</v>
      </c>
      <c r="O8" s="172"/>
      <c r="P8" s="172"/>
      <c r="Q8" s="172"/>
    </row>
    <row r="9" spans="1:17">
      <c r="A9" s="198" t="s">
        <v>617</v>
      </c>
      <c r="B9" s="73">
        <v>0</v>
      </c>
      <c r="C9" s="73">
        <v>0</v>
      </c>
      <c r="D9" s="73">
        <v>0</v>
      </c>
      <c r="E9" s="73">
        <v>0</v>
      </c>
      <c r="F9" s="73">
        <v>0</v>
      </c>
      <c r="G9" s="73">
        <v>0</v>
      </c>
      <c r="H9" s="73">
        <v>0</v>
      </c>
      <c r="I9" s="73">
        <v>0</v>
      </c>
      <c r="J9" s="73">
        <v>0</v>
      </c>
      <c r="K9" s="73">
        <v>0</v>
      </c>
      <c r="L9" s="73">
        <v>0</v>
      </c>
      <c r="M9" s="73">
        <v>0</v>
      </c>
      <c r="N9" s="73">
        <v>0</v>
      </c>
      <c r="O9" s="172"/>
      <c r="P9" s="172"/>
      <c r="Q9" s="172"/>
    </row>
    <row r="10" spans="1:17">
      <c r="A10" s="198" t="s">
        <v>618</v>
      </c>
      <c r="B10" s="73">
        <v>0</v>
      </c>
      <c r="C10" s="73">
        <v>0</v>
      </c>
      <c r="D10" s="73">
        <v>0</v>
      </c>
      <c r="E10" s="73">
        <v>0</v>
      </c>
      <c r="F10" s="73">
        <v>0</v>
      </c>
      <c r="G10" s="73">
        <v>0</v>
      </c>
      <c r="H10" s="73">
        <v>0</v>
      </c>
      <c r="I10" s="73">
        <v>0</v>
      </c>
      <c r="J10" s="73">
        <v>0</v>
      </c>
      <c r="K10" s="73">
        <v>0</v>
      </c>
      <c r="L10" s="73">
        <v>0</v>
      </c>
      <c r="M10" s="73">
        <v>0</v>
      </c>
      <c r="N10" s="73">
        <v>0</v>
      </c>
      <c r="O10" s="172"/>
      <c r="P10" s="172"/>
      <c r="Q10" s="172"/>
    </row>
    <row r="11" spans="1:17" ht="18">
      <c r="A11" s="198" t="s">
        <v>619</v>
      </c>
      <c r="B11" s="73">
        <v>0</v>
      </c>
      <c r="C11" s="73">
        <v>0</v>
      </c>
      <c r="D11" s="73">
        <v>0</v>
      </c>
      <c r="E11" s="73">
        <v>0</v>
      </c>
      <c r="F11" s="73">
        <v>0</v>
      </c>
      <c r="G11" s="73">
        <v>0</v>
      </c>
      <c r="H11" s="73">
        <v>0</v>
      </c>
      <c r="I11" s="73">
        <v>0</v>
      </c>
      <c r="J11" s="73">
        <v>0</v>
      </c>
      <c r="K11" s="73">
        <v>0</v>
      </c>
      <c r="L11" s="73">
        <v>0</v>
      </c>
      <c r="M11" s="73">
        <v>0</v>
      </c>
      <c r="N11" s="73">
        <v>0</v>
      </c>
      <c r="O11" s="172"/>
      <c r="P11" s="172"/>
      <c r="Q11" s="172"/>
    </row>
    <row r="12" spans="1:17" ht="18">
      <c r="A12" s="198" t="s">
        <v>620</v>
      </c>
      <c r="B12" s="73">
        <v>2041.6492784489999</v>
      </c>
      <c r="C12" s="73">
        <v>2164.3676910489999</v>
      </c>
      <c r="D12" s="73">
        <v>2609.2152250730001</v>
      </c>
      <c r="E12" s="73">
        <v>2413.7719008570002</v>
      </c>
      <c r="F12" s="73">
        <v>2322.8928621710002</v>
      </c>
      <c r="G12" s="73">
        <v>2260.440535572</v>
      </c>
      <c r="H12" s="73">
        <v>2317.5374842470001</v>
      </c>
      <c r="I12" s="73">
        <v>2819.4149143149998</v>
      </c>
      <c r="J12" s="73">
        <v>2843.1536071720002</v>
      </c>
      <c r="K12" s="73">
        <v>2789.6903821609999</v>
      </c>
      <c r="L12" s="73">
        <v>2567.9348549619999</v>
      </c>
      <c r="M12" s="73">
        <v>2278.0297688370001</v>
      </c>
      <c r="N12" s="73">
        <v>2342.9716247229999</v>
      </c>
      <c r="O12" s="172"/>
      <c r="P12" s="172"/>
      <c r="Q12" s="172"/>
    </row>
    <row r="13" spans="1:17">
      <c r="A13" s="198" t="s">
        <v>621</v>
      </c>
      <c r="B13" s="73">
        <v>0</v>
      </c>
      <c r="C13" s="73">
        <v>0</v>
      </c>
      <c r="D13" s="73">
        <v>1.325154449</v>
      </c>
      <c r="E13" s="73">
        <v>0</v>
      </c>
      <c r="F13" s="73">
        <v>0.74098503199999999</v>
      </c>
      <c r="G13" s="73">
        <v>0.14955955000000001</v>
      </c>
      <c r="H13" s="73">
        <v>6.6439575130000001</v>
      </c>
      <c r="I13" s="73">
        <v>2.8580549149999999</v>
      </c>
      <c r="J13" s="73">
        <v>1.63521932</v>
      </c>
      <c r="K13" s="73">
        <v>1.369550729</v>
      </c>
      <c r="L13" s="73">
        <v>0.15495415600000001</v>
      </c>
      <c r="M13" s="73">
        <v>5.2908698630000002</v>
      </c>
      <c r="N13" s="73">
        <v>6.8729681219999996</v>
      </c>
      <c r="O13" s="172"/>
      <c r="P13" s="172"/>
      <c r="Q13" s="172"/>
    </row>
    <row r="14" spans="1:17">
      <c r="A14" s="198" t="s">
        <v>622</v>
      </c>
      <c r="B14" s="73">
        <v>11196.285563244001</v>
      </c>
      <c r="C14" s="73">
        <v>10550.298530718001</v>
      </c>
      <c r="D14" s="73">
        <v>10668.575584795</v>
      </c>
      <c r="E14" s="73">
        <v>10634.642211423001</v>
      </c>
      <c r="F14" s="73">
        <v>11261.072705938001</v>
      </c>
      <c r="G14" s="73">
        <v>11177.372011828</v>
      </c>
      <c r="H14" s="73">
        <v>11020.228008059001</v>
      </c>
      <c r="I14" s="73">
        <v>10321.721979762</v>
      </c>
      <c r="J14" s="73">
        <v>10293.97857508</v>
      </c>
      <c r="K14" s="73">
        <v>10264.251471463</v>
      </c>
      <c r="L14" s="73">
        <v>10250.575425776</v>
      </c>
      <c r="M14" s="73">
        <v>10230.954851401</v>
      </c>
      <c r="N14" s="73">
        <v>10340.036462190999</v>
      </c>
      <c r="O14" s="172"/>
      <c r="P14" s="172"/>
      <c r="Q14" s="172"/>
    </row>
    <row r="15" spans="1:17">
      <c r="A15" s="198" t="s">
        <v>623</v>
      </c>
      <c r="B15" s="73">
        <v>9603.0281412860004</v>
      </c>
      <c r="C15" s="73">
        <v>8948.5990311120004</v>
      </c>
      <c r="D15" s="73">
        <v>9058.0677599570008</v>
      </c>
      <c r="E15" s="73">
        <v>9014.7193655049996</v>
      </c>
      <c r="F15" s="73">
        <v>9632.3347395599994</v>
      </c>
      <c r="G15" s="73">
        <v>9539.7838746529997</v>
      </c>
      <c r="H15" s="73">
        <v>9374.9536625679993</v>
      </c>
      <c r="I15" s="73">
        <v>9390.3229999779996</v>
      </c>
      <c r="J15" s="73">
        <v>9358.0350322729992</v>
      </c>
      <c r="K15" s="73">
        <v>9323.4096611370005</v>
      </c>
      <c r="L15" s="73">
        <v>9304.6024521529998</v>
      </c>
      <c r="M15" s="73">
        <v>7230.5148082590003</v>
      </c>
      <c r="N15" s="73">
        <v>7234.3442694309997</v>
      </c>
      <c r="O15" s="172"/>
      <c r="P15" s="172"/>
      <c r="Q15" s="172"/>
    </row>
    <row r="16" spans="1:17">
      <c r="A16" s="198" t="s">
        <v>624</v>
      </c>
      <c r="B16" s="73">
        <v>0</v>
      </c>
      <c r="C16" s="73">
        <v>0</v>
      </c>
      <c r="D16" s="73">
        <v>0</v>
      </c>
      <c r="E16" s="73">
        <v>0</v>
      </c>
      <c r="F16" s="73">
        <v>0</v>
      </c>
      <c r="G16" s="73">
        <v>0</v>
      </c>
      <c r="H16" s="73">
        <v>0</v>
      </c>
      <c r="I16" s="73">
        <v>0</v>
      </c>
      <c r="J16" s="73">
        <v>0</v>
      </c>
      <c r="K16" s="73">
        <v>0</v>
      </c>
      <c r="L16" s="73">
        <v>0</v>
      </c>
      <c r="M16" s="73">
        <v>2037.413166259</v>
      </c>
      <c r="N16" s="73">
        <v>2084.1788624430001</v>
      </c>
      <c r="O16" s="172"/>
      <c r="P16" s="172"/>
      <c r="Q16" s="172"/>
    </row>
    <row r="17" spans="1:17">
      <c r="A17" s="198" t="s">
        <v>625</v>
      </c>
      <c r="B17" s="73">
        <v>1593.2574219579999</v>
      </c>
      <c r="C17" s="73">
        <v>1601.699499606</v>
      </c>
      <c r="D17" s="73">
        <v>1610.507824838</v>
      </c>
      <c r="E17" s="73">
        <v>1619.9228459179999</v>
      </c>
      <c r="F17" s="73">
        <v>1628.737966378</v>
      </c>
      <c r="G17" s="73">
        <v>1637.5881371749999</v>
      </c>
      <c r="H17" s="73">
        <v>1645.2743454910001</v>
      </c>
      <c r="I17" s="73">
        <v>931.39897978399995</v>
      </c>
      <c r="J17" s="73">
        <v>935.94354280699997</v>
      </c>
      <c r="K17" s="73">
        <v>940.84181032599997</v>
      </c>
      <c r="L17" s="73">
        <v>945.97297362300003</v>
      </c>
      <c r="M17" s="73">
        <v>963.026876883</v>
      </c>
      <c r="N17" s="73">
        <v>1021.5133303170001</v>
      </c>
      <c r="O17" s="172"/>
      <c r="P17" s="172"/>
      <c r="Q17" s="172"/>
    </row>
    <row r="18" spans="1:17" ht="18">
      <c r="A18" s="198" t="s">
        <v>626</v>
      </c>
      <c r="B18" s="73">
        <v>0</v>
      </c>
      <c r="C18" s="73">
        <v>0</v>
      </c>
      <c r="D18" s="73">
        <v>0</v>
      </c>
      <c r="E18" s="73">
        <v>0</v>
      </c>
      <c r="F18" s="73">
        <v>0</v>
      </c>
      <c r="G18" s="73">
        <v>0</v>
      </c>
      <c r="H18" s="73">
        <v>0</v>
      </c>
      <c r="I18" s="73">
        <v>0</v>
      </c>
      <c r="J18" s="73">
        <v>0</v>
      </c>
      <c r="K18" s="73">
        <v>0</v>
      </c>
      <c r="L18" s="73">
        <v>0</v>
      </c>
      <c r="M18" s="73">
        <v>0</v>
      </c>
      <c r="N18" s="73">
        <v>0</v>
      </c>
      <c r="O18" s="172"/>
      <c r="P18" s="172"/>
      <c r="Q18" s="172"/>
    </row>
    <row r="19" spans="1:17" ht="18">
      <c r="A19" s="198" t="s">
        <v>627</v>
      </c>
      <c r="B19" s="73">
        <v>0</v>
      </c>
      <c r="C19" s="73">
        <v>0</v>
      </c>
      <c r="D19" s="73">
        <v>0</v>
      </c>
      <c r="E19" s="73">
        <v>0</v>
      </c>
      <c r="F19" s="73">
        <v>0</v>
      </c>
      <c r="G19" s="73">
        <v>0</v>
      </c>
      <c r="H19" s="73">
        <v>0</v>
      </c>
      <c r="I19" s="73">
        <v>0</v>
      </c>
      <c r="J19" s="73">
        <v>0</v>
      </c>
      <c r="K19" s="73">
        <v>0</v>
      </c>
      <c r="L19" s="73">
        <v>0</v>
      </c>
      <c r="M19" s="73">
        <v>0</v>
      </c>
      <c r="N19" s="73">
        <v>0</v>
      </c>
      <c r="O19" s="172"/>
      <c r="P19" s="172"/>
      <c r="Q19" s="172"/>
    </row>
    <row r="20" spans="1:17">
      <c r="A20" s="198" t="s">
        <v>628</v>
      </c>
      <c r="B20" s="73">
        <v>0</v>
      </c>
      <c r="C20" s="73">
        <v>0</v>
      </c>
      <c r="D20" s="73">
        <v>0</v>
      </c>
      <c r="E20" s="73">
        <v>0</v>
      </c>
      <c r="F20" s="73">
        <v>0</v>
      </c>
      <c r="G20" s="73">
        <v>0</v>
      </c>
      <c r="H20" s="73">
        <v>0</v>
      </c>
      <c r="I20" s="73">
        <v>0</v>
      </c>
      <c r="J20" s="73">
        <v>0</v>
      </c>
      <c r="K20" s="73">
        <v>0</v>
      </c>
      <c r="L20" s="73">
        <v>0</v>
      </c>
      <c r="M20" s="73">
        <v>0</v>
      </c>
      <c r="N20" s="73">
        <v>0</v>
      </c>
      <c r="O20" s="172"/>
      <c r="P20" s="172"/>
      <c r="Q20" s="172"/>
    </row>
    <row r="21" spans="1:17" ht="18">
      <c r="A21" s="198" t="s">
        <v>629</v>
      </c>
      <c r="B21" s="73">
        <v>0</v>
      </c>
      <c r="C21" s="73">
        <v>0</v>
      </c>
      <c r="D21" s="73">
        <v>0</v>
      </c>
      <c r="E21" s="73">
        <v>0</v>
      </c>
      <c r="F21" s="73">
        <v>0</v>
      </c>
      <c r="G21" s="73">
        <v>0</v>
      </c>
      <c r="H21" s="73">
        <v>0</v>
      </c>
      <c r="I21" s="73">
        <v>0</v>
      </c>
      <c r="J21" s="73">
        <v>0</v>
      </c>
      <c r="K21" s="73">
        <v>0</v>
      </c>
      <c r="L21" s="73">
        <v>0</v>
      </c>
      <c r="M21" s="73">
        <v>0</v>
      </c>
      <c r="N21" s="73">
        <v>0</v>
      </c>
      <c r="O21" s="172"/>
      <c r="P21" s="172"/>
      <c r="Q21" s="172"/>
    </row>
    <row r="22" spans="1:17">
      <c r="A22" s="198" t="s">
        <v>630</v>
      </c>
      <c r="B22" s="73">
        <v>0</v>
      </c>
      <c r="C22" s="73">
        <v>0</v>
      </c>
      <c r="D22" s="73">
        <v>0</v>
      </c>
      <c r="E22" s="73">
        <v>0</v>
      </c>
      <c r="F22" s="73">
        <v>0</v>
      </c>
      <c r="G22" s="73">
        <v>0</v>
      </c>
      <c r="H22" s="73">
        <v>0</v>
      </c>
      <c r="I22" s="73">
        <v>0</v>
      </c>
      <c r="J22" s="73">
        <v>0</v>
      </c>
      <c r="K22" s="73">
        <v>0</v>
      </c>
      <c r="L22" s="73">
        <v>0</v>
      </c>
      <c r="M22" s="73">
        <v>0</v>
      </c>
      <c r="N22" s="73">
        <v>0</v>
      </c>
      <c r="O22" s="172"/>
      <c r="P22" s="172"/>
      <c r="Q22" s="172"/>
    </row>
    <row r="23" spans="1:17" ht="18">
      <c r="A23" s="198" t="s">
        <v>631</v>
      </c>
      <c r="B23" s="73">
        <v>0</v>
      </c>
      <c r="C23" s="73">
        <v>0</v>
      </c>
      <c r="D23" s="73">
        <v>0</v>
      </c>
      <c r="E23" s="73">
        <v>0</v>
      </c>
      <c r="F23" s="73">
        <v>0</v>
      </c>
      <c r="G23" s="73">
        <v>0</v>
      </c>
      <c r="H23" s="73">
        <v>0</v>
      </c>
      <c r="I23" s="73">
        <v>0</v>
      </c>
      <c r="J23" s="73">
        <v>0</v>
      </c>
      <c r="K23" s="73">
        <v>0</v>
      </c>
      <c r="L23" s="73">
        <v>0</v>
      </c>
      <c r="M23" s="73">
        <v>0</v>
      </c>
      <c r="N23" s="73">
        <v>0</v>
      </c>
      <c r="O23" s="172"/>
      <c r="P23" s="172"/>
      <c r="Q23" s="172"/>
    </row>
    <row r="24" spans="1:17" ht="18">
      <c r="A24" s="198" t="s">
        <v>632</v>
      </c>
      <c r="B24" s="73">
        <v>0</v>
      </c>
      <c r="C24" s="73">
        <v>0</v>
      </c>
      <c r="D24" s="73">
        <v>0</v>
      </c>
      <c r="E24" s="73">
        <v>0</v>
      </c>
      <c r="F24" s="73">
        <v>0</v>
      </c>
      <c r="G24" s="73">
        <v>0</v>
      </c>
      <c r="H24" s="73">
        <v>0</v>
      </c>
      <c r="I24" s="73">
        <v>0</v>
      </c>
      <c r="J24" s="73">
        <v>0</v>
      </c>
      <c r="K24" s="73">
        <v>0</v>
      </c>
      <c r="L24" s="73">
        <v>0</v>
      </c>
      <c r="M24" s="73">
        <v>0</v>
      </c>
      <c r="N24" s="73">
        <v>0</v>
      </c>
      <c r="O24" s="172"/>
      <c r="P24" s="172"/>
      <c r="Q24" s="172"/>
    </row>
    <row r="25" spans="1:17" ht="18">
      <c r="A25" s="198" t="s">
        <v>633</v>
      </c>
      <c r="B25" s="73">
        <v>0</v>
      </c>
      <c r="C25" s="73">
        <v>0</v>
      </c>
      <c r="D25" s="73">
        <v>0</v>
      </c>
      <c r="E25" s="73">
        <v>0</v>
      </c>
      <c r="F25" s="73">
        <v>0</v>
      </c>
      <c r="G25" s="73">
        <v>0</v>
      </c>
      <c r="H25" s="73">
        <v>0</v>
      </c>
      <c r="I25" s="73">
        <v>0</v>
      </c>
      <c r="J25" s="73">
        <v>0</v>
      </c>
      <c r="K25" s="73">
        <v>0</v>
      </c>
      <c r="L25" s="73">
        <v>0</v>
      </c>
      <c r="M25" s="73">
        <v>0</v>
      </c>
      <c r="N25" s="73">
        <v>0</v>
      </c>
      <c r="O25" s="172"/>
      <c r="P25" s="172"/>
      <c r="Q25" s="172"/>
    </row>
    <row r="26" spans="1:17">
      <c r="A26" s="198" t="s">
        <v>634</v>
      </c>
      <c r="B26" s="73">
        <v>0</v>
      </c>
      <c r="C26" s="73">
        <v>0</v>
      </c>
      <c r="D26" s="73">
        <v>0</v>
      </c>
      <c r="E26" s="73">
        <v>0</v>
      </c>
      <c r="F26" s="73">
        <v>0</v>
      </c>
      <c r="G26" s="73">
        <v>0</v>
      </c>
      <c r="H26" s="73">
        <v>0</v>
      </c>
      <c r="I26" s="73">
        <v>0</v>
      </c>
      <c r="J26" s="73">
        <v>0</v>
      </c>
      <c r="K26" s="73">
        <v>0</v>
      </c>
      <c r="L26" s="73">
        <v>0</v>
      </c>
      <c r="M26" s="73">
        <v>0</v>
      </c>
      <c r="N26" s="73">
        <v>0</v>
      </c>
      <c r="O26" s="172"/>
      <c r="P26" s="172"/>
      <c r="Q26" s="172"/>
    </row>
    <row r="27" spans="1:17">
      <c r="A27" s="198" t="s">
        <v>635</v>
      </c>
      <c r="B27" s="73">
        <v>0</v>
      </c>
      <c r="C27" s="73">
        <v>0</v>
      </c>
      <c r="D27" s="73">
        <v>0</v>
      </c>
      <c r="E27" s="73">
        <v>0</v>
      </c>
      <c r="F27" s="73">
        <v>0</v>
      </c>
      <c r="G27" s="73">
        <v>0</v>
      </c>
      <c r="H27" s="73">
        <v>0</v>
      </c>
      <c r="I27" s="73">
        <v>0</v>
      </c>
      <c r="J27" s="73">
        <v>0</v>
      </c>
      <c r="K27" s="73">
        <v>0</v>
      </c>
      <c r="L27" s="73">
        <v>0</v>
      </c>
      <c r="M27" s="73">
        <v>0</v>
      </c>
      <c r="N27" s="73">
        <v>0</v>
      </c>
      <c r="O27" s="172"/>
      <c r="P27" s="172"/>
      <c r="Q27" s="172"/>
    </row>
    <row r="28" spans="1:17">
      <c r="A28" s="198" t="s">
        <v>636</v>
      </c>
      <c r="B28" s="73">
        <v>0</v>
      </c>
      <c r="C28" s="73">
        <v>0</v>
      </c>
      <c r="D28" s="73">
        <v>0</v>
      </c>
      <c r="E28" s="73">
        <v>0</v>
      </c>
      <c r="F28" s="73">
        <v>0</v>
      </c>
      <c r="G28" s="73">
        <v>0</v>
      </c>
      <c r="H28" s="73">
        <v>0</v>
      </c>
      <c r="I28" s="73">
        <v>0</v>
      </c>
      <c r="J28" s="73">
        <v>0</v>
      </c>
      <c r="K28" s="73">
        <v>0</v>
      </c>
      <c r="L28" s="73">
        <v>0</v>
      </c>
      <c r="M28" s="73">
        <v>0</v>
      </c>
      <c r="N28" s="73">
        <v>0</v>
      </c>
      <c r="O28" s="172"/>
      <c r="P28" s="172"/>
      <c r="Q28" s="172"/>
    </row>
    <row r="29" spans="1:17">
      <c r="A29" s="198" t="s">
        <v>637</v>
      </c>
      <c r="B29" s="73">
        <v>0</v>
      </c>
      <c r="C29" s="73">
        <v>0</v>
      </c>
      <c r="D29" s="73">
        <v>0</v>
      </c>
      <c r="E29" s="73">
        <v>0</v>
      </c>
      <c r="F29" s="73">
        <v>0</v>
      </c>
      <c r="G29" s="73">
        <v>0</v>
      </c>
      <c r="H29" s="73">
        <v>0</v>
      </c>
      <c r="I29" s="73">
        <v>0</v>
      </c>
      <c r="J29" s="73">
        <v>0</v>
      </c>
      <c r="K29" s="73">
        <v>0</v>
      </c>
      <c r="L29" s="73">
        <v>0</v>
      </c>
      <c r="M29" s="73">
        <v>0</v>
      </c>
      <c r="N29" s="73">
        <v>0</v>
      </c>
      <c r="O29" s="172"/>
      <c r="P29" s="172"/>
      <c r="Q29" s="172"/>
    </row>
    <row r="30" spans="1:17">
      <c r="A30" s="198" t="s">
        <v>638</v>
      </c>
      <c r="B30" s="73">
        <v>0</v>
      </c>
      <c r="C30" s="73">
        <v>0</v>
      </c>
      <c r="D30" s="73">
        <v>0</v>
      </c>
      <c r="E30" s="73">
        <v>0</v>
      </c>
      <c r="F30" s="73">
        <v>0</v>
      </c>
      <c r="G30" s="73">
        <v>0</v>
      </c>
      <c r="H30" s="73">
        <v>0</v>
      </c>
      <c r="I30" s="73">
        <v>0</v>
      </c>
      <c r="J30" s="73">
        <v>0</v>
      </c>
      <c r="K30" s="73">
        <v>0</v>
      </c>
      <c r="L30" s="73">
        <v>0</v>
      </c>
      <c r="M30" s="73">
        <v>0</v>
      </c>
      <c r="N30" s="73">
        <v>0</v>
      </c>
      <c r="O30" s="172"/>
      <c r="P30" s="172"/>
      <c r="Q30" s="172"/>
    </row>
    <row r="31" spans="1:17">
      <c r="A31" s="198" t="s">
        <v>639</v>
      </c>
      <c r="B31" s="73">
        <v>0</v>
      </c>
      <c r="C31" s="73">
        <v>0</v>
      </c>
      <c r="D31" s="73">
        <v>0</v>
      </c>
      <c r="E31" s="73">
        <v>0</v>
      </c>
      <c r="F31" s="73">
        <v>0</v>
      </c>
      <c r="G31" s="73">
        <v>0</v>
      </c>
      <c r="H31" s="73">
        <v>0</v>
      </c>
      <c r="I31" s="73">
        <v>0</v>
      </c>
      <c r="J31" s="73">
        <v>0</v>
      </c>
      <c r="K31" s="73">
        <v>0</v>
      </c>
      <c r="L31" s="73">
        <v>0</v>
      </c>
      <c r="M31" s="73">
        <v>0</v>
      </c>
      <c r="N31" s="73">
        <v>0</v>
      </c>
      <c r="O31" s="172"/>
      <c r="P31" s="172"/>
      <c r="Q31" s="172"/>
    </row>
    <row r="32" spans="1:17">
      <c r="A32" s="198" t="s">
        <v>640</v>
      </c>
      <c r="B32" s="73">
        <v>0</v>
      </c>
      <c r="C32" s="73">
        <v>0</v>
      </c>
      <c r="D32" s="73">
        <v>0</v>
      </c>
      <c r="E32" s="73">
        <v>0</v>
      </c>
      <c r="F32" s="73">
        <v>0</v>
      </c>
      <c r="G32" s="73">
        <v>0</v>
      </c>
      <c r="H32" s="73">
        <v>0</v>
      </c>
      <c r="I32" s="73">
        <v>0</v>
      </c>
      <c r="J32" s="73">
        <v>0</v>
      </c>
      <c r="K32" s="73">
        <v>0</v>
      </c>
      <c r="L32" s="73">
        <v>0</v>
      </c>
      <c r="M32" s="73">
        <v>0</v>
      </c>
      <c r="N32" s="73">
        <v>0</v>
      </c>
      <c r="O32" s="172"/>
      <c r="P32" s="172"/>
      <c r="Q32" s="172"/>
    </row>
    <row r="33" spans="1:17">
      <c r="A33" s="198" t="s">
        <v>641</v>
      </c>
      <c r="B33" s="73">
        <v>264.77213440700001</v>
      </c>
      <c r="C33" s="73">
        <v>63.660056910999998</v>
      </c>
      <c r="D33" s="73">
        <v>140.417245882</v>
      </c>
      <c r="E33" s="73">
        <v>105.708419819</v>
      </c>
      <c r="F33" s="73">
        <v>238.14807434400001</v>
      </c>
      <c r="G33" s="73">
        <v>48.919074578</v>
      </c>
      <c r="H33" s="73">
        <v>267.96538274599999</v>
      </c>
      <c r="I33" s="73">
        <v>55.182153118000002</v>
      </c>
      <c r="J33" s="73">
        <v>124.30995885</v>
      </c>
      <c r="K33" s="73">
        <v>44.763388171999999</v>
      </c>
      <c r="L33" s="73">
        <v>61.410690201000001</v>
      </c>
      <c r="M33" s="73">
        <v>50.410028230999998</v>
      </c>
      <c r="N33" s="73">
        <v>254.24661639799999</v>
      </c>
      <c r="O33" s="172"/>
      <c r="P33" s="172"/>
      <c r="Q33" s="172"/>
    </row>
    <row r="34" spans="1:17">
      <c r="A34" s="198" t="s">
        <v>642</v>
      </c>
      <c r="B34" s="73">
        <v>247.77805060099999</v>
      </c>
      <c r="C34" s="73">
        <v>45.931804546999999</v>
      </c>
      <c r="D34" s="73">
        <v>117.072997813</v>
      </c>
      <c r="E34" s="73">
        <v>80.361837073999993</v>
      </c>
      <c r="F34" s="73">
        <v>209.35308505200001</v>
      </c>
      <c r="G34" s="73">
        <v>34.876897372000002</v>
      </c>
      <c r="H34" s="73">
        <v>253.880575002</v>
      </c>
      <c r="I34" s="73">
        <v>52.175957541999999</v>
      </c>
      <c r="J34" s="73">
        <v>119.43566644000001</v>
      </c>
      <c r="K34" s="73">
        <v>39.133476819999998</v>
      </c>
      <c r="L34" s="73">
        <v>51.247376824</v>
      </c>
      <c r="M34" s="73">
        <v>39.035645512999999</v>
      </c>
      <c r="N34" s="73">
        <v>246.24530910199999</v>
      </c>
      <c r="O34" s="172"/>
      <c r="P34" s="172"/>
      <c r="Q34" s="172"/>
    </row>
    <row r="35" spans="1:17">
      <c r="A35" s="198" t="s">
        <v>643</v>
      </c>
      <c r="B35" s="73">
        <v>16.994083805999999</v>
      </c>
      <c r="C35" s="73">
        <v>17.728252363999999</v>
      </c>
      <c r="D35" s="73">
        <v>23.344248068999999</v>
      </c>
      <c r="E35" s="73">
        <v>25.346582744999999</v>
      </c>
      <c r="F35" s="73">
        <v>28.794989292</v>
      </c>
      <c r="G35" s="73">
        <v>14.042177206</v>
      </c>
      <c r="H35" s="73">
        <v>14.084807744000001</v>
      </c>
      <c r="I35" s="73">
        <v>3.0061955760000001</v>
      </c>
      <c r="J35" s="73">
        <v>4.8742924099999998</v>
      </c>
      <c r="K35" s="73">
        <v>5.6299113519999997</v>
      </c>
      <c r="L35" s="73">
        <v>10.163313377</v>
      </c>
      <c r="M35" s="73">
        <v>11.374382718</v>
      </c>
      <c r="N35" s="73">
        <v>8.0013072960000002</v>
      </c>
      <c r="O35" s="172"/>
      <c r="P35" s="172"/>
      <c r="Q35" s="172"/>
    </row>
    <row r="36" spans="1:17">
      <c r="A36" s="198" t="s">
        <v>644</v>
      </c>
      <c r="B36" s="73">
        <v>0</v>
      </c>
      <c r="C36" s="73">
        <v>0</v>
      </c>
      <c r="D36" s="73">
        <v>0</v>
      </c>
      <c r="E36" s="73">
        <v>0</v>
      </c>
      <c r="F36" s="73">
        <v>0</v>
      </c>
      <c r="G36" s="73">
        <v>0</v>
      </c>
      <c r="H36" s="73">
        <v>0</v>
      </c>
      <c r="I36" s="73">
        <v>0</v>
      </c>
      <c r="J36" s="73">
        <v>0</v>
      </c>
      <c r="K36" s="73">
        <v>0</v>
      </c>
      <c r="L36" s="73">
        <v>0</v>
      </c>
      <c r="M36" s="73">
        <v>0</v>
      </c>
      <c r="N36" s="73">
        <v>0</v>
      </c>
      <c r="O36" s="172"/>
      <c r="P36" s="172"/>
      <c r="Q36" s="172"/>
    </row>
    <row r="37" spans="1:17">
      <c r="A37" s="198" t="s">
        <v>645</v>
      </c>
      <c r="B37" s="73">
        <v>230.55082146199999</v>
      </c>
      <c r="C37" s="73">
        <v>229.33595239799999</v>
      </c>
      <c r="D37" s="73">
        <v>228.55122407900001</v>
      </c>
      <c r="E37" s="73">
        <v>227.379431474</v>
      </c>
      <c r="F37" s="73">
        <v>226.578824924</v>
      </c>
      <c r="G37" s="73">
        <v>225.572332324</v>
      </c>
      <c r="H37" s="73">
        <v>224.57835855799999</v>
      </c>
      <c r="I37" s="73">
        <v>223.61240226499999</v>
      </c>
      <c r="J37" s="73">
        <v>222.608266864</v>
      </c>
      <c r="K37" s="73">
        <v>221.60413146299999</v>
      </c>
      <c r="L37" s="73">
        <v>220.617687816</v>
      </c>
      <c r="M37" s="73">
        <v>219.705758285</v>
      </c>
      <c r="N37" s="73">
        <v>218.72326915100001</v>
      </c>
      <c r="O37" s="172"/>
      <c r="P37" s="172"/>
      <c r="Q37" s="172"/>
    </row>
    <row r="38" spans="1:17">
      <c r="A38" s="198" t="s">
        <v>646</v>
      </c>
      <c r="B38" s="73">
        <v>343.37973047499997</v>
      </c>
      <c r="C38" s="73">
        <v>343.18299474100002</v>
      </c>
      <c r="D38" s="73">
        <v>343.43001132000001</v>
      </c>
      <c r="E38" s="73">
        <v>343.44001132</v>
      </c>
      <c r="F38" s="73">
        <v>343.768451422</v>
      </c>
      <c r="G38" s="73">
        <v>343.768451422</v>
      </c>
      <c r="H38" s="73">
        <v>343.78032442199998</v>
      </c>
      <c r="I38" s="73">
        <v>343.81954593500001</v>
      </c>
      <c r="J38" s="73">
        <v>343.69454593500001</v>
      </c>
      <c r="K38" s="73">
        <v>343.69454593500001</v>
      </c>
      <c r="L38" s="73">
        <v>343.70304593499998</v>
      </c>
      <c r="M38" s="73">
        <v>343.78818895299997</v>
      </c>
      <c r="N38" s="73">
        <v>343.78975083699999</v>
      </c>
      <c r="O38" s="172"/>
      <c r="P38" s="172"/>
      <c r="Q38" s="172"/>
    </row>
    <row r="39" spans="1:17" ht="18">
      <c r="A39" s="198" t="s">
        <v>647</v>
      </c>
      <c r="B39" s="73">
        <v>112.828909013</v>
      </c>
      <c r="C39" s="73">
        <v>113.847042343</v>
      </c>
      <c r="D39" s="73">
        <v>114.878787241</v>
      </c>
      <c r="E39" s="73">
        <v>116.060579846</v>
      </c>
      <c r="F39" s="73">
        <v>117.189626498</v>
      </c>
      <c r="G39" s="73">
        <v>118.196119098</v>
      </c>
      <c r="H39" s="73">
        <v>119.201965864</v>
      </c>
      <c r="I39" s="73">
        <v>120.20714366999999</v>
      </c>
      <c r="J39" s="73">
        <v>121.08627907100001</v>
      </c>
      <c r="K39" s="73">
        <v>122.09041447200001</v>
      </c>
      <c r="L39" s="73">
        <v>123.08535811900001</v>
      </c>
      <c r="M39" s="73">
        <v>124.082430668</v>
      </c>
      <c r="N39" s="73">
        <v>125.066481686</v>
      </c>
      <c r="O39" s="172"/>
      <c r="P39" s="172"/>
      <c r="Q39" s="172"/>
    </row>
    <row r="40" spans="1:17">
      <c r="A40" s="198" t="s">
        <v>648</v>
      </c>
      <c r="B40" s="73">
        <v>17.602951396000002</v>
      </c>
      <c r="C40" s="73">
        <v>18.364394979</v>
      </c>
      <c r="D40" s="73">
        <v>18.443841767999999</v>
      </c>
      <c r="E40" s="73">
        <v>19.921044029000001</v>
      </c>
      <c r="F40" s="73">
        <v>19.411340937999999</v>
      </c>
      <c r="G40" s="73">
        <v>19.326533631</v>
      </c>
      <c r="H40" s="73">
        <v>19.123590053000001</v>
      </c>
      <c r="I40" s="73">
        <v>19.20653849</v>
      </c>
      <c r="J40" s="73">
        <v>22.166844965999999</v>
      </c>
      <c r="K40" s="73">
        <v>21.960140513999999</v>
      </c>
      <c r="L40" s="73">
        <v>22.107152159000002</v>
      </c>
      <c r="M40" s="73">
        <v>22.284599785000001</v>
      </c>
      <c r="N40" s="73">
        <v>22.016388637999999</v>
      </c>
      <c r="O40" s="172"/>
      <c r="P40" s="172"/>
      <c r="Q40" s="172"/>
    </row>
    <row r="41" spans="1:17">
      <c r="A41" s="198" t="s">
        <v>649</v>
      </c>
      <c r="B41" s="73">
        <v>64.054813558000006</v>
      </c>
      <c r="C41" s="73">
        <v>65.111818966000001</v>
      </c>
      <c r="D41" s="73">
        <v>65.472105614</v>
      </c>
      <c r="E41" s="73">
        <v>67.257881440999995</v>
      </c>
      <c r="F41" s="73">
        <v>68.378883232999996</v>
      </c>
      <c r="G41" s="73">
        <v>68.538509266000005</v>
      </c>
      <c r="H41" s="73">
        <v>68.737739133000005</v>
      </c>
      <c r="I41" s="73">
        <v>68.881184145999995</v>
      </c>
      <c r="J41" s="73">
        <v>72.259133179000003</v>
      </c>
      <c r="K41" s="73">
        <v>72.467251235999996</v>
      </c>
      <c r="L41" s="73">
        <v>73.082666220999997</v>
      </c>
      <c r="M41" s="73">
        <v>73.736919119999996</v>
      </c>
      <c r="N41" s="73">
        <v>73.948325189000002</v>
      </c>
      <c r="O41" s="172"/>
      <c r="P41" s="172"/>
      <c r="Q41" s="172"/>
    </row>
    <row r="42" spans="1:17" ht="18">
      <c r="A42" s="198" t="s">
        <v>650</v>
      </c>
      <c r="B42" s="73">
        <v>46.451862161999998</v>
      </c>
      <c r="C42" s="73">
        <v>46.747423986999998</v>
      </c>
      <c r="D42" s="73">
        <v>47.028263846000002</v>
      </c>
      <c r="E42" s="73">
        <v>47.336837412000001</v>
      </c>
      <c r="F42" s="73">
        <v>48.967542295000001</v>
      </c>
      <c r="G42" s="73">
        <v>49.211975635000002</v>
      </c>
      <c r="H42" s="73">
        <v>49.614149079999997</v>
      </c>
      <c r="I42" s="73">
        <v>49.674645656000003</v>
      </c>
      <c r="J42" s="73">
        <v>50.092288213000003</v>
      </c>
      <c r="K42" s="73">
        <v>50.507110722</v>
      </c>
      <c r="L42" s="73">
        <v>50.975514062000002</v>
      </c>
      <c r="M42" s="73">
        <v>51.452319334999999</v>
      </c>
      <c r="N42" s="73">
        <v>51.931936551</v>
      </c>
      <c r="O42" s="172"/>
      <c r="P42" s="172"/>
      <c r="Q42" s="172"/>
    </row>
    <row r="43" spans="1:17">
      <c r="A43" s="198" t="s">
        <v>651</v>
      </c>
      <c r="B43" s="73">
        <v>0</v>
      </c>
      <c r="C43" s="73">
        <v>0</v>
      </c>
      <c r="D43" s="73">
        <v>0</v>
      </c>
      <c r="E43" s="73">
        <v>0</v>
      </c>
      <c r="F43" s="73">
        <v>13.794383126</v>
      </c>
      <c r="G43" s="73">
        <v>19.846541619</v>
      </c>
      <c r="H43" s="73">
        <v>20.967775448000001</v>
      </c>
      <c r="I43" s="73">
        <v>19.635078414999999</v>
      </c>
      <c r="J43" s="73">
        <v>22.175453029</v>
      </c>
      <c r="K43" s="73">
        <v>15.630297978</v>
      </c>
      <c r="L43" s="73">
        <v>10.060479942000001</v>
      </c>
      <c r="M43" s="73">
        <v>9.0096325420000003</v>
      </c>
      <c r="N43" s="73">
        <v>9.9288730689999998</v>
      </c>
      <c r="O43" s="172"/>
      <c r="P43" s="172"/>
      <c r="Q43" s="172"/>
    </row>
    <row r="44" spans="1:17">
      <c r="A44" s="198" t="s">
        <v>652</v>
      </c>
      <c r="B44" s="73">
        <v>16.793334225999999</v>
      </c>
      <c r="C44" s="73">
        <v>17.210724116000002</v>
      </c>
      <c r="D44" s="73">
        <v>16.847611603000001</v>
      </c>
      <c r="E44" s="73">
        <v>16.732475718</v>
      </c>
      <c r="F44" s="73">
        <v>20.706057374</v>
      </c>
      <c r="G44" s="73">
        <v>19.665781016</v>
      </c>
      <c r="H44" s="73">
        <v>23.862394912999999</v>
      </c>
      <c r="I44" s="73">
        <v>22.915588720999999</v>
      </c>
      <c r="J44" s="73">
        <v>21.759444826999999</v>
      </c>
      <c r="K44" s="73">
        <v>22.703571572000001</v>
      </c>
      <c r="L44" s="73">
        <v>22.164670006000001</v>
      </c>
      <c r="M44" s="73">
        <v>25.715046014999999</v>
      </c>
      <c r="N44" s="73">
        <v>17.792430003</v>
      </c>
      <c r="O44" s="172"/>
      <c r="P44" s="172"/>
      <c r="Q44" s="172"/>
    </row>
    <row r="45" spans="1:17" s="4" customFormat="1">
      <c r="A45" s="231" t="s">
        <v>739</v>
      </c>
      <c r="B45" s="125">
        <v>14333.354638176999</v>
      </c>
      <c r="C45" s="125">
        <v>13650.043601211</v>
      </c>
      <c r="D45" s="125">
        <v>14366.078369461</v>
      </c>
      <c r="E45" s="125">
        <v>14063.659970993</v>
      </c>
      <c r="F45" s="125">
        <v>14656.568094226001</v>
      </c>
      <c r="G45" s="125">
        <v>14594.541581563</v>
      </c>
      <c r="H45" s="125">
        <v>14696.955480297</v>
      </c>
      <c r="I45" s="125">
        <v>14624.754864091001</v>
      </c>
      <c r="J45" s="125">
        <v>14635.054835299001</v>
      </c>
      <c r="K45" s="125">
        <v>14431.991309696001</v>
      </c>
      <c r="L45" s="125">
        <v>14370.593614472</v>
      </c>
      <c r="M45" s="125">
        <v>13698.557384422</v>
      </c>
      <c r="N45" s="125">
        <v>13884.540348373999</v>
      </c>
      <c r="O45" s="172"/>
      <c r="P45" s="172"/>
      <c r="Q45" s="172"/>
    </row>
    <row r="46" spans="1:17">
      <c r="A46" s="198" t="s">
        <v>653</v>
      </c>
      <c r="B46" s="73">
        <v>20.763976190000001</v>
      </c>
      <c r="C46" s="73">
        <v>21.416495846</v>
      </c>
      <c r="D46" s="73">
        <v>20.487431998999998</v>
      </c>
      <c r="E46" s="73">
        <v>20.791597264</v>
      </c>
      <c r="F46" s="73">
        <v>21.824808823000001</v>
      </c>
      <c r="G46" s="73">
        <v>8.2388393420000003</v>
      </c>
      <c r="H46" s="73">
        <v>9.5715834500000003</v>
      </c>
      <c r="I46" s="73">
        <v>11.956172</v>
      </c>
      <c r="J46" s="73">
        <v>76.965842488000007</v>
      </c>
      <c r="K46" s="73">
        <v>33.627924161999999</v>
      </c>
      <c r="L46" s="73">
        <v>33.384717465000001</v>
      </c>
      <c r="M46" s="73">
        <v>21.111974346</v>
      </c>
      <c r="N46" s="73">
        <v>19.379482573000001</v>
      </c>
      <c r="O46" s="172"/>
      <c r="P46" s="172"/>
      <c r="Q46" s="172"/>
    </row>
    <row r="47" spans="1:17">
      <c r="A47" s="198" t="s">
        <v>654</v>
      </c>
      <c r="B47" s="73">
        <v>12.996716065999999</v>
      </c>
      <c r="C47" s="73">
        <v>0.37026731400000001</v>
      </c>
      <c r="D47" s="73">
        <v>0</v>
      </c>
      <c r="E47" s="73">
        <v>0.67823979199999995</v>
      </c>
      <c r="F47" s="73">
        <v>1.263854767</v>
      </c>
      <c r="G47" s="73">
        <v>0.82027703699999999</v>
      </c>
      <c r="H47" s="73">
        <v>0</v>
      </c>
      <c r="I47" s="73">
        <v>0</v>
      </c>
      <c r="J47" s="73">
        <v>7.4357202520000003</v>
      </c>
      <c r="K47" s="73">
        <v>6.922190048</v>
      </c>
      <c r="L47" s="73">
        <v>2.6993507669999999</v>
      </c>
      <c r="M47" s="73">
        <v>1.7081249999999999E-2</v>
      </c>
      <c r="N47" s="73">
        <v>0.669407211</v>
      </c>
      <c r="O47" s="172"/>
      <c r="P47" s="172"/>
      <c r="Q47" s="172"/>
    </row>
    <row r="48" spans="1:17">
      <c r="A48" s="198" t="s">
        <v>655</v>
      </c>
      <c r="B48" s="73">
        <v>2.0746945129999999</v>
      </c>
      <c r="C48" s="73">
        <v>2.4620582849999999</v>
      </c>
      <c r="D48" s="73">
        <v>2.4913289440000002</v>
      </c>
      <c r="E48" s="73">
        <v>2.4606200779999998</v>
      </c>
      <c r="F48" s="73">
        <v>66.83475842</v>
      </c>
      <c r="G48" s="73">
        <v>77.122643549000003</v>
      </c>
      <c r="H48" s="73">
        <v>77.324195521999997</v>
      </c>
      <c r="I48" s="73">
        <v>88.999025881999998</v>
      </c>
      <c r="J48" s="73">
        <v>21.705839984000001</v>
      </c>
      <c r="K48" s="73">
        <v>28.825292757</v>
      </c>
      <c r="L48" s="73">
        <v>19.571760459</v>
      </c>
      <c r="M48" s="73">
        <v>22.49080627</v>
      </c>
      <c r="N48" s="73">
        <v>27.288140676000001</v>
      </c>
      <c r="O48" s="172"/>
      <c r="P48" s="172"/>
      <c r="Q48" s="172"/>
    </row>
    <row r="49" spans="1:17">
      <c r="A49" s="198" t="s">
        <v>656</v>
      </c>
      <c r="B49" s="73">
        <v>3471.4730102499998</v>
      </c>
      <c r="C49" s="73">
        <v>3906.502290848</v>
      </c>
      <c r="D49" s="73">
        <v>3471.6839147159999</v>
      </c>
      <c r="E49" s="73">
        <v>3176.5648597899999</v>
      </c>
      <c r="F49" s="73">
        <v>3241.6309223049998</v>
      </c>
      <c r="G49" s="73">
        <v>3296.7514641480002</v>
      </c>
      <c r="H49" s="73">
        <v>3306.2720098889999</v>
      </c>
      <c r="I49" s="73">
        <v>3305.0329451709999</v>
      </c>
      <c r="J49" s="73">
        <v>3313.1850485119999</v>
      </c>
      <c r="K49" s="73">
        <v>3300.821844352</v>
      </c>
      <c r="L49" s="73">
        <v>3203.0153415740001</v>
      </c>
      <c r="M49" s="73">
        <v>2467.4679964910001</v>
      </c>
      <c r="N49" s="73">
        <v>2565.9963698480001</v>
      </c>
      <c r="O49" s="172"/>
      <c r="P49" s="172"/>
      <c r="Q49" s="172"/>
    </row>
    <row r="50" spans="1:17">
      <c r="A50" s="198" t="s">
        <v>657</v>
      </c>
      <c r="B50" s="73">
        <v>0</v>
      </c>
      <c r="C50" s="73">
        <v>0</v>
      </c>
      <c r="D50" s="73">
        <v>0</v>
      </c>
      <c r="E50" s="73">
        <v>0</v>
      </c>
      <c r="F50" s="73">
        <v>0</v>
      </c>
      <c r="G50" s="73">
        <v>0</v>
      </c>
      <c r="H50" s="73">
        <v>0</v>
      </c>
      <c r="I50" s="73">
        <v>0</v>
      </c>
      <c r="J50" s="73">
        <v>0</v>
      </c>
      <c r="K50" s="73">
        <v>0</v>
      </c>
      <c r="L50" s="73">
        <v>0</v>
      </c>
      <c r="M50" s="73">
        <v>0</v>
      </c>
      <c r="N50" s="73">
        <v>0</v>
      </c>
      <c r="O50" s="172"/>
      <c r="P50" s="172"/>
      <c r="Q50" s="172"/>
    </row>
    <row r="51" spans="1:17">
      <c r="A51" s="198" t="s">
        <v>658</v>
      </c>
      <c r="B51" s="73">
        <v>0</v>
      </c>
      <c r="C51" s="73">
        <v>0</v>
      </c>
      <c r="D51" s="73">
        <v>0</v>
      </c>
      <c r="E51" s="73">
        <v>0</v>
      </c>
      <c r="F51" s="73">
        <v>0</v>
      </c>
      <c r="G51" s="73">
        <v>0</v>
      </c>
      <c r="H51" s="73">
        <v>0</v>
      </c>
      <c r="I51" s="73">
        <v>0</v>
      </c>
      <c r="J51" s="73">
        <v>0</v>
      </c>
      <c r="K51" s="73">
        <v>0</v>
      </c>
      <c r="L51" s="73">
        <v>0</v>
      </c>
      <c r="M51" s="73">
        <v>0</v>
      </c>
      <c r="N51" s="73">
        <v>0</v>
      </c>
      <c r="O51" s="172"/>
      <c r="P51" s="172"/>
      <c r="Q51" s="172"/>
    </row>
    <row r="52" spans="1:17">
      <c r="A52" s="198" t="s">
        <v>659</v>
      </c>
      <c r="B52" s="73">
        <v>0</v>
      </c>
      <c r="C52" s="73">
        <v>0</v>
      </c>
      <c r="D52" s="73">
        <v>0</v>
      </c>
      <c r="E52" s="73">
        <v>0</v>
      </c>
      <c r="F52" s="73">
        <v>0</v>
      </c>
      <c r="G52" s="73">
        <v>0</v>
      </c>
      <c r="H52" s="73">
        <v>0</v>
      </c>
      <c r="I52" s="73">
        <v>0</v>
      </c>
      <c r="J52" s="73">
        <v>0</v>
      </c>
      <c r="K52" s="73">
        <v>0</v>
      </c>
      <c r="L52" s="73">
        <v>0</v>
      </c>
      <c r="M52" s="73">
        <v>0</v>
      </c>
      <c r="N52" s="73">
        <v>0</v>
      </c>
      <c r="O52" s="172"/>
      <c r="P52" s="172"/>
      <c r="Q52" s="172"/>
    </row>
    <row r="53" spans="1:17">
      <c r="A53" s="198" t="s">
        <v>660</v>
      </c>
      <c r="B53" s="73">
        <v>0</v>
      </c>
      <c r="C53" s="73">
        <v>0</v>
      </c>
      <c r="D53" s="73">
        <v>0</v>
      </c>
      <c r="E53" s="73">
        <v>0</v>
      </c>
      <c r="F53" s="73">
        <v>0</v>
      </c>
      <c r="G53" s="73">
        <v>0</v>
      </c>
      <c r="H53" s="73">
        <v>0</v>
      </c>
      <c r="I53" s="73">
        <v>0</v>
      </c>
      <c r="J53" s="73">
        <v>0</v>
      </c>
      <c r="K53" s="73">
        <v>0</v>
      </c>
      <c r="L53" s="73">
        <v>0</v>
      </c>
      <c r="M53" s="73">
        <v>0</v>
      </c>
      <c r="N53" s="73">
        <v>0</v>
      </c>
      <c r="O53" s="172"/>
      <c r="P53" s="172"/>
      <c r="Q53" s="172"/>
    </row>
    <row r="54" spans="1:17">
      <c r="A54" s="198" t="s">
        <v>661</v>
      </c>
      <c r="B54" s="73">
        <v>374.98643124199998</v>
      </c>
      <c r="C54" s="73">
        <v>358.17814954400001</v>
      </c>
      <c r="D54" s="73">
        <v>374.20999783500002</v>
      </c>
      <c r="E54" s="73">
        <v>379.22407227899998</v>
      </c>
      <c r="F54" s="73">
        <v>545.16732236600001</v>
      </c>
      <c r="G54" s="73">
        <v>551.37620321300005</v>
      </c>
      <c r="H54" s="73">
        <v>560.29362851300004</v>
      </c>
      <c r="I54" s="73">
        <v>553.37800431100004</v>
      </c>
      <c r="J54" s="73">
        <v>562.65776351800002</v>
      </c>
      <c r="K54" s="73">
        <v>547.45659383099996</v>
      </c>
      <c r="L54" s="73">
        <v>549.25539226599994</v>
      </c>
      <c r="M54" s="73">
        <v>557.13680931399995</v>
      </c>
      <c r="N54" s="73">
        <v>558.74829218399998</v>
      </c>
      <c r="O54" s="172"/>
      <c r="P54" s="172"/>
      <c r="Q54" s="172"/>
    </row>
    <row r="55" spans="1:17">
      <c r="A55" s="198" t="s">
        <v>662</v>
      </c>
      <c r="B55" s="73">
        <v>3096.4865790079998</v>
      </c>
      <c r="C55" s="73">
        <v>3548.324141304</v>
      </c>
      <c r="D55" s="73">
        <v>3097.4739168810002</v>
      </c>
      <c r="E55" s="73">
        <v>2797.3407875110001</v>
      </c>
      <c r="F55" s="73">
        <v>2696.4635999389998</v>
      </c>
      <c r="G55" s="73">
        <v>2745.3752609349999</v>
      </c>
      <c r="H55" s="73">
        <v>2745.978381376</v>
      </c>
      <c r="I55" s="73">
        <v>2751.6549408599999</v>
      </c>
      <c r="J55" s="73">
        <v>2750.5272849940002</v>
      </c>
      <c r="K55" s="73">
        <v>2753.3652505209998</v>
      </c>
      <c r="L55" s="73">
        <v>2653.7599493080002</v>
      </c>
      <c r="M55" s="73">
        <v>1910.3311871769999</v>
      </c>
      <c r="N55" s="73">
        <v>2007.248077664</v>
      </c>
      <c r="O55" s="172"/>
      <c r="P55" s="172"/>
      <c r="Q55" s="172"/>
    </row>
    <row r="56" spans="1:17">
      <c r="A56" s="198" t="s">
        <v>663</v>
      </c>
      <c r="B56" s="73">
        <v>3096.4865790079998</v>
      </c>
      <c r="C56" s="73">
        <v>3548.324141304</v>
      </c>
      <c r="D56" s="73">
        <v>3097.4739168810002</v>
      </c>
      <c r="E56" s="73">
        <v>2797.3407875110001</v>
      </c>
      <c r="F56" s="73">
        <v>2696.4635999389998</v>
      </c>
      <c r="G56" s="73">
        <v>2745.3752609349999</v>
      </c>
      <c r="H56" s="73">
        <v>2745.978381376</v>
      </c>
      <c r="I56" s="73">
        <v>2751.6549408599999</v>
      </c>
      <c r="J56" s="73">
        <v>2750.5272849940002</v>
      </c>
      <c r="K56" s="73">
        <v>2753.3652505209998</v>
      </c>
      <c r="L56" s="73">
        <v>2653.7599493080002</v>
      </c>
      <c r="M56" s="73">
        <v>1910.3311871769999</v>
      </c>
      <c r="N56" s="73">
        <v>2007.248077664</v>
      </c>
      <c r="O56" s="172"/>
      <c r="P56" s="172"/>
      <c r="Q56" s="172"/>
    </row>
    <row r="57" spans="1:17">
      <c r="A57" s="198" t="s">
        <v>664</v>
      </c>
      <c r="B57" s="73">
        <v>0</v>
      </c>
      <c r="C57" s="73">
        <v>0</v>
      </c>
      <c r="D57" s="73">
        <v>0</v>
      </c>
      <c r="E57" s="73">
        <v>0</v>
      </c>
      <c r="F57" s="73">
        <v>0</v>
      </c>
      <c r="G57" s="73">
        <v>0</v>
      </c>
      <c r="H57" s="73">
        <v>0</v>
      </c>
      <c r="I57" s="73">
        <v>0</v>
      </c>
      <c r="J57" s="73">
        <v>0</v>
      </c>
      <c r="K57" s="73">
        <v>0</v>
      </c>
      <c r="L57" s="73">
        <v>0</v>
      </c>
      <c r="M57" s="73">
        <v>0</v>
      </c>
      <c r="N57" s="73">
        <v>0</v>
      </c>
      <c r="O57" s="172"/>
      <c r="P57" s="172"/>
      <c r="Q57" s="172"/>
    </row>
    <row r="58" spans="1:17">
      <c r="A58" s="198" t="s">
        <v>665</v>
      </c>
      <c r="B58" s="73">
        <v>0</v>
      </c>
      <c r="C58" s="73">
        <v>0</v>
      </c>
      <c r="D58" s="73">
        <v>0</v>
      </c>
      <c r="E58" s="73">
        <v>0</v>
      </c>
      <c r="F58" s="73">
        <v>0</v>
      </c>
      <c r="G58" s="73">
        <v>0</v>
      </c>
      <c r="H58" s="73">
        <v>0</v>
      </c>
      <c r="I58" s="73">
        <v>0</v>
      </c>
      <c r="J58" s="73">
        <v>0</v>
      </c>
      <c r="K58" s="73">
        <v>0</v>
      </c>
      <c r="L58" s="73">
        <v>0</v>
      </c>
      <c r="M58" s="73">
        <v>0</v>
      </c>
      <c r="N58" s="73">
        <v>0</v>
      </c>
      <c r="O58" s="172"/>
      <c r="P58" s="172"/>
      <c r="Q58" s="172"/>
    </row>
    <row r="59" spans="1:17">
      <c r="A59" s="198" t="s">
        <v>666</v>
      </c>
      <c r="B59" s="73">
        <v>0</v>
      </c>
      <c r="C59" s="73">
        <v>0</v>
      </c>
      <c r="D59" s="73">
        <v>0</v>
      </c>
      <c r="E59" s="73">
        <v>0</v>
      </c>
      <c r="F59" s="73">
        <v>0</v>
      </c>
      <c r="G59" s="73">
        <v>0</v>
      </c>
      <c r="H59" s="73">
        <v>0</v>
      </c>
      <c r="I59" s="73">
        <v>0</v>
      </c>
      <c r="J59" s="73">
        <v>0</v>
      </c>
      <c r="K59" s="73">
        <v>0</v>
      </c>
      <c r="L59" s="73">
        <v>0</v>
      </c>
      <c r="M59" s="73">
        <v>0</v>
      </c>
      <c r="N59" s="73">
        <v>0</v>
      </c>
      <c r="O59" s="172"/>
      <c r="P59" s="172"/>
      <c r="Q59" s="172"/>
    </row>
    <row r="60" spans="1:17">
      <c r="A60" s="198" t="s">
        <v>667</v>
      </c>
      <c r="B60" s="73">
        <v>0</v>
      </c>
      <c r="C60" s="73">
        <v>0</v>
      </c>
      <c r="D60" s="73">
        <v>0</v>
      </c>
      <c r="E60" s="73">
        <v>0</v>
      </c>
      <c r="F60" s="73">
        <v>0</v>
      </c>
      <c r="G60" s="73">
        <v>0</v>
      </c>
      <c r="H60" s="73">
        <v>0</v>
      </c>
      <c r="I60" s="73">
        <v>0</v>
      </c>
      <c r="J60" s="73">
        <v>0</v>
      </c>
      <c r="K60" s="73">
        <v>0</v>
      </c>
      <c r="L60" s="73">
        <v>0</v>
      </c>
      <c r="M60" s="73">
        <v>0</v>
      </c>
      <c r="N60" s="73">
        <v>0</v>
      </c>
      <c r="O60" s="172"/>
      <c r="P60" s="172"/>
      <c r="Q60" s="172"/>
    </row>
    <row r="61" spans="1:17">
      <c r="A61" s="198" t="s">
        <v>668</v>
      </c>
      <c r="B61" s="73">
        <v>2644.3896017430002</v>
      </c>
      <c r="C61" s="73">
        <v>1699.614240054</v>
      </c>
      <c r="D61" s="73">
        <v>2738.1997908009998</v>
      </c>
      <c r="E61" s="73">
        <v>2758.530579025</v>
      </c>
      <c r="F61" s="73">
        <v>2618.4490795420002</v>
      </c>
      <c r="G61" s="73">
        <v>2437.9871230019999</v>
      </c>
      <c r="H61" s="73">
        <v>2456.8585154739999</v>
      </c>
      <c r="I61" s="73">
        <v>2471.968165284</v>
      </c>
      <c r="J61" s="73">
        <v>2475.6491168550001</v>
      </c>
      <c r="K61" s="73">
        <v>2451.7215047670002</v>
      </c>
      <c r="L61" s="73">
        <v>2455.9086553799998</v>
      </c>
      <c r="M61" s="73">
        <v>2449.9665786109999</v>
      </c>
      <c r="N61" s="73">
        <v>2449.7517036160002</v>
      </c>
      <c r="O61" s="172"/>
      <c r="P61" s="172"/>
      <c r="Q61" s="172"/>
    </row>
    <row r="62" spans="1:17" s="4" customFormat="1">
      <c r="A62" s="198" t="s">
        <v>669</v>
      </c>
      <c r="B62" s="73">
        <v>43.566314716999997</v>
      </c>
      <c r="C62" s="73">
        <v>44.295887362000002</v>
      </c>
      <c r="D62" s="73">
        <v>45.172829213999997</v>
      </c>
      <c r="E62" s="73">
        <v>46.021813019</v>
      </c>
      <c r="F62" s="73">
        <v>46.271726336999997</v>
      </c>
      <c r="G62" s="73">
        <v>47.613025464000003</v>
      </c>
      <c r="H62" s="73">
        <v>48.120770561</v>
      </c>
      <c r="I62" s="73">
        <v>49.092875091000003</v>
      </c>
      <c r="J62" s="73">
        <v>49.776031576999998</v>
      </c>
      <c r="K62" s="73">
        <v>51.037084149999998</v>
      </c>
      <c r="L62" s="73">
        <v>51.996451256</v>
      </c>
      <c r="M62" s="73">
        <v>52.968555786000003</v>
      </c>
      <c r="N62" s="73">
        <v>53.929960315999999</v>
      </c>
      <c r="O62" s="172"/>
      <c r="P62" s="172"/>
      <c r="Q62" s="172"/>
    </row>
    <row r="63" spans="1:17">
      <c r="A63" s="198" t="s">
        <v>670</v>
      </c>
      <c r="B63" s="124">
        <v>2.4694471149999999</v>
      </c>
      <c r="C63" s="124">
        <v>7.3607512269999997</v>
      </c>
      <c r="D63" s="124">
        <v>9.6542532570000006</v>
      </c>
      <c r="E63" s="124">
        <v>8.2113676899999994</v>
      </c>
      <c r="F63" s="124">
        <v>0</v>
      </c>
      <c r="G63" s="124">
        <v>0</v>
      </c>
      <c r="H63" s="124">
        <v>0</v>
      </c>
      <c r="I63" s="124">
        <v>0</v>
      </c>
      <c r="J63" s="124">
        <v>0</v>
      </c>
      <c r="K63" s="124">
        <v>0</v>
      </c>
      <c r="L63" s="124">
        <v>0</v>
      </c>
      <c r="M63" s="124">
        <v>0</v>
      </c>
      <c r="N63" s="124">
        <v>0</v>
      </c>
      <c r="O63" s="172"/>
      <c r="P63" s="172"/>
      <c r="Q63" s="172"/>
    </row>
    <row r="64" spans="1:17">
      <c r="A64" s="198" t="s">
        <v>671</v>
      </c>
      <c r="B64" s="124">
        <v>5305.3518409010003</v>
      </c>
      <c r="C64" s="124">
        <v>5107.5482301299999</v>
      </c>
      <c r="D64" s="124">
        <v>5224.5725535310003</v>
      </c>
      <c r="E64" s="124">
        <v>5189.8314238089997</v>
      </c>
      <c r="F64" s="124">
        <v>5263.9246967649997</v>
      </c>
      <c r="G64" s="124">
        <v>5294.3828367570004</v>
      </c>
      <c r="H64" s="124">
        <v>5361.8222434099998</v>
      </c>
      <c r="I64" s="124">
        <v>5221.3916056520002</v>
      </c>
      <c r="J64" s="124">
        <v>5271.9407352349999</v>
      </c>
      <c r="K64" s="124">
        <v>5155.3993071349996</v>
      </c>
      <c r="L64" s="124">
        <v>5182.2714274709997</v>
      </c>
      <c r="M64" s="124">
        <v>5233.8193141399997</v>
      </c>
      <c r="N64" s="124">
        <v>5260.6126000309996</v>
      </c>
      <c r="O64" s="172"/>
      <c r="P64" s="172"/>
      <c r="Q64" s="172"/>
    </row>
    <row r="65" spans="1:17">
      <c r="A65" s="198" t="s">
        <v>672</v>
      </c>
      <c r="B65" s="124">
        <v>5305.3518409010003</v>
      </c>
      <c r="C65" s="124">
        <v>5107.5482301299999</v>
      </c>
      <c r="D65" s="124">
        <v>5224.5725535310003</v>
      </c>
      <c r="E65" s="124">
        <v>5189.8314238089997</v>
      </c>
      <c r="F65" s="124">
        <v>5263.9246967649997</v>
      </c>
      <c r="G65" s="124">
        <v>5294.3828367570004</v>
      </c>
      <c r="H65" s="124">
        <v>5361.8222434099998</v>
      </c>
      <c r="I65" s="124">
        <v>5221.3916056520002</v>
      </c>
      <c r="J65" s="124">
        <v>5271.9407352349999</v>
      </c>
      <c r="K65" s="124">
        <v>5155.3993071349996</v>
      </c>
      <c r="L65" s="124">
        <v>5182.2714274709997</v>
      </c>
      <c r="M65" s="124">
        <v>5233.8193141399997</v>
      </c>
      <c r="N65" s="124">
        <v>5260.6126000309996</v>
      </c>
      <c r="O65" s="172"/>
      <c r="P65" s="172"/>
      <c r="Q65" s="172"/>
    </row>
    <row r="66" spans="1:17">
      <c r="A66" s="198" t="s">
        <v>673</v>
      </c>
      <c r="B66" s="124">
        <v>0</v>
      </c>
      <c r="C66" s="124">
        <v>0</v>
      </c>
      <c r="D66" s="124">
        <v>0</v>
      </c>
      <c r="E66" s="124">
        <v>0</v>
      </c>
      <c r="F66" s="124">
        <v>0</v>
      </c>
      <c r="G66" s="124">
        <v>0</v>
      </c>
      <c r="H66" s="124">
        <v>0</v>
      </c>
      <c r="I66" s="124">
        <v>0</v>
      </c>
      <c r="J66" s="124">
        <v>0</v>
      </c>
      <c r="K66" s="124">
        <v>0</v>
      </c>
      <c r="L66" s="124">
        <v>0</v>
      </c>
      <c r="M66" s="124">
        <v>0</v>
      </c>
      <c r="N66" s="124">
        <v>0</v>
      </c>
      <c r="O66" s="172"/>
      <c r="P66" s="172"/>
      <c r="Q66" s="172"/>
    </row>
    <row r="67" spans="1:17">
      <c r="A67" s="198" t="s">
        <v>778</v>
      </c>
      <c r="B67" s="124">
        <v>0</v>
      </c>
      <c r="C67" s="124">
        <v>0</v>
      </c>
      <c r="D67" s="124">
        <v>0</v>
      </c>
      <c r="E67" s="124">
        <v>0</v>
      </c>
      <c r="F67" s="124">
        <v>0</v>
      </c>
      <c r="G67" s="124">
        <v>0</v>
      </c>
      <c r="H67" s="124">
        <v>0</v>
      </c>
      <c r="I67" s="124">
        <v>0</v>
      </c>
      <c r="J67" s="124">
        <v>0</v>
      </c>
      <c r="K67" s="124">
        <v>0</v>
      </c>
      <c r="L67" s="124">
        <v>0</v>
      </c>
      <c r="M67" s="124">
        <v>0</v>
      </c>
      <c r="N67" s="124">
        <v>0</v>
      </c>
      <c r="O67" s="172"/>
      <c r="P67" s="172"/>
      <c r="Q67" s="172"/>
    </row>
    <row r="68" spans="1:17">
      <c r="A68" s="198" t="s">
        <v>674</v>
      </c>
      <c r="B68" s="124">
        <v>90.331846509000002</v>
      </c>
      <c r="C68" s="124">
        <v>98.728367371000004</v>
      </c>
      <c r="D68" s="124">
        <v>98.239832286999999</v>
      </c>
      <c r="E68" s="124">
        <v>99.733245545000003</v>
      </c>
      <c r="F68" s="124">
        <v>92.614386437999997</v>
      </c>
      <c r="G68" s="124">
        <v>94.031348141999999</v>
      </c>
      <c r="H68" s="124">
        <v>90.918373763000005</v>
      </c>
      <c r="I68" s="124">
        <v>99.546993547</v>
      </c>
      <c r="J68" s="124">
        <v>97.924710169999997</v>
      </c>
      <c r="K68" s="124">
        <v>66.655269575999995</v>
      </c>
      <c r="L68" s="124">
        <v>55.745896913999999</v>
      </c>
      <c r="M68" s="124">
        <v>68.326629013000002</v>
      </c>
      <c r="N68" s="124">
        <v>110.422311143</v>
      </c>
      <c r="O68" s="172"/>
      <c r="P68" s="172"/>
      <c r="Q68" s="172"/>
    </row>
    <row r="69" spans="1:17">
      <c r="A69" s="198" t="s">
        <v>675</v>
      </c>
      <c r="B69" s="124">
        <v>2375.8516796839999</v>
      </c>
      <c r="C69" s="124">
        <v>2375.8143836839999</v>
      </c>
      <c r="D69" s="124">
        <v>2375.7699836840002</v>
      </c>
      <c r="E69" s="124">
        <v>2354.2100163159998</v>
      </c>
      <c r="F69" s="124">
        <v>2900.7456546379999</v>
      </c>
      <c r="G69" s="124">
        <v>2901.078654638</v>
      </c>
      <c r="H69" s="124">
        <v>2901.078654638</v>
      </c>
      <c r="I69" s="124">
        <v>2901.078654638</v>
      </c>
      <c r="J69" s="124">
        <v>2901.078654638</v>
      </c>
      <c r="K69" s="124">
        <v>2901.078654638</v>
      </c>
      <c r="L69" s="124">
        <v>2901.078654638</v>
      </c>
      <c r="M69" s="124">
        <v>2901.078654638</v>
      </c>
      <c r="N69" s="124">
        <v>2901.078654638</v>
      </c>
      <c r="O69" s="172"/>
      <c r="P69" s="172"/>
      <c r="Q69" s="172"/>
    </row>
    <row r="70" spans="1:17">
      <c r="A70" s="198" t="s">
        <v>676</v>
      </c>
      <c r="B70" s="124">
        <v>2000</v>
      </c>
      <c r="C70" s="124">
        <v>2000</v>
      </c>
      <c r="D70" s="124">
        <v>2000</v>
      </c>
      <c r="E70" s="124">
        <v>2000</v>
      </c>
      <c r="F70" s="124">
        <v>2545</v>
      </c>
      <c r="G70" s="124">
        <v>2545</v>
      </c>
      <c r="H70" s="124">
        <v>2545</v>
      </c>
      <c r="I70" s="124">
        <v>2545</v>
      </c>
      <c r="J70" s="124">
        <v>2545</v>
      </c>
      <c r="K70" s="124">
        <v>2545</v>
      </c>
      <c r="L70" s="124">
        <v>2545</v>
      </c>
      <c r="M70" s="124">
        <v>2545</v>
      </c>
      <c r="N70" s="124">
        <v>2545</v>
      </c>
      <c r="O70" s="172"/>
      <c r="P70" s="172"/>
      <c r="Q70" s="172"/>
    </row>
    <row r="71" spans="1:17">
      <c r="A71" s="198" t="s">
        <v>677</v>
      </c>
      <c r="B71" s="124">
        <v>364.99</v>
      </c>
      <c r="C71" s="124">
        <v>364.99</v>
      </c>
      <c r="D71" s="124">
        <v>364.99</v>
      </c>
      <c r="E71" s="124">
        <v>364.99</v>
      </c>
      <c r="F71" s="124">
        <v>364.99</v>
      </c>
      <c r="G71" s="124">
        <v>364.99</v>
      </c>
      <c r="H71" s="124">
        <v>364.99</v>
      </c>
      <c r="I71" s="124">
        <v>364.99</v>
      </c>
      <c r="J71" s="124">
        <v>364.99</v>
      </c>
      <c r="K71" s="124">
        <v>364.99</v>
      </c>
      <c r="L71" s="124">
        <v>364.99</v>
      </c>
      <c r="M71" s="124">
        <v>364.99</v>
      </c>
      <c r="N71" s="124">
        <v>364.99</v>
      </c>
      <c r="O71" s="172"/>
      <c r="P71" s="172"/>
      <c r="Q71" s="172"/>
    </row>
    <row r="72" spans="1:17">
      <c r="A72" s="198" t="s">
        <v>678</v>
      </c>
      <c r="B72" s="124">
        <v>0</v>
      </c>
      <c r="C72" s="124">
        <v>0</v>
      </c>
      <c r="D72" s="124">
        <v>0</v>
      </c>
      <c r="E72" s="124">
        <v>0</v>
      </c>
      <c r="F72" s="124">
        <v>0</v>
      </c>
      <c r="G72" s="124">
        <v>0</v>
      </c>
      <c r="H72" s="124">
        <v>0</v>
      </c>
      <c r="I72" s="124">
        <v>0</v>
      </c>
      <c r="J72" s="124">
        <v>0</v>
      </c>
      <c r="K72" s="124">
        <v>0</v>
      </c>
      <c r="L72" s="124">
        <v>0</v>
      </c>
      <c r="M72" s="124">
        <v>0</v>
      </c>
      <c r="N72" s="124">
        <v>0</v>
      </c>
      <c r="O72" s="172"/>
      <c r="P72" s="172"/>
      <c r="Q72" s="172"/>
    </row>
    <row r="73" spans="1:17">
      <c r="A73" s="198" t="s">
        <v>679</v>
      </c>
      <c r="B73" s="124">
        <v>0</v>
      </c>
      <c r="C73" s="124">
        <v>0</v>
      </c>
      <c r="D73" s="124">
        <v>0</v>
      </c>
      <c r="E73" s="124">
        <v>0</v>
      </c>
      <c r="F73" s="124">
        <v>0</v>
      </c>
      <c r="G73" s="124">
        <v>0</v>
      </c>
      <c r="H73" s="124">
        <v>0</v>
      </c>
      <c r="I73" s="124">
        <v>0</v>
      </c>
      <c r="J73" s="124">
        <v>0</v>
      </c>
      <c r="K73" s="124">
        <v>0</v>
      </c>
      <c r="L73" s="124">
        <v>0</v>
      </c>
      <c r="M73" s="124">
        <v>0</v>
      </c>
      <c r="N73" s="124">
        <v>0</v>
      </c>
      <c r="O73" s="172"/>
      <c r="P73" s="172"/>
      <c r="Q73" s="172"/>
    </row>
    <row r="74" spans="1:17">
      <c r="A74" s="198" t="s">
        <v>680</v>
      </c>
      <c r="B74" s="73">
        <v>-10.861679684</v>
      </c>
      <c r="C74" s="73">
        <v>-10.824383684000001</v>
      </c>
      <c r="D74" s="73">
        <v>-10.779983683999999</v>
      </c>
      <c r="E74" s="73">
        <v>10.779983683999999</v>
      </c>
      <c r="F74" s="73">
        <v>9.2443453620000007</v>
      </c>
      <c r="G74" s="73">
        <v>8.9113453620000005</v>
      </c>
      <c r="H74" s="73">
        <v>8.9113453620000005</v>
      </c>
      <c r="I74" s="73">
        <v>8.9113453620000005</v>
      </c>
      <c r="J74" s="73">
        <v>8.9113453620000005</v>
      </c>
      <c r="K74" s="73">
        <v>8.9113453620000005</v>
      </c>
      <c r="L74" s="73">
        <v>8.9113453620000005</v>
      </c>
      <c r="M74" s="73">
        <v>8.9113453620000005</v>
      </c>
      <c r="N74" s="73">
        <v>8.9113453620000005</v>
      </c>
      <c r="O74" s="172"/>
      <c r="P74" s="172"/>
      <c r="Q74" s="172"/>
    </row>
    <row r="75" spans="1:17">
      <c r="A75" s="198" t="s">
        <v>681</v>
      </c>
      <c r="B75" s="73">
        <v>54.731987109000002</v>
      </c>
      <c r="C75" s="73">
        <v>54.731987109000002</v>
      </c>
      <c r="D75" s="73">
        <v>54.731987109000002</v>
      </c>
      <c r="E75" s="73">
        <v>54.731987109000002</v>
      </c>
      <c r="F75" s="73">
        <v>54.731987109000002</v>
      </c>
      <c r="G75" s="73">
        <v>54.731987109000002</v>
      </c>
      <c r="H75" s="73">
        <v>54.731987109000002</v>
      </c>
      <c r="I75" s="73">
        <v>54.731987109000002</v>
      </c>
      <c r="J75" s="73">
        <v>94.459348434000006</v>
      </c>
      <c r="K75" s="73">
        <v>94.459348434000006</v>
      </c>
      <c r="L75" s="73">
        <v>66.982993714000003</v>
      </c>
      <c r="M75" s="73">
        <v>66.982993714000003</v>
      </c>
      <c r="N75" s="73">
        <v>66.982993714000003</v>
      </c>
      <c r="O75" s="172"/>
      <c r="P75" s="172"/>
      <c r="Q75" s="172"/>
    </row>
    <row r="76" spans="1:17">
      <c r="A76" s="198" t="s">
        <v>682</v>
      </c>
      <c r="B76" s="73">
        <v>0</v>
      </c>
      <c r="C76" s="73">
        <v>0</v>
      </c>
      <c r="D76" s="73">
        <v>0</v>
      </c>
      <c r="E76" s="73">
        <v>0</v>
      </c>
      <c r="F76" s="73">
        <v>0</v>
      </c>
      <c r="G76" s="73">
        <v>0</v>
      </c>
      <c r="H76" s="73">
        <v>0</v>
      </c>
      <c r="I76" s="73">
        <v>0</v>
      </c>
      <c r="J76" s="73">
        <v>0</v>
      </c>
      <c r="K76" s="73">
        <v>0</v>
      </c>
      <c r="L76" s="73">
        <v>0</v>
      </c>
      <c r="M76" s="73">
        <v>0</v>
      </c>
      <c r="N76" s="73">
        <v>0</v>
      </c>
      <c r="O76" s="172"/>
      <c r="P76" s="172"/>
      <c r="Q76" s="172"/>
    </row>
    <row r="77" spans="1:17">
      <c r="A77" s="198" t="s">
        <v>683</v>
      </c>
      <c r="B77" s="73">
        <v>54.731987109000002</v>
      </c>
      <c r="C77" s="73">
        <v>54.731987109000002</v>
      </c>
      <c r="D77" s="73">
        <v>54.731987109000002</v>
      </c>
      <c r="E77" s="73">
        <v>54.731987109000002</v>
      </c>
      <c r="F77" s="73">
        <v>54.731987109000002</v>
      </c>
      <c r="G77" s="73">
        <v>54.731987109000002</v>
      </c>
      <c r="H77" s="73">
        <v>54.731987109000002</v>
      </c>
      <c r="I77" s="73">
        <v>54.731987109000002</v>
      </c>
      <c r="J77" s="73">
        <v>94.459348434000006</v>
      </c>
      <c r="K77" s="73">
        <v>94.459348434000006</v>
      </c>
      <c r="L77" s="73">
        <v>66.982993714000003</v>
      </c>
      <c r="M77" s="73">
        <v>66.982993714000003</v>
      </c>
      <c r="N77" s="73">
        <v>66.982993714000003</v>
      </c>
      <c r="O77" s="172"/>
      <c r="P77" s="172"/>
      <c r="Q77" s="172"/>
    </row>
    <row r="78" spans="1:17">
      <c r="A78" s="198" t="s">
        <v>684</v>
      </c>
      <c r="B78" s="73">
        <v>240.86839079399999</v>
      </c>
      <c r="C78" s="73">
        <v>240.942982796</v>
      </c>
      <c r="D78" s="73">
        <v>241.03178279400001</v>
      </c>
      <c r="E78" s="73">
        <v>262.59175016199998</v>
      </c>
      <c r="F78" s="73">
        <v>262.59175016299997</v>
      </c>
      <c r="G78" s="73">
        <v>386.19736022199999</v>
      </c>
      <c r="H78" s="73">
        <v>386.197360221</v>
      </c>
      <c r="I78" s="73">
        <v>386.19736022299998</v>
      </c>
      <c r="J78" s="73">
        <v>275.93830085899998</v>
      </c>
      <c r="K78" s="73">
        <v>275.93830086100002</v>
      </c>
      <c r="L78" s="73">
        <v>303.41465558300001</v>
      </c>
      <c r="M78" s="73">
        <v>303.414655579</v>
      </c>
      <c r="N78" s="73">
        <v>303.41465557999999</v>
      </c>
      <c r="O78" s="172"/>
      <c r="P78" s="172"/>
      <c r="Q78" s="172"/>
    </row>
    <row r="79" spans="1:17" s="4" customFormat="1">
      <c r="A79" s="232" t="s">
        <v>685</v>
      </c>
      <c r="B79" s="73">
        <v>81.624141926999997</v>
      </c>
      <c r="C79" s="73">
        <v>96.790764370999995</v>
      </c>
      <c r="D79" s="73">
        <v>103.05742865400001</v>
      </c>
      <c r="E79" s="73">
        <v>108.528357912</v>
      </c>
      <c r="F79" s="73">
        <v>118.193262523</v>
      </c>
      <c r="G79" s="73">
        <v>17.009744515000001</v>
      </c>
      <c r="H79" s="73">
        <v>19.280192470999999</v>
      </c>
      <c r="I79" s="73">
        <v>52.846886849999997</v>
      </c>
      <c r="J79" s="73">
        <v>58.243398696</v>
      </c>
      <c r="K79" s="73">
        <v>66.02875075</v>
      </c>
      <c r="L79" s="73">
        <v>85.319894649000005</v>
      </c>
      <c r="M79" s="73">
        <v>98.152960338</v>
      </c>
      <c r="N79" s="73">
        <v>103.13703371</v>
      </c>
      <c r="O79" s="172"/>
      <c r="P79" s="172"/>
      <c r="Q79" s="172"/>
    </row>
    <row r="80" spans="1:17" s="4" customFormat="1">
      <c r="A80" s="59" t="s">
        <v>686</v>
      </c>
      <c r="B80" s="73">
        <v>-13.139009341</v>
      </c>
      <c r="C80" s="73">
        <v>-6.535105186</v>
      </c>
      <c r="D80" s="73">
        <v>-19.014747529000001</v>
      </c>
      <c r="E80" s="73">
        <v>-19.225886517999999</v>
      </c>
      <c r="F80" s="73">
        <v>-32.508793603999997</v>
      </c>
      <c r="G80" s="73">
        <v>-21.423722361999999</v>
      </c>
      <c r="H80" s="73">
        <v>-15.220406211</v>
      </c>
      <c r="I80" s="73">
        <v>-18.087807355999999</v>
      </c>
      <c r="J80" s="73">
        <v>-9.2479124010000007</v>
      </c>
      <c r="K80" s="73">
        <v>-0.524161934</v>
      </c>
      <c r="L80" s="73">
        <v>9.2038146019999996</v>
      </c>
      <c r="M80" s="73">
        <v>12.759184246</v>
      </c>
      <c r="N80" s="73">
        <v>21.877035318000001</v>
      </c>
      <c r="O80"/>
      <c r="P80"/>
      <c r="Q80" s="172"/>
    </row>
    <row r="81" spans="1:17" s="4" customFormat="1">
      <c r="A81" s="233" t="s">
        <v>687</v>
      </c>
      <c r="B81" s="214">
        <v>14333.354638176999</v>
      </c>
      <c r="C81" s="214">
        <v>13650.043601211</v>
      </c>
      <c r="D81" s="214">
        <v>14366.078369461</v>
      </c>
      <c r="E81" s="214">
        <v>14063.659970993</v>
      </c>
      <c r="F81" s="214">
        <v>14656.568094226001</v>
      </c>
      <c r="G81" s="214">
        <v>14594.541581563</v>
      </c>
      <c r="H81" s="214">
        <v>14696.955480297</v>
      </c>
      <c r="I81" s="214">
        <v>14624.754864091001</v>
      </c>
      <c r="J81" s="214">
        <v>14635.054835299001</v>
      </c>
      <c r="K81" s="214">
        <v>14431.991309696001</v>
      </c>
      <c r="L81" s="214">
        <v>14370.593614472</v>
      </c>
      <c r="M81" s="214">
        <v>13698.557384422</v>
      </c>
      <c r="N81" s="214">
        <v>13884.540348373999</v>
      </c>
      <c r="O81"/>
      <c r="P81"/>
      <c r="Q81" s="172"/>
    </row>
    <row r="82" spans="1:17" ht="28.25" customHeight="1">
      <c r="A82" s="242" t="s">
        <v>805</v>
      </c>
      <c r="B82" s="243"/>
      <c r="C82" s="243"/>
      <c r="D82" s="243"/>
      <c r="E82" s="243"/>
      <c r="F82" s="243"/>
      <c r="G82" s="243"/>
      <c r="H82" s="243"/>
      <c r="I82" s="243"/>
      <c r="J82" s="243"/>
      <c r="K82" s="243"/>
      <c r="L82" s="243"/>
      <c r="M82" s="243"/>
      <c r="N82" s="244"/>
      <c r="Q82" s="172"/>
    </row>
  </sheetData>
  <mergeCells count="2">
    <mergeCell ref="A1:N1"/>
    <mergeCell ref="A82:N82"/>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Q42"/>
  <sheetViews>
    <sheetView showGridLines="0" zoomScaleNormal="100" workbookViewId="0">
      <pane xSplit="1" ySplit="2" topLeftCell="B3" activePane="bottomRight" state="frozen"/>
      <selection activeCell="N78" sqref="N78"/>
      <selection pane="topRight" activeCell="N78" sqref="N78"/>
      <selection pane="bottomLeft" activeCell="N78" sqref="N78"/>
      <selection pane="bottomRight" activeCell="M3" sqref="M3:M41"/>
    </sheetView>
  </sheetViews>
  <sheetFormatPr defaultRowHeight="14.5"/>
  <cols>
    <col min="1" max="1" width="41.81640625" bestFit="1" customWidth="1"/>
    <col min="2" max="14" width="6.81640625" customWidth="1"/>
    <col min="17" max="17" width="13.81640625" bestFit="1" customWidth="1"/>
  </cols>
  <sheetData>
    <row r="1" spans="1:17" ht="29" customHeight="1">
      <c r="A1" s="239" t="s">
        <v>315</v>
      </c>
      <c r="B1" s="240"/>
      <c r="C1" s="240"/>
      <c r="D1" s="240"/>
      <c r="E1" s="240"/>
      <c r="F1" s="240"/>
      <c r="G1" s="240"/>
      <c r="H1" s="240"/>
      <c r="I1" s="240"/>
      <c r="J1" s="240"/>
      <c r="K1" s="240"/>
      <c r="L1" s="240"/>
      <c r="M1" s="240"/>
      <c r="N1" s="241"/>
    </row>
    <row r="2" spans="1:17">
      <c r="A2" s="54" t="s">
        <v>114</v>
      </c>
      <c r="B2" s="9">
        <v>45535</v>
      </c>
      <c r="C2" s="9">
        <v>45565</v>
      </c>
      <c r="D2" s="9">
        <v>45596</v>
      </c>
      <c r="E2" s="9">
        <v>45626</v>
      </c>
      <c r="F2" s="9">
        <v>45657</v>
      </c>
      <c r="G2" s="9">
        <v>45688</v>
      </c>
      <c r="H2" s="9">
        <v>45716</v>
      </c>
      <c r="I2" s="9">
        <v>45747</v>
      </c>
      <c r="J2" s="9">
        <v>45777</v>
      </c>
      <c r="K2" s="9">
        <v>45808</v>
      </c>
      <c r="L2" s="9">
        <v>45838</v>
      </c>
      <c r="M2" s="9">
        <v>45869</v>
      </c>
      <c r="N2" s="9">
        <v>45900</v>
      </c>
    </row>
    <row r="3" spans="1:17">
      <c r="A3" s="24" t="s">
        <v>688</v>
      </c>
      <c r="B3" s="10">
        <v>901.62995400600005</v>
      </c>
      <c r="C3" s="10">
        <v>1045.589199666</v>
      </c>
      <c r="D3" s="10">
        <v>1154.471975684</v>
      </c>
      <c r="E3" s="10">
        <v>1264.707367625</v>
      </c>
      <c r="F3" s="10">
        <v>1385.403855388</v>
      </c>
      <c r="G3" s="10">
        <v>102.18030945</v>
      </c>
      <c r="H3" s="10">
        <v>202.548696221</v>
      </c>
      <c r="I3" s="10">
        <v>356.18621864199997</v>
      </c>
      <c r="J3" s="10">
        <v>458.74266980599998</v>
      </c>
      <c r="K3" s="10">
        <v>563.22426774400003</v>
      </c>
      <c r="L3" s="10">
        <v>657.74624896099999</v>
      </c>
      <c r="M3" s="10">
        <v>790.50684299700004</v>
      </c>
      <c r="N3" s="10">
        <v>921.14196020500003</v>
      </c>
      <c r="O3" s="173"/>
      <c r="P3" s="173"/>
      <c r="Q3" s="173"/>
    </row>
    <row r="4" spans="1:17">
      <c r="A4" s="66" t="s">
        <v>689</v>
      </c>
      <c r="B4" s="10">
        <v>901.62995400600005</v>
      </c>
      <c r="C4" s="10">
        <v>1045.589199666</v>
      </c>
      <c r="D4" s="10">
        <v>1154.471975684</v>
      </c>
      <c r="E4" s="10">
        <v>1264.707367625</v>
      </c>
      <c r="F4" s="10">
        <v>1385.403855388</v>
      </c>
      <c r="G4" s="10">
        <v>102.18030945</v>
      </c>
      <c r="H4" s="10">
        <v>202.548696221</v>
      </c>
      <c r="I4" s="10">
        <v>356.18621864199997</v>
      </c>
      <c r="J4" s="10">
        <v>458.74266980599998</v>
      </c>
      <c r="K4" s="10">
        <v>563.22426774400003</v>
      </c>
      <c r="L4" s="10">
        <v>657.74624896099999</v>
      </c>
      <c r="M4" s="10">
        <v>790.50684299700004</v>
      </c>
      <c r="N4" s="10">
        <v>921.14196020500003</v>
      </c>
      <c r="O4" s="173"/>
      <c r="P4" s="173"/>
    </row>
    <row r="5" spans="1:17">
      <c r="A5" s="34" t="s">
        <v>690</v>
      </c>
      <c r="B5" s="10">
        <v>721.53786335799998</v>
      </c>
      <c r="C5" s="10">
        <v>806.65867281500005</v>
      </c>
      <c r="D5" s="10">
        <v>892.06614902499996</v>
      </c>
      <c r="E5" s="10">
        <v>973.334916744</v>
      </c>
      <c r="F5" s="10">
        <v>1062.8629873350001</v>
      </c>
      <c r="G5" s="10">
        <v>83.075883281000003</v>
      </c>
      <c r="H5" s="10">
        <v>162.38389162000001</v>
      </c>
      <c r="I5" s="10">
        <v>296.398199154</v>
      </c>
      <c r="J5" s="10">
        <v>373.72958515300002</v>
      </c>
      <c r="K5" s="10">
        <v>456.63702414400001</v>
      </c>
      <c r="L5" s="10">
        <v>533.01797472500004</v>
      </c>
      <c r="M5" s="10">
        <v>644.26939056900005</v>
      </c>
      <c r="N5" s="10">
        <v>754.74313710800004</v>
      </c>
      <c r="O5" s="173"/>
      <c r="P5" s="173"/>
    </row>
    <row r="6" spans="1:17">
      <c r="A6" s="67" t="s">
        <v>691</v>
      </c>
      <c r="B6" s="10">
        <v>721.53786335799998</v>
      </c>
      <c r="C6" s="10">
        <v>806.65867281500005</v>
      </c>
      <c r="D6" s="10">
        <v>892.06614902499996</v>
      </c>
      <c r="E6" s="10">
        <v>973.334916744</v>
      </c>
      <c r="F6" s="10">
        <v>1062.8629873350001</v>
      </c>
      <c r="G6" s="10">
        <v>83.075883281000003</v>
      </c>
      <c r="H6" s="10">
        <v>162.38389162000001</v>
      </c>
      <c r="I6" s="10">
        <v>296.398199154</v>
      </c>
      <c r="J6" s="10">
        <v>373.72958515300002</v>
      </c>
      <c r="K6" s="10">
        <v>456.63702414400001</v>
      </c>
      <c r="L6" s="10">
        <v>533.01797472500004</v>
      </c>
      <c r="M6" s="10">
        <v>644.26939056900005</v>
      </c>
      <c r="N6" s="10">
        <v>754.74313710800004</v>
      </c>
      <c r="O6" s="173"/>
      <c r="P6" s="173"/>
    </row>
    <row r="7" spans="1:17">
      <c r="A7" s="129" t="s">
        <v>692</v>
      </c>
      <c r="B7" s="10">
        <v>656.17961826600003</v>
      </c>
      <c r="C7" s="10">
        <v>732.68983505699998</v>
      </c>
      <c r="D7" s="10">
        <v>809.115659865</v>
      </c>
      <c r="E7" s="10">
        <v>881.79089396899997</v>
      </c>
      <c r="F7" s="10">
        <v>962.33746128799999</v>
      </c>
      <c r="G7" s="10">
        <v>74.144887881000002</v>
      </c>
      <c r="H7" s="10">
        <v>145.53619069800001</v>
      </c>
      <c r="I7" s="10">
        <v>282.20053619399999</v>
      </c>
      <c r="J7" s="10">
        <v>354.867575655</v>
      </c>
      <c r="K7" s="10">
        <v>432.85352322300002</v>
      </c>
      <c r="L7" s="10">
        <v>433.73678658799997</v>
      </c>
      <c r="M7" s="10">
        <v>403.95418448800001</v>
      </c>
      <c r="N7" s="10">
        <v>460.136394295</v>
      </c>
      <c r="O7" s="173"/>
      <c r="P7" s="173"/>
    </row>
    <row r="8" spans="1:17">
      <c r="A8" s="129" t="s">
        <v>693</v>
      </c>
      <c r="B8" s="10">
        <v>0</v>
      </c>
      <c r="C8" s="10">
        <v>0</v>
      </c>
      <c r="D8" s="10">
        <v>0</v>
      </c>
      <c r="E8" s="10">
        <v>0</v>
      </c>
      <c r="F8" s="10">
        <v>0</v>
      </c>
      <c r="G8" s="10">
        <v>0</v>
      </c>
      <c r="H8" s="10">
        <v>0</v>
      </c>
      <c r="I8" s="10">
        <v>0</v>
      </c>
      <c r="J8" s="10">
        <v>0</v>
      </c>
      <c r="K8" s="10">
        <v>0</v>
      </c>
      <c r="L8" s="10">
        <v>0</v>
      </c>
      <c r="M8" s="10">
        <v>101.659397693</v>
      </c>
      <c r="N8" s="10">
        <v>116.309158313</v>
      </c>
      <c r="O8" s="173"/>
      <c r="P8" s="173"/>
    </row>
    <row r="9" spans="1:17">
      <c r="A9" s="129" t="s">
        <v>694</v>
      </c>
      <c r="B9" s="10">
        <v>65.358245092000004</v>
      </c>
      <c r="C9" s="10">
        <v>73.968837758000006</v>
      </c>
      <c r="D9" s="10">
        <v>82.950489160000004</v>
      </c>
      <c r="E9" s="10">
        <v>91.544022775000002</v>
      </c>
      <c r="F9" s="10">
        <v>100.525526047</v>
      </c>
      <c r="G9" s="10">
        <v>8.9309954000000005</v>
      </c>
      <c r="H9" s="10">
        <v>16.847700922000001</v>
      </c>
      <c r="I9" s="10">
        <v>14.197662960000001</v>
      </c>
      <c r="J9" s="10">
        <v>18.862009497999999</v>
      </c>
      <c r="K9" s="10">
        <v>23.783500921000002</v>
      </c>
      <c r="L9" s="10">
        <v>99.281188137000001</v>
      </c>
      <c r="M9" s="10">
        <v>138.655808388</v>
      </c>
      <c r="N9" s="10">
        <v>178.2975845</v>
      </c>
      <c r="O9" s="173"/>
      <c r="P9" s="173"/>
    </row>
    <row r="10" spans="1:17">
      <c r="A10" s="129" t="s">
        <v>695</v>
      </c>
      <c r="B10" s="10">
        <v>0</v>
      </c>
      <c r="C10" s="10">
        <v>0</v>
      </c>
      <c r="D10" s="10">
        <v>0</v>
      </c>
      <c r="E10" s="10">
        <v>0</v>
      </c>
      <c r="F10" s="10">
        <v>0</v>
      </c>
      <c r="G10" s="10">
        <v>0</v>
      </c>
      <c r="H10" s="10">
        <v>0</v>
      </c>
      <c r="I10" s="10">
        <v>0</v>
      </c>
      <c r="J10" s="10">
        <v>0</v>
      </c>
      <c r="K10" s="10">
        <v>0</v>
      </c>
      <c r="L10" s="10">
        <v>0</v>
      </c>
      <c r="M10" s="10">
        <v>0</v>
      </c>
      <c r="N10" s="10">
        <v>0</v>
      </c>
      <c r="O10" s="173"/>
      <c r="P10" s="173"/>
    </row>
    <row r="11" spans="1:17">
      <c r="A11" s="129" t="s">
        <v>696</v>
      </c>
      <c r="B11" s="10">
        <v>0</v>
      </c>
      <c r="C11" s="10">
        <v>0</v>
      </c>
      <c r="D11" s="10">
        <v>0</v>
      </c>
      <c r="E11" s="10">
        <v>0</v>
      </c>
      <c r="F11" s="10">
        <v>0</v>
      </c>
      <c r="G11" s="10">
        <v>0</v>
      </c>
      <c r="H11" s="10">
        <v>0</v>
      </c>
      <c r="I11" s="10">
        <v>0</v>
      </c>
      <c r="J11" s="10">
        <v>0</v>
      </c>
      <c r="K11" s="10">
        <v>0</v>
      </c>
      <c r="L11" s="10">
        <v>0</v>
      </c>
      <c r="M11" s="10">
        <v>0</v>
      </c>
      <c r="N11" s="10">
        <v>0</v>
      </c>
      <c r="O11" s="173"/>
      <c r="P11" s="173"/>
    </row>
    <row r="12" spans="1:17">
      <c r="A12" s="67" t="s">
        <v>697</v>
      </c>
      <c r="B12" s="10">
        <v>0</v>
      </c>
      <c r="C12" s="10">
        <v>0</v>
      </c>
      <c r="D12" s="10">
        <v>0</v>
      </c>
      <c r="E12" s="10">
        <v>0</v>
      </c>
      <c r="F12" s="10">
        <v>0</v>
      </c>
      <c r="G12" s="10">
        <v>0</v>
      </c>
      <c r="H12" s="10">
        <v>0</v>
      </c>
      <c r="I12" s="10">
        <v>0</v>
      </c>
      <c r="J12" s="10">
        <v>0</v>
      </c>
      <c r="K12" s="10">
        <v>0</v>
      </c>
      <c r="L12" s="10">
        <v>0</v>
      </c>
      <c r="M12" s="10">
        <v>0</v>
      </c>
      <c r="N12" s="10">
        <v>0</v>
      </c>
      <c r="O12" s="173"/>
      <c r="P12" s="173"/>
    </row>
    <row r="13" spans="1:17">
      <c r="A13" s="129" t="s">
        <v>698</v>
      </c>
      <c r="B13" s="10">
        <v>0</v>
      </c>
      <c r="C13" s="10">
        <v>0</v>
      </c>
      <c r="D13" s="10">
        <v>0</v>
      </c>
      <c r="E13" s="10">
        <v>0</v>
      </c>
      <c r="F13" s="10">
        <v>0</v>
      </c>
      <c r="G13" s="10">
        <v>0</v>
      </c>
      <c r="H13" s="10">
        <v>0</v>
      </c>
      <c r="I13" s="10">
        <v>0</v>
      </c>
      <c r="J13" s="10">
        <v>0</v>
      </c>
      <c r="K13" s="10">
        <v>0</v>
      </c>
      <c r="L13" s="10">
        <v>0</v>
      </c>
      <c r="M13" s="10">
        <v>0</v>
      </c>
      <c r="N13" s="10">
        <v>0</v>
      </c>
      <c r="O13" s="173"/>
      <c r="P13" s="173"/>
    </row>
    <row r="14" spans="1:17">
      <c r="A14" s="129" t="s">
        <v>693</v>
      </c>
      <c r="B14" s="10">
        <v>0</v>
      </c>
      <c r="C14" s="10">
        <v>0</v>
      </c>
      <c r="D14" s="10">
        <v>0</v>
      </c>
      <c r="E14" s="10">
        <v>0</v>
      </c>
      <c r="F14" s="10">
        <v>0</v>
      </c>
      <c r="G14" s="10">
        <v>0</v>
      </c>
      <c r="H14" s="10">
        <v>0</v>
      </c>
      <c r="I14" s="10">
        <v>0</v>
      </c>
      <c r="J14" s="10">
        <v>0</v>
      </c>
      <c r="K14" s="10">
        <v>0</v>
      </c>
      <c r="L14" s="10">
        <v>0</v>
      </c>
      <c r="M14" s="10">
        <v>0</v>
      </c>
      <c r="N14" s="10">
        <v>0</v>
      </c>
      <c r="O14" s="173"/>
      <c r="P14" s="173"/>
    </row>
    <row r="15" spans="1:17">
      <c r="A15" s="129" t="s">
        <v>699</v>
      </c>
      <c r="B15" s="10">
        <v>0</v>
      </c>
      <c r="C15" s="10">
        <v>0</v>
      </c>
      <c r="D15" s="10">
        <v>0</v>
      </c>
      <c r="E15" s="10">
        <v>0</v>
      </c>
      <c r="F15" s="10">
        <v>0</v>
      </c>
      <c r="G15" s="10">
        <v>0</v>
      </c>
      <c r="H15" s="10">
        <v>0</v>
      </c>
      <c r="I15" s="10">
        <v>0</v>
      </c>
      <c r="J15" s="10">
        <v>0</v>
      </c>
      <c r="K15" s="10">
        <v>0</v>
      </c>
      <c r="L15" s="10">
        <v>0</v>
      </c>
      <c r="M15" s="10">
        <v>0</v>
      </c>
      <c r="N15" s="10">
        <v>0</v>
      </c>
      <c r="O15" s="173"/>
      <c r="P15" s="173"/>
    </row>
    <row r="16" spans="1:17">
      <c r="A16" s="129" t="s">
        <v>700</v>
      </c>
      <c r="B16" s="10">
        <v>0</v>
      </c>
      <c r="C16" s="10">
        <v>0</v>
      </c>
      <c r="D16" s="10">
        <v>0</v>
      </c>
      <c r="E16" s="10">
        <v>0</v>
      </c>
      <c r="F16" s="10">
        <v>0</v>
      </c>
      <c r="G16" s="10">
        <v>0</v>
      </c>
      <c r="H16" s="10">
        <v>0</v>
      </c>
      <c r="I16" s="10">
        <v>0</v>
      </c>
      <c r="J16" s="10">
        <v>0</v>
      </c>
      <c r="K16" s="10">
        <v>0</v>
      </c>
      <c r="L16" s="10">
        <v>0</v>
      </c>
      <c r="M16" s="10">
        <v>0</v>
      </c>
      <c r="N16" s="10">
        <v>0</v>
      </c>
      <c r="O16" s="173"/>
      <c r="P16" s="173"/>
    </row>
    <row r="17" spans="1:16">
      <c r="A17" s="129" t="s">
        <v>701</v>
      </c>
      <c r="B17" s="10">
        <v>0</v>
      </c>
      <c r="C17" s="10">
        <v>0</v>
      </c>
      <c r="D17" s="10">
        <v>0</v>
      </c>
      <c r="E17" s="10">
        <v>0</v>
      </c>
      <c r="F17" s="10">
        <v>0</v>
      </c>
      <c r="G17" s="10">
        <v>0</v>
      </c>
      <c r="H17" s="10">
        <v>0</v>
      </c>
      <c r="I17" s="10">
        <v>0</v>
      </c>
      <c r="J17" s="10">
        <v>0</v>
      </c>
      <c r="K17" s="10">
        <v>0</v>
      </c>
      <c r="L17" s="10">
        <v>0</v>
      </c>
      <c r="M17" s="10">
        <v>0</v>
      </c>
      <c r="N17" s="10">
        <v>0</v>
      </c>
      <c r="O17" s="173"/>
      <c r="P17" s="173"/>
    </row>
    <row r="18" spans="1:16">
      <c r="A18" s="65" t="s">
        <v>702</v>
      </c>
      <c r="B18" s="10">
        <v>19.521076558000001</v>
      </c>
      <c r="C18" s="10">
        <v>21.528096108</v>
      </c>
      <c r="D18" s="10">
        <v>27.830260779</v>
      </c>
      <c r="E18" s="10">
        <v>30.356054124</v>
      </c>
      <c r="F18" s="10">
        <v>36.969094661</v>
      </c>
      <c r="G18" s="10">
        <v>1.6812942850000001</v>
      </c>
      <c r="H18" s="10">
        <v>2.3673362280000001</v>
      </c>
      <c r="I18" s="10">
        <v>3.031438981</v>
      </c>
      <c r="J18" s="10">
        <v>6.7467049699999997</v>
      </c>
      <c r="K18" s="10">
        <v>8.3598849410000007</v>
      </c>
      <c r="L18" s="10">
        <v>10.628721188</v>
      </c>
      <c r="M18" s="10">
        <v>11.753650092999999</v>
      </c>
      <c r="N18" s="10">
        <v>12.723927063</v>
      </c>
      <c r="O18" s="173"/>
      <c r="P18" s="173"/>
    </row>
    <row r="19" spans="1:16">
      <c r="A19" s="65" t="s">
        <v>703</v>
      </c>
      <c r="B19" s="10">
        <v>112.353837263</v>
      </c>
      <c r="C19" s="10">
        <v>125.243930728</v>
      </c>
      <c r="D19" s="10">
        <v>139.69073481699999</v>
      </c>
      <c r="E19" s="10">
        <v>164.99380000299999</v>
      </c>
      <c r="F19" s="10">
        <v>187.61009872899999</v>
      </c>
      <c r="G19" s="10">
        <v>14.240125969999999</v>
      </c>
      <c r="H19" s="10">
        <v>32.423746385000001</v>
      </c>
      <c r="I19" s="10">
        <v>49.012555730999999</v>
      </c>
      <c r="J19" s="10">
        <v>69.087855126999997</v>
      </c>
      <c r="K19" s="10">
        <v>89.027468569999996</v>
      </c>
      <c r="L19" s="10">
        <v>105.27077927800001</v>
      </c>
      <c r="M19" s="10">
        <v>124.293733746</v>
      </c>
      <c r="N19" s="10">
        <v>141.536925524</v>
      </c>
      <c r="O19" s="173"/>
      <c r="P19" s="173"/>
    </row>
    <row r="20" spans="1:16">
      <c r="A20" s="65" t="s">
        <v>704</v>
      </c>
      <c r="B20" s="10">
        <v>48.217176827000003</v>
      </c>
      <c r="C20" s="10">
        <v>92.158500015000001</v>
      </c>
      <c r="D20" s="10">
        <v>94.884831062999993</v>
      </c>
      <c r="E20" s="10">
        <v>96.022596754000006</v>
      </c>
      <c r="F20" s="10">
        <v>97.961674662999997</v>
      </c>
      <c r="G20" s="10">
        <v>3.1830059140000002</v>
      </c>
      <c r="H20" s="10">
        <v>5.3737219879999998</v>
      </c>
      <c r="I20" s="10">
        <v>7.7440247759999998</v>
      </c>
      <c r="J20" s="10">
        <v>9.1785245559999993</v>
      </c>
      <c r="K20" s="10">
        <v>9.1998900890000002</v>
      </c>
      <c r="L20" s="10">
        <v>8.8287737699999997</v>
      </c>
      <c r="M20" s="10">
        <v>10.190068588999999</v>
      </c>
      <c r="N20" s="10">
        <v>12.137970510000001</v>
      </c>
      <c r="O20" s="173"/>
      <c r="P20" s="173"/>
    </row>
    <row r="21" spans="1:16">
      <c r="A21" s="66" t="s">
        <v>705</v>
      </c>
      <c r="B21" s="10">
        <v>0</v>
      </c>
      <c r="C21" s="10">
        <v>0</v>
      </c>
      <c r="D21" s="10">
        <v>0</v>
      </c>
      <c r="E21" s="10">
        <v>0</v>
      </c>
      <c r="F21" s="10">
        <v>0</v>
      </c>
      <c r="G21" s="10">
        <v>0</v>
      </c>
      <c r="H21" s="10">
        <v>0</v>
      </c>
      <c r="I21" s="10">
        <v>0</v>
      </c>
      <c r="J21" s="10">
        <v>0</v>
      </c>
      <c r="K21" s="10">
        <v>0</v>
      </c>
      <c r="L21" s="10">
        <v>0</v>
      </c>
      <c r="M21" s="10">
        <v>0</v>
      </c>
      <c r="N21" s="10">
        <v>0</v>
      </c>
      <c r="O21" s="173"/>
      <c r="P21" s="173"/>
    </row>
    <row r="22" spans="1:16">
      <c r="A22" s="25" t="s">
        <v>706</v>
      </c>
      <c r="B22" s="10">
        <v>790.94217254399996</v>
      </c>
      <c r="C22" s="10">
        <v>914.73369708300004</v>
      </c>
      <c r="D22" s="10">
        <v>1013.760524771</v>
      </c>
      <c r="E22" s="10">
        <v>1118.0335423910001</v>
      </c>
      <c r="F22" s="10">
        <v>1182.1242480159999</v>
      </c>
      <c r="G22" s="10">
        <v>78.747316710999996</v>
      </c>
      <c r="H22" s="10">
        <v>176.610566656</v>
      </c>
      <c r="I22" s="10">
        <v>287.01699849800002</v>
      </c>
      <c r="J22" s="10">
        <v>379.168592015</v>
      </c>
      <c r="K22" s="10">
        <v>472.17484577200003</v>
      </c>
      <c r="L22" s="10">
        <v>537.270189157</v>
      </c>
      <c r="M22" s="10">
        <v>649.72707685399996</v>
      </c>
      <c r="N22" s="10">
        <v>771.22781209100003</v>
      </c>
      <c r="O22" s="173"/>
      <c r="P22" s="173"/>
    </row>
    <row r="23" spans="1:16">
      <c r="A23" s="66" t="s">
        <v>707</v>
      </c>
      <c r="B23" s="10">
        <v>790.94217254399996</v>
      </c>
      <c r="C23" s="10">
        <v>914.73369708300004</v>
      </c>
      <c r="D23" s="10">
        <v>1013.760524771</v>
      </c>
      <c r="E23" s="10">
        <v>1118.0335423910001</v>
      </c>
      <c r="F23" s="10">
        <v>1182.1242480159999</v>
      </c>
      <c r="G23" s="10">
        <v>78.747316710999996</v>
      </c>
      <c r="H23" s="10">
        <v>176.610566656</v>
      </c>
      <c r="I23" s="10">
        <v>287.01699849800002</v>
      </c>
      <c r="J23" s="10">
        <v>379.168592015</v>
      </c>
      <c r="K23" s="10">
        <v>472.17484577200003</v>
      </c>
      <c r="L23" s="10">
        <v>537.270189157</v>
      </c>
      <c r="M23" s="10">
        <v>649.72707685399996</v>
      </c>
      <c r="N23" s="10">
        <v>771.22781209100003</v>
      </c>
      <c r="O23" s="173"/>
      <c r="P23" s="173"/>
    </row>
    <row r="24" spans="1:16">
      <c r="A24" s="65" t="s">
        <v>708</v>
      </c>
      <c r="B24" s="10">
        <v>534.00511252199999</v>
      </c>
      <c r="C24" s="10">
        <v>612.20279952500005</v>
      </c>
      <c r="D24" s="10">
        <v>684.81230467700004</v>
      </c>
      <c r="E24" s="10">
        <v>757.86873913900001</v>
      </c>
      <c r="F24" s="10">
        <v>815.86641929699999</v>
      </c>
      <c r="G24" s="10">
        <v>48.419170131000001</v>
      </c>
      <c r="H24" s="10">
        <v>119.71799904700001</v>
      </c>
      <c r="I24" s="10">
        <v>190.8258548</v>
      </c>
      <c r="J24" s="10">
        <v>249.86391530899999</v>
      </c>
      <c r="K24" s="10">
        <v>311.26051330000001</v>
      </c>
      <c r="L24" s="10">
        <v>371.12663034100001</v>
      </c>
      <c r="M24" s="10">
        <v>429.52948598299997</v>
      </c>
      <c r="N24" s="10">
        <v>503.22418661699999</v>
      </c>
      <c r="O24" s="173"/>
      <c r="P24" s="173"/>
    </row>
    <row r="25" spans="1:16">
      <c r="A25" s="65" t="s">
        <v>709</v>
      </c>
      <c r="B25" s="10">
        <v>0</v>
      </c>
      <c r="C25" s="10">
        <v>0</v>
      </c>
      <c r="D25" s="10">
        <v>0</v>
      </c>
      <c r="E25" s="10">
        <v>0</v>
      </c>
      <c r="F25" s="10">
        <v>0</v>
      </c>
      <c r="G25" s="10">
        <v>0</v>
      </c>
      <c r="H25" s="10">
        <v>0</v>
      </c>
      <c r="I25" s="10">
        <v>0</v>
      </c>
      <c r="J25" s="10">
        <v>0</v>
      </c>
      <c r="K25" s="10">
        <v>0</v>
      </c>
      <c r="L25" s="10">
        <v>0</v>
      </c>
      <c r="M25" s="10">
        <v>0</v>
      </c>
      <c r="N25" s="10">
        <v>0</v>
      </c>
      <c r="O25" s="173"/>
      <c r="P25" s="173"/>
    </row>
    <row r="26" spans="1:16">
      <c r="A26" s="65" t="s">
        <v>710</v>
      </c>
      <c r="B26" s="10">
        <v>133.05737112</v>
      </c>
      <c r="C26" s="10">
        <v>149.80870002200001</v>
      </c>
      <c r="D26" s="10">
        <v>165.276478016</v>
      </c>
      <c r="E26" s="10">
        <v>182.02222663800001</v>
      </c>
      <c r="F26" s="10">
        <v>184.64276491199999</v>
      </c>
      <c r="G26" s="10">
        <v>17.805679550000001</v>
      </c>
      <c r="H26" s="10">
        <v>32.332620433000002</v>
      </c>
      <c r="I26" s="10">
        <v>59.550875458999997</v>
      </c>
      <c r="J26" s="10">
        <v>74.048636368999993</v>
      </c>
      <c r="K26" s="10">
        <v>92.354329184999997</v>
      </c>
      <c r="L26" s="10">
        <v>100.449867979</v>
      </c>
      <c r="M26" s="10">
        <v>117.971009998</v>
      </c>
      <c r="N26" s="10">
        <v>138.07778019599999</v>
      </c>
      <c r="O26" s="173"/>
      <c r="P26" s="173"/>
    </row>
    <row r="27" spans="1:16">
      <c r="A27" s="65" t="s">
        <v>711</v>
      </c>
      <c r="B27" s="10">
        <v>0</v>
      </c>
      <c r="C27" s="10">
        <v>0</v>
      </c>
      <c r="D27" s="10">
        <v>0</v>
      </c>
      <c r="E27" s="10">
        <v>0</v>
      </c>
      <c r="F27" s="10">
        <v>0</v>
      </c>
      <c r="G27" s="10">
        <v>0</v>
      </c>
      <c r="H27" s="10">
        <v>0</v>
      </c>
      <c r="I27" s="10">
        <v>0</v>
      </c>
      <c r="J27" s="10">
        <v>0</v>
      </c>
      <c r="K27" s="10">
        <v>0</v>
      </c>
      <c r="L27" s="10">
        <v>0</v>
      </c>
      <c r="M27" s="10">
        <v>0</v>
      </c>
      <c r="N27" s="10">
        <v>0</v>
      </c>
      <c r="O27" s="173"/>
      <c r="P27" s="173"/>
    </row>
    <row r="28" spans="1:16">
      <c r="A28" s="65" t="s">
        <v>712</v>
      </c>
      <c r="B28" s="10">
        <v>78.404193475</v>
      </c>
      <c r="C28" s="10">
        <v>98.084878485999994</v>
      </c>
      <c r="D28" s="10">
        <v>104.631659468</v>
      </c>
      <c r="E28" s="10">
        <v>113.876742858</v>
      </c>
      <c r="F28" s="10">
        <v>108.015041012</v>
      </c>
      <c r="G28" s="10">
        <v>2.0604929520000002</v>
      </c>
      <c r="H28" s="10">
        <v>7.4175452010000003</v>
      </c>
      <c r="I28" s="10">
        <v>6.6895737689999999</v>
      </c>
      <c r="J28" s="10">
        <v>15.936107801</v>
      </c>
      <c r="K28" s="10">
        <v>19.177885858</v>
      </c>
      <c r="L28" s="10">
        <v>19.480523963</v>
      </c>
      <c r="M28" s="10">
        <v>49.159157731000001</v>
      </c>
      <c r="N28" s="10">
        <v>55.604002743000002</v>
      </c>
      <c r="O28" s="173"/>
      <c r="P28" s="173"/>
    </row>
    <row r="29" spans="1:16">
      <c r="A29" s="65" t="s">
        <v>713</v>
      </c>
      <c r="B29" s="10">
        <v>-3.5597E-4</v>
      </c>
      <c r="C29" s="10">
        <v>-2.64415E-4</v>
      </c>
      <c r="D29" s="10">
        <v>1.8789379999999999E-3</v>
      </c>
      <c r="E29" s="10">
        <v>1.8369910000000001E-3</v>
      </c>
      <c r="F29" s="10">
        <v>1.6475999999999999E-3</v>
      </c>
      <c r="G29" s="10">
        <v>5.7143188900000004</v>
      </c>
      <c r="H29" s="10">
        <v>5.7175088949999999</v>
      </c>
      <c r="I29" s="10">
        <v>7.494770033</v>
      </c>
      <c r="J29" s="10">
        <v>5.1843046800000003</v>
      </c>
      <c r="K29" s="10">
        <v>13.18405448</v>
      </c>
      <c r="L29" s="10">
        <v>9.2075768359999994</v>
      </c>
      <c r="M29" s="10">
        <v>11.36898935</v>
      </c>
      <c r="N29" s="10">
        <v>17.582973492000001</v>
      </c>
      <c r="O29" s="173"/>
      <c r="P29" s="173"/>
    </row>
    <row r="30" spans="1:16">
      <c r="A30" s="65" t="s">
        <v>714</v>
      </c>
      <c r="B30" s="10">
        <v>0.53369359500000002</v>
      </c>
      <c r="C30" s="10">
        <v>0.53369359500000002</v>
      </c>
      <c r="D30" s="10">
        <v>0.13397471599999999</v>
      </c>
      <c r="E30" s="10">
        <v>0.13397471599999999</v>
      </c>
      <c r="F30" s="10">
        <v>0.13397471599999999</v>
      </c>
      <c r="G30" s="10">
        <v>1.8817365999999999E-2</v>
      </c>
      <c r="H30" s="10">
        <v>0.57674870600000006</v>
      </c>
      <c r="I30" s="10">
        <v>0.84149446999999999</v>
      </c>
      <c r="J30" s="10">
        <v>0.57674870600000006</v>
      </c>
      <c r="K30" s="10">
        <v>1.399814294</v>
      </c>
      <c r="L30" s="10">
        <v>1.678974207</v>
      </c>
      <c r="M30" s="10">
        <v>1.9581341189999999</v>
      </c>
      <c r="N30" s="10">
        <v>2.2213100309999998</v>
      </c>
      <c r="O30" s="173"/>
      <c r="P30" s="173"/>
    </row>
    <row r="31" spans="1:16">
      <c r="A31" s="65" t="s">
        <v>715</v>
      </c>
      <c r="B31" s="10">
        <v>0.216775939</v>
      </c>
      <c r="C31" s="10">
        <v>0.21806093900000001</v>
      </c>
      <c r="D31" s="10">
        <v>0.53369359500000002</v>
      </c>
      <c r="E31" s="10">
        <v>0.53369359500000002</v>
      </c>
      <c r="F31" s="10">
        <v>0.53369359500000002</v>
      </c>
      <c r="G31" s="10">
        <v>3.0281187000000001E-2</v>
      </c>
      <c r="H31" s="10">
        <v>6.1208004000000003E-2</v>
      </c>
      <c r="I31" s="10">
        <v>8.6942890999999994E-2</v>
      </c>
      <c r="J31" s="10">
        <v>8.9867291000000002E-2</v>
      </c>
      <c r="K31" s="10">
        <v>-0.37245045799999998</v>
      </c>
      <c r="L31" s="10">
        <v>-1.9713274970000001</v>
      </c>
      <c r="M31" s="10">
        <v>0.196934941</v>
      </c>
      <c r="N31" s="10">
        <v>0.22005966900000001</v>
      </c>
      <c r="O31" s="173"/>
      <c r="P31" s="173"/>
    </row>
    <row r="32" spans="1:16">
      <c r="A32" s="65" t="s">
        <v>716</v>
      </c>
      <c r="B32" s="10">
        <v>44.725381863000003</v>
      </c>
      <c r="C32" s="10">
        <v>53.885828930999999</v>
      </c>
      <c r="D32" s="10">
        <v>0.22492697</v>
      </c>
      <c r="E32" s="10">
        <v>0.25182048299999998</v>
      </c>
      <c r="F32" s="10">
        <v>0.27355318299999998</v>
      </c>
      <c r="G32" s="10">
        <v>4.6985566350000001</v>
      </c>
      <c r="H32" s="10">
        <v>10.786936369999999</v>
      </c>
      <c r="I32" s="10">
        <v>21.527487076</v>
      </c>
      <c r="J32" s="10">
        <v>33.469011858999998</v>
      </c>
      <c r="K32" s="10">
        <v>35.170699112999998</v>
      </c>
      <c r="L32" s="10">
        <v>37.297943328000002</v>
      </c>
      <c r="M32" s="10">
        <v>39.543364732000001</v>
      </c>
      <c r="N32" s="10">
        <v>54.297499342999998</v>
      </c>
      <c r="O32" s="173"/>
      <c r="P32" s="173"/>
    </row>
    <row r="33" spans="1:16">
      <c r="A33" s="65" t="s">
        <v>717</v>
      </c>
      <c r="B33" s="10">
        <v>0</v>
      </c>
      <c r="C33" s="10">
        <v>0</v>
      </c>
      <c r="D33" s="10">
        <v>58.145608391000003</v>
      </c>
      <c r="E33" s="10">
        <v>63.344507970999999</v>
      </c>
      <c r="F33" s="10">
        <v>72.657153700999999</v>
      </c>
      <c r="G33" s="10">
        <v>0</v>
      </c>
      <c r="H33" s="10">
        <v>0</v>
      </c>
      <c r="I33" s="10">
        <v>0</v>
      </c>
      <c r="J33" s="10">
        <v>0</v>
      </c>
      <c r="K33" s="10">
        <v>0</v>
      </c>
      <c r="L33" s="10">
        <v>0</v>
      </c>
      <c r="M33" s="10">
        <v>0</v>
      </c>
      <c r="N33" s="10">
        <v>0</v>
      </c>
      <c r="O33" s="173"/>
      <c r="P33" s="173"/>
    </row>
    <row r="34" spans="1:16">
      <c r="A34" s="66" t="s">
        <v>718</v>
      </c>
      <c r="B34" s="10">
        <v>0</v>
      </c>
      <c r="C34" s="10">
        <v>0</v>
      </c>
      <c r="D34" s="10">
        <v>0</v>
      </c>
      <c r="E34" s="10">
        <v>0</v>
      </c>
      <c r="F34" s="10">
        <v>0</v>
      </c>
      <c r="G34" s="10">
        <v>0</v>
      </c>
      <c r="H34" s="10">
        <v>0</v>
      </c>
      <c r="I34" s="10">
        <v>0</v>
      </c>
      <c r="J34" s="10">
        <v>0</v>
      </c>
      <c r="K34" s="10">
        <v>0</v>
      </c>
      <c r="L34" s="10">
        <v>0</v>
      </c>
      <c r="M34" s="10">
        <v>0</v>
      </c>
      <c r="N34" s="10">
        <v>0</v>
      </c>
      <c r="O34" s="173"/>
      <c r="P34" s="173"/>
    </row>
    <row r="35" spans="1:16">
      <c r="A35" s="25" t="s">
        <v>719</v>
      </c>
      <c r="B35" s="10">
        <v>110.687781462</v>
      </c>
      <c r="C35" s="10">
        <v>130.855502583</v>
      </c>
      <c r="D35" s="10">
        <v>140.71145091299999</v>
      </c>
      <c r="E35" s="10">
        <v>146.67382523399999</v>
      </c>
      <c r="F35" s="10">
        <v>203.27960737199999</v>
      </c>
      <c r="G35" s="10">
        <v>23.432992738999999</v>
      </c>
      <c r="H35" s="10">
        <v>25.938129565000001</v>
      </c>
      <c r="I35" s="10">
        <v>69.169220143999993</v>
      </c>
      <c r="J35" s="10">
        <v>79.574077790999993</v>
      </c>
      <c r="K35" s="10">
        <v>91.049421972000005</v>
      </c>
      <c r="L35" s="10">
        <v>120.476059804</v>
      </c>
      <c r="M35" s="10">
        <v>140.77976614299999</v>
      </c>
      <c r="N35" s="10">
        <v>149.914148114</v>
      </c>
      <c r="O35" s="173"/>
      <c r="P35" s="173"/>
    </row>
    <row r="36" spans="1:16">
      <c r="A36" s="25" t="s">
        <v>720</v>
      </c>
      <c r="B36" s="10">
        <v>0</v>
      </c>
      <c r="C36" s="10">
        <v>-19.112571677999998</v>
      </c>
      <c r="D36" s="10">
        <v>-20.228710993</v>
      </c>
      <c r="E36" s="10">
        <v>-15.652705362000001</v>
      </c>
      <c r="F36" s="10">
        <v>72.904478357000002</v>
      </c>
      <c r="G36" s="10">
        <v>10.434530730000001</v>
      </c>
      <c r="H36" s="10">
        <v>12.259786957999999</v>
      </c>
      <c r="I36" s="10">
        <v>23.938606776</v>
      </c>
      <c r="J36" s="10">
        <v>0</v>
      </c>
      <c r="K36" s="10">
        <v>0</v>
      </c>
      <c r="L36" s="10">
        <v>0</v>
      </c>
      <c r="M36" s="10">
        <v>31.490246988999999</v>
      </c>
      <c r="N36" s="10">
        <v>39.53613387</v>
      </c>
      <c r="O36" s="173"/>
      <c r="P36" s="173"/>
    </row>
    <row r="37" spans="1:16">
      <c r="A37" s="65" t="s">
        <v>721</v>
      </c>
      <c r="B37" s="10">
        <v>7.0412115929999999</v>
      </c>
      <c r="C37" s="10">
        <v>7.4760832669999999</v>
      </c>
      <c r="D37" s="10">
        <v>8.7126556330000007</v>
      </c>
      <c r="E37" s="10">
        <v>11.24638098</v>
      </c>
      <c r="F37" s="10">
        <v>78.995411602999994</v>
      </c>
      <c r="G37" s="10">
        <v>8.4288894770000002</v>
      </c>
      <c r="H37" s="10">
        <v>9.4588620260000003</v>
      </c>
      <c r="I37" s="10">
        <v>20.130470034999998</v>
      </c>
      <c r="J37" s="10">
        <v>27.698389037999998</v>
      </c>
      <c r="K37" s="10">
        <v>25.040065298999998</v>
      </c>
      <c r="L37" s="10">
        <v>30.223319765999999</v>
      </c>
      <c r="M37" s="10">
        <v>37.058526397000001</v>
      </c>
      <c r="N37" s="10">
        <v>43.156624137000001</v>
      </c>
      <c r="O37" s="173"/>
      <c r="P37" s="173"/>
    </row>
    <row r="38" spans="1:16">
      <c r="A38" s="65" t="s">
        <v>722</v>
      </c>
      <c r="B38" s="10">
        <v>-22.022427942</v>
      </c>
      <c r="C38" s="10">
        <v>-26.588654944999998</v>
      </c>
      <c r="D38" s="10">
        <v>-28.941366626000001</v>
      </c>
      <c r="E38" s="10">
        <v>-26.899086342</v>
      </c>
      <c r="F38" s="10">
        <v>-6.0909332459999996</v>
      </c>
      <c r="G38" s="10">
        <v>2.0056412529999998</v>
      </c>
      <c r="H38" s="10">
        <v>2.800924932</v>
      </c>
      <c r="I38" s="10">
        <v>3.8081367410000002</v>
      </c>
      <c r="J38" s="10">
        <v>6.3677099430000004</v>
      </c>
      <c r="K38" s="10">
        <v>1.9394076999999999E-2</v>
      </c>
      <c r="L38" s="10">
        <v>-4.9328453889999997</v>
      </c>
      <c r="M38" s="10">
        <v>-5.5682794080000004</v>
      </c>
      <c r="N38" s="10">
        <v>-3.6204902670000001</v>
      </c>
      <c r="O38" s="173"/>
      <c r="P38" s="173"/>
    </row>
    <row r="39" spans="1:16">
      <c r="A39" s="25" t="s">
        <v>723</v>
      </c>
      <c r="B39" s="10">
        <v>81.624141926999997</v>
      </c>
      <c r="C39" s="10">
        <v>96.790764370999995</v>
      </c>
      <c r="D39" s="10">
        <v>103.05742865400001</v>
      </c>
      <c r="E39" s="10">
        <v>108.528357912</v>
      </c>
      <c r="F39" s="10">
        <v>118.193262523</v>
      </c>
      <c r="G39" s="10">
        <v>17.009744515000001</v>
      </c>
      <c r="H39" s="10">
        <v>19.280192470999999</v>
      </c>
      <c r="I39" s="10">
        <v>52.846886849999997</v>
      </c>
      <c r="J39" s="10">
        <v>58.243398696</v>
      </c>
      <c r="K39" s="10">
        <v>66.02875075</v>
      </c>
      <c r="L39" s="10">
        <v>85.319894649000005</v>
      </c>
      <c r="M39" s="10">
        <v>98.152960338</v>
      </c>
      <c r="N39" s="10">
        <v>103.13703371</v>
      </c>
      <c r="O39" s="173"/>
      <c r="P39" s="173"/>
    </row>
    <row r="40" spans="1:16">
      <c r="A40" s="25" t="s">
        <v>724</v>
      </c>
      <c r="B40" s="16">
        <v>-27.830064664999998</v>
      </c>
      <c r="C40" s="16">
        <v>-21.22616051</v>
      </c>
      <c r="D40" s="16">
        <v>-33.705802853000002</v>
      </c>
      <c r="E40" s="16">
        <v>-33.916941842</v>
      </c>
      <c r="F40" s="16">
        <v>-47.199848928000002</v>
      </c>
      <c r="G40" s="16">
        <v>9.9636278449999995</v>
      </c>
      <c r="H40" s="16">
        <v>16.166943996000001</v>
      </c>
      <c r="I40" s="16">
        <v>13.299542851</v>
      </c>
      <c r="J40" s="16">
        <v>22.139437886</v>
      </c>
      <c r="K40" s="16">
        <v>30.863188353000002</v>
      </c>
      <c r="L40" s="16">
        <v>40.591164888999998</v>
      </c>
      <c r="M40" s="16">
        <v>44.146534533000001</v>
      </c>
      <c r="N40" s="16">
        <v>53.264385605000001</v>
      </c>
      <c r="O40" s="173"/>
      <c r="P40" s="173"/>
    </row>
    <row r="41" spans="1:16">
      <c r="A41" s="25" t="s">
        <v>725</v>
      </c>
      <c r="B41" s="16">
        <v>53.794077262000002</v>
      </c>
      <c r="C41" s="16">
        <v>75.564603860999995</v>
      </c>
      <c r="D41" s="16">
        <v>69.351625800999997</v>
      </c>
      <c r="E41" s="16">
        <v>74.611416070000004</v>
      </c>
      <c r="F41" s="16">
        <v>70.993413595000007</v>
      </c>
      <c r="G41" s="16">
        <v>26.973372359999999</v>
      </c>
      <c r="H41" s="16">
        <v>35.447136467</v>
      </c>
      <c r="I41" s="16">
        <v>66.146429701000002</v>
      </c>
      <c r="J41" s="16">
        <v>80.382836581999996</v>
      </c>
      <c r="K41" s="16">
        <v>96.891939102999999</v>
      </c>
      <c r="L41" s="16">
        <v>125.911059538</v>
      </c>
      <c r="M41" s="16">
        <v>142.29949487100001</v>
      </c>
      <c r="N41" s="16">
        <v>156.401419315</v>
      </c>
      <c r="O41" s="173"/>
      <c r="P41" s="173"/>
    </row>
    <row r="42" spans="1:16" ht="23.5" customHeight="1">
      <c r="A42" s="242" t="s">
        <v>805</v>
      </c>
      <c r="B42" s="243"/>
      <c r="C42" s="243"/>
      <c r="D42" s="243"/>
      <c r="E42" s="243"/>
      <c r="F42" s="243"/>
      <c r="G42" s="243"/>
      <c r="H42" s="243"/>
      <c r="I42" s="243"/>
      <c r="J42" s="243"/>
      <c r="K42" s="243"/>
      <c r="L42" s="243"/>
      <c r="M42" s="243"/>
      <c r="N42" s="244"/>
    </row>
  </sheetData>
  <mergeCells count="2">
    <mergeCell ref="A1:N1"/>
    <mergeCell ref="A42:N42"/>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N9"/>
  <sheetViews>
    <sheetView showGridLines="0" tabSelected="1" zoomScaleNormal="100" workbookViewId="0">
      <pane xSplit="1" ySplit="2" topLeftCell="B3" activePane="bottomRight" state="frozen"/>
      <selection activeCell="N78" sqref="N78"/>
      <selection pane="topRight" activeCell="N78" sqref="N78"/>
      <selection pane="bottomLeft" activeCell="N78" sqref="N78"/>
      <selection pane="bottomRight" activeCell="M3" sqref="M3:N6"/>
    </sheetView>
  </sheetViews>
  <sheetFormatPr defaultRowHeight="14.5"/>
  <cols>
    <col min="1" max="1" width="13.54296875" customWidth="1"/>
    <col min="2" max="13" width="6.453125" customWidth="1"/>
    <col min="14" max="14" width="6.453125" bestFit="1" customWidth="1"/>
  </cols>
  <sheetData>
    <row r="1" spans="1:14" ht="29" customHeight="1">
      <c r="A1" s="239" t="s">
        <v>730</v>
      </c>
      <c r="B1" s="240"/>
      <c r="C1" s="240"/>
      <c r="D1" s="240"/>
      <c r="E1" s="240"/>
      <c r="F1" s="240"/>
      <c r="G1" s="240"/>
      <c r="H1" s="240"/>
      <c r="I1" s="240"/>
      <c r="J1" s="240"/>
      <c r="K1" s="240"/>
      <c r="L1" s="240"/>
      <c r="M1" s="240"/>
      <c r="N1" s="241"/>
    </row>
    <row r="2" spans="1:14">
      <c r="A2" s="54" t="s">
        <v>108</v>
      </c>
      <c r="B2" s="171">
        <v>45535</v>
      </c>
      <c r="C2" s="171">
        <v>45565</v>
      </c>
      <c r="D2" s="171">
        <v>45596</v>
      </c>
      <c r="E2" s="171">
        <v>45626</v>
      </c>
      <c r="F2" s="171">
        <v>45657</v>
      </c>
      <c r="G2" s="171">
        <v>45688</v>
      </c>
      <c r="H2" s="171">
        <v>45716</v>
      </c>
      <c r="I2" s="171">
        <v>45747</v>
      </c>
      <c r="J2" s="171">
        <v>45777</v>
      </c>
      <c r="K2" s="171">
        <v>45808</v>
      </c>
      <c r="L2" s="171">
        <v>45838</v>
      </c>
      <c r="M2" s="171">
        <v>45869</v>
      </c>
      <c r="N2" s="171">
        <v>45900</v>
      </c>
    </row>
    <row r="3" spans="1:14">
      <c r="A3" s="24" t="s">
        <v>307</v>
      </c>
      <c r="B3" s="216">
        <v>0.87723590928827611</v>
      </c>
      <c r="C3" s="216">
        <v>0.87484998637629374</v>
      </c>
      <c r="D3" s="216">
        <v>0.8781161830891292</v>
      </c>
      <c r="E3" s="216">
        <v>0.88402548369000211</v>
      </c>
      <c r="F3" s="216">
        <v>0.85327050550536476</v>
      </c>
      <c r="G3" s="216">
        <v>0.77067017251042391</v>
      </c>
      <c r="H3" s="216">
        <v>0.87194126622913914</v>
      </c>
      <c r="I3" s="216">
        <v>0.80580601796522211</v>
      </c>
      <c r="J3" s="216">
        <v>0.82653874812942196</v>
      </c>
      <c r="K3" s="216">
        <v>0.83834250903871865</v>
      </c>
      <c r="L3" s="216">
        <v>0.81683504847909294</v>
      </c>
      <c r="M3" s="216">
        <v>0.82191202088868665</v>
      </c>
      <c r="N3" s="216">
        <v>0.83725185195055429</v>
      </c>
    </row>
    <row r="4" spans="1:14">
      <c r="A4" s="25" t="s">
        <v>726</v>
      </c>
      <c r="B4" s="216">
        <v>1.2173528481438971E-2</v>
      </c>
      <c r="C4" s="216">
        <v>1.28521589090253E-2</v>
      </c>
      <c r="D4" s="216">
        <v>1.2745500234469135E-2</v>
      </c>
      <c r="E4" s="216">
        <v>1.1633346340768545E-2</v>
      </c>
      <c r="F4" s="216">
        <v>1.3924240106518987E-2</v>
      </c>
      <c r="G4" s="216">
        <v>1.4217752461823099E-2</v>
      </c>
      <c r="H4" s="216">
        <v>1.3320252445267567E-2</v>
      </c>
      <c r="I4" s="216">
        <v>1.5776119186402614E-2</v>
      </c>
      <c r="J4" s="216">
        <v>1.5681328313833304E-2</v>
      </c>
      <c r="K4" s="216">
        <v>1.5862042251766299E-2</v>
      </c>
      <c r="L4" s="216">
        <v>1.6195985246363204E-2</v>
      </c>
      <c r="M4" s="216">
        <v>1.6435676450882931E-2</v>
      </c>
      <c r="N4" s="216">
        <v>1.6951215008350066E-2</v>
      </c>
    </row>
    <row r="5" spans="1:14">
      <c r="A5" s="25" t="s">
        <v>727</v>
      </c>
      <c r="B5" s="216">
        <v>5.0721372925049767E-2</v>
      </c>
      <c r="C5" s="216">
        <v>5.27179060158562E-2</v>
      </c>
      <c r="D5" s="216">
        <v>5.126350024254156E-2</v>
      </c>
      <c r="E5" s="216">
        <v>4.6379025957145388E-2</v>
      </c>
      <c r="F5" s="216">
        <v>4.2605013475965965E-2</v>
      </c>
      <c r="G5" s="216">
        <v>4.2797054352013884E-2</v>
      </c>
      <c r="H5" s="216">
        <v>3.8714370931344146E-2</v>
      </c>
      <c r="I5" s="216">
        <v>4.7288949231839135E-2</v>
      </c>
      <c r="J5" s="216">
        <v>4.5306272372533485E-2</v>
      </c>
      <c r="K5" s="216">
        <v>4.4934965183294533E-2</v>
      </c>
      <c r="L5" s="216">
        <v>4.4091346454270437E-2</v>
      </c>
      <c r="M5" s="216">
        <v>4.3025579770452509E-2</v>
      </c>
      <c r="N5" s="216">
        <v>4.3607443291010149E-2</v>
      </c>
    </row>
    <row r="6" spans="1:14">
      <c r="A6" s="25" t="s">
        <v>728</v>
      </c>
      <c r="B6" s="217">
        <v>3.0538519424615482</v>
      </c>
      <c r="C6" s="217">
        <v>2.848057144928994</v>
      </c>
      <c r="D6" s="217">
        <v>3.0446607752039703</v>
      </c>
      <c r="E6" s="217">
        <v>2.9580992622671847</v>
      </c>
      <c r="F6" s="217">
        <v>2.4308102297010374</v>
      </c>
      <c r="G6" s="217">
        <v>2.3923853540075064</v>
      </c>
      <c r="H6" s="217">
        <v>2.4087451519340579</v>
      </c>
      <c r="I6" s="217">
        <v>2.3656186068458203</v>
      </c>
      <c r="J6" s="217">
        <v>2.408195696768638</v>
      </c>
      <c r="K6" s="217">
        <v>2.3664145508039467</v>
      </c>
      <c r="L6" s="217">
        <v>2.3372200913240091</v>
      </c>
      <c r="M6" s="217">
        <v>2.1807727513814958</v>
      </c>
      <c r="N6" s="217">
        <v>2.2009813369951532</v>
      </c>
    </row>
    <row r="7" spans="1:14">
      <c r="A7" s="25" t="s">
        <v>729</v>
      </c>
      <c r="B7" s="170">
        <v>5.9640092820972622E-2</v>
      </c>
      <c r="C7" s="170">
        <v>5.0394580918431457E-2</v>
      </c>
      <c r="D7" s="170">
        <v>4.9942971673829051E-2</v>
      </c>
      <c r="E7" s="170">
        <v>5.0696436327500212E-2</v>
      </c>
      <c r="F7" s="170">
        <v>4.7537889708139033E-2</v>
      </c>
      <c r="G7" s="170">
        <v>4.7416994436079801E-2</v>
      </c>
      <c r="H7" s="170">
        <v>4.8181399178875546E-2</v>
      </c>
      <c r="I7" s="170">
        <v>5.0248633844336373E-2</v>
      </c>
      <c r="J7" s="170">
        <v>5.0385790198531649E-2</v>
      </c>
      <c r="K7" s="170">
        <v>5.0596300040687464E-2</v>
      </c>
      <c r="L7" s="170">
        <v>5.0380397418651857E-2</v>
      </c>
      <c r="M7" s="170">
        <v>5.0444419053549065E-2</v>
      </c>
      <c r="N7" s="170">
        <v>5.0163343826703184E-2</v>
      </c>
    </row>
    <row r="8" spans="1:14" ht="39.65" customHeight="1">
      <c r="A8" s="242" t="s">
        <v>807</v>
      </c>
      <c r="B8" s="243"/>
      <c r="C8" s="243"/>
      <c r="D8" s="243"/>
      <c r="E8" s="243"/>
      <c r="F8" s="243"/>
      <c r="G8" s="243"/>
      <c r="H8" s="243"/>
      <c r="I8" s="243"/>
      <c r="J8" s="243"/>
      <c r="K8" s="243"/>
      <c r="L8" s="243"/>
      <c r="M8" s="243"/>
      <c r="N8" s="244"/>
    </row>
    <row r="9" spans="1:14">
      <c r="A9" s="8"/>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N12"/>
  <sheetViews>
    <sheetView showGridLines="0" zoomScale="85" zoomScaleNormal="85" zoomScaleSheetLayoutView="100" workbookViewId="0">
      <pane xSplit="1" ySplit="2" topLeftCell="B3" activePane="bottomRight" state="frozen"/>
      <selection activeCell="N78" sqref="N78"/>
      <selection pane="topRight" activeCell="N78" sqref="N78"/>
      <selection pane="bottomLeft" activeCell="N78" sqref="N78"/>
      <selection pane="bottomRight" activeCell="N3" sqref="N3:N8"/>
    </sheetView>
  </sheetViews>
  <sheetFormatPr defaultRowHeight="14.5"/>
  <cols>
    <col min="1" max="1" width="64.1796875" style="234" customWidth="1"/>
    <col min="2" max="14" width="8.7265625" customWidth="1"/>
  </cols>
  <sheetData>
    <row r="1" spans="1:14" ht="29" customHeight="1">
      <c r="A1" s="239" t="s">
        <v>731</v>
      </c>
      <c r="B1" s="240"/>
      <c r="C1" s="240"/>
      <c r="D1" s="240"/>
      <c r="E1" s="240"/>
      <c r="F1" s="240"/>
      <c r="G1" s="240"/>
      <c r="H1" s="240"/>
      <c r="I1" s="240"/>
      <c r="J1" s="240"/>
      <c r="K1" s="240"/>
      <c r="L1" s="240"/>
      <c r="M1" s="240"/>
      <c r="N1" s="241"/>
    </row>
    <row r="2" spans="1:14">
      <c r="A2" s="235" t="s">
        <v>8</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4">
      <c r="A3" s="55" t="s">
        <v>732</v>
      </c>
      <c r="B3" s="218">
        <v>9867.3178144310004</v>
      </c>
      <c r="C3" s="218">
        <v>9137.1547945250004</v>
      </c>
      <c r="D3" s="218">
        <v>9222.0781741150004</v>
      </c>
      <c r="E3" s="218">
        <v>9058.2563462880007</v>
      </c>
      <c r="F3" s="218">
        <v>9732.0641768950009</v>
      </c>
      <c r="G3" s="218">
        <v>9750.7834514389997</v>
      </c>
      <c r="H3" s="218">
        <v>9563.0658326100001</v>
      </c>
      <c r="I3" s="218">
        <v>9627.4915390030001</v>
      </c>
      <c r="J3" s="218">
        <v>9586.3295836649995</v>
      </c>
      <c r="K3" s="218">
        <v>9530.5375923049996</v>
      </c>
      <c r="L3" s="218">
        <v>9561.3292206540009</v>
      </c>
      <c r="M3" s="218">
        <v>7431.9919984830003</v>
      </c>
      <c r="N3" s="218">
        <v>7435.8985046580001</v>
      </c>
    </row>
    <row r="4" spans="1:14">
      <c r="A4" s="56" t="s">
        <v>733</v>
      </c>
      <c r="B4" s="219">
        <v>0</v>
      </c>
      <c r="C4" s="219">
        <v>0</v>
      </c>
      <c r="D4" s="219">
        <v>0</v>
      </c>
      <c r="E4" s="219">
        <v>0</v>
      </c>
      <c r="F4" s="219">
        <v>0</v>
      </c>
      <c r="G4" s="219">
        <v>0</v>
      </c>
      <c r="H4" s="219">
        <v>0</v>
      </c>
      <c r="I4" s="219">
        <v>0</v>
      </c>
      <c r="J4" s="219">
        <v>0</v>
      </c>
      <c r="K4" s="219">
        <v>0</v>
      </c>
      <c r="L4" s="219">
        <v>0</v>
      </c>
      <c r="M4" s="219">
        <v>2103.2799200730001</v>
      </c>
      <c r="N4" s="219">
        <v>2143.616364129</v>
      </c>
    </row>
    <row r="5" spans="1:14">
      <c r="A5" s="56" t="s">
        <v>734</v>
      </c>
      <c r="B5" s="219">
        <v>1221.1494214960001</v>
      </c>
      <c r="C5" s="219">
        <v>1221.1494214960001</v>
      </c>
      <c r="D5" s="219">
        <v>1221.149421497</v>
      </c>
      <c r="E5" s="219">
        <v>1221.1494214960001</v>
      </c>
      <c r="F5" s="219">
        <v>1221.1494214960001</v>
      </c>
      <c r="G5" s="219">
        <v>1221.1494214960001</v>
      </c>
      <c r="H5" s="219">
        <v>1221.1494214960001</v>
      </c>
      <c r="I5" s="219">
        <v>699.97490710199997</v>
      </c>
      <c r="J5" s="219">
        <v>699.97490710199997</v>
      </c>
      <c r="K5" s="219">
        <v>699.97490710199997</v>
      </c>
      <c r="L5" s="219">
        <v>699.97490710199997</v>
      </c>
      <c r="M5" s="219">
        <v>699.97490710199997</v>
      </c>
      <c r="N5" s="219">
        <v>699.97490710199997</v>
      </c>
    </row>
    <row r="6" spans="1:14" ht="18">
      <c r="A6" s="56" t="s">
        <v>735</v>
      </c>
      <c r="B6" s="219">
        <v>0</v>
      </c>
      <c r="C6" s="219">
        <v>0</v>
      </c>
      <c r="D6" s="219">
        <v>0</v>
      </c>
      <c r="E6" s="219">
        <v>0</v>
      </c>
      <c r="F6" s="219">
        <v>0</v>
      </c>
      <c r="G6" s="219">
        <v>0</v>
      </c>
      <c r="H6" s="219">
        <v>0</v>
      </c>
      <c r="I6" s="219">
        <v>0</v>
      </c>
      <c r="J6" s="219">
        <v>0</v>
      </c>
      <c r="K6" s="219">
        <v>0</v>
      </c>
      <c r="L6" s="219">
        <v>0</v>
      </c>
      <c r="M6" s="219">
        <v>0</v>
      </c>
      <c r="N6" s="219">
        <v>0</v>
      </c>
    </row>
    <row r="7" spans="1:14" ht="18">
      <c r="A7" s="56" t="s">
        <v>736</v>
      </c>
      <c r="B7" s="219">
        <v>0</v>
      </c>
      <c r="C7" s="219">
        <v>0</v>
      </c>
      <c r="D7" s="219">
        <v>0</v>
      </c>
      <c r="E7" s="219">
        <v>0</v>
      </c>
      <c r="F7" s="219">
        <v>0</v>
      </c>
      <c r="G7" s="219">
        <v>0</v>
      </c>
      <c r="H7" s="219">
        <v>0</v>
      </c>
      <c r="I7" s="219">
        <v>0</v>
      </c>
      <c r="J7" s="219">
        <v>0</v>
      </c>
      <c r="K7" s="219">
        <v>0</v>
      </c>
      <c r="L7" s="219">
        <v>0</v>
      </c>
      <c r="M7" s="219">
        <v>0</v>
      </c>
      <c r="N7" s="219">
        <v>0</v>
      </c>
    </row>
    <row r="8" spans="1:14" s="4" customFormat="1">
      <c r="A8" s="27" t="s">
        <v>7</v>
      </c>
      <c r="B8" s="133">
        <v>11088.467235927001</v>
      </c>
      <c r="C8" s="133">
        <v>10358.304216021001</v>
      </c>
      <c r="D8" s="133">
        <v>10443.227595612001</v>
      </c>
      <c r="E8" s="133">
        <v>10279.405767784001</v>
      </c>
      <c r="F8" s="133">
        <v>10953.213598391001</v>
      </c>
      <c r="G8" s="133">
        <v>10971.932872935</v>
      </c>
      <c r="H8" s="133">
        <v>10784.215254106</v>
      </c>
      <c r="I8" s="133">
        <v>10327.466446105</v>
      </c>
      <c r="J8" s="133">
        <v>10286.304490766999</v>
      </c>
      <c r="K8" s="133">
        <v>10230.512499406999</v>
      </c>
      <c r="L8" s="133">
        <v>10261.304127756001</v>
      </c>
      <c r="M8" s="133">
        <v>10235.246825658</v>
      </c>
      <c r="N8" s="133">
        <v>10279.489775889</v>
      </c>
    </row>
    <row r="9" spans="1:14" ht="33" customHeight="1">
      <c r="A9" s="242" t="s">
        <v>805</v>
      </c>
      <c r="B9" s="243"/>
      <c r="C9" s="243"/>
      <c r="D9" s="243"/>
      <c r="E9" s="243"/>
      <c r="F9" s="243"/>
      <c r="G9" s="243"/>
      <c r="H9" s="243"/>
      <c r="I9" s="243"/>
      <c r="J9" s="243"/>
      <c r="K9" s="243"/>
      <c r="L9" s="243"/>
      <c r="M9" s="243"/>
      <c r="N9" s="244"/>
    </row>
    <row r="12" spans="1:14">
      <c r="A12" s="236"/>
    </row>
  </sheetData>
  <mergeCells count="2">
    <mergeCell ref="A9:N9"/>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N27"/>
  <sheetViews>
    <sheetView showGridLines="0" zoomScale="85" zoomScaleNormal="85" workbookViewId="0">
      <pane xSplit="1" ySplit="2" topLeftCell="B3" activePane="bottomRight" state="frozen"/>
      <selection activeCell="N78" sqref="N78"/>
      <selection pane="topRight" activeCell="N78" sqref="N78"/>
      <selection pane="bottomLeft" activeCell="N78" sqref="N78"/>
      <selection pane="bottomRight" activeCell="N3" sqref="N3:N26"/>
    </sheetView>
  </sheetViews>
  <sheetFormatPr defaultRowHeight="14.5"/>
  <cols>
    <col min="1" max="1" width="66.54296875" bestFit="1" customWidth="1"/>
    <col min="2" max="14" width="8.7265625" customWidth="1"/>
  </cols>
  <sheetData>
    <row r="1" spans="1:14" ht="29" customHeight="1">
      <c r="A1" s="239" t="s">
        <v>737</v>
      </c>
      <c r="B1" s="240"/>
      <c r="C1" s="240"/>
      <c r="D1" s="240"/>
      <c r="E1" s="240"/>
      <c r="F1" s="240"/>
      <c r="G1" s="240"/>
      <c r="H1" s="240"/>
      <c r="I1" s="240"/>
      <c r="J1" s="240"/>
      <c r="K1" s="240"/>
      <c r="L1" s="240"/>
      <c r="M1" s="240"/>
      <c r="N1" s="241"/>
    </row>
    <row r="2" spans="1:14">
      <c r="A2" s="54" t="s">
        <v>9</v>
      </c>
      <c r="B2" s="106">
        <v>45535</v>
      </c>
      <c r="C2" s="106">
        <v>45565</v>
      </c>
      <c r="D2" s="106">
        <v>45596</v>
      </c>
      <c r="E2" s="106">
        <v>45626</v>
      </c>
      <c r="F2" s="106">
        <v>45657</v>
      </c>
      <c r="G2" s="106">
        <v>45688</v>
      </c>
      <c r="H2" s="106">
        <v>45716</v>
      </c>
      <c r="I2" s="106">
        <v>45747</v>
      </c>
      <c r="J2" s="106">
        <v>45777</v>
      </c>
      <c r="K2" s="106">
        <v>45808</v>
      </c>
      <c r="L2" s="106">
        <v>45838</v>
      </c>
      <c r="M2" s="106">
        <v>45869</v>
      </c>
      <c r="N2" s="106">
        <v>45900</v>
      </c>
    </row>
    <row r="3" spans="1:14">
      <c r="A3" s="56" t="s">
        <v>508</v>
      </c>
      <c r="B3" s="18">
        <v>0</v>
      </c>
      <c r="C3" s="18">
        <v>0</v>
      </c>
      <c r="D3" s="18">
        <v>0</v>
      </c>
      <c r="E3" s="18">
        <v>0</v>
      </c>
      <c r="F3" s="18">
        <v>0</v>
      </c>
      <c r="G3" s="18">
        <v>0</v>
      </c>
      <c r="H3" s="18">
        <v>0</v>
      </c>
      <c r="I3" s="18">
        <v>0</v>
      </c>
      <c r="J3" s="18">
        <v>0</v>
      </c>
      <c r="K3" s="18">
        <v>0</v>
      </c>
      <c r="L3" s="18">
        <v>0</v>
      </c>
      <c r="M3" s="18">
        <v>0</v>
      </c>
      <c r="N3" s="18">
        <v>0</v>
      </c>
    </row>
    <row r="4" spans="1:14">
      <c r="A4" s="56" t="s">
        <v>509</v>
      </c>
      <c r="B4" s="18">
        <v>681.340093905</v>
      </c>
      <c r="C4" s="18">
        <v>545.50711023199995</v>
      </c>
      <c r="D4" s="18">
        <v>566.62948461799999</v>
      </c>
      <c r="E4" s="18">
        <v>579.88743529500005</v>
      </c>
      <c r="F4" s="18">
        <v>686.65533062899999</v>
      </c>
      <c r="G4" s="18">
        <v>665.40777410199996</v>
      </c>
      <c r="H4" s="18">
        <v>676.58814548600003</v>
      </c>
      <c r="I4" s="18">
        <v>695.38421507400005</v>
      </c>
      <c r="J4" s="18">
        <v>709.10119438100003</v>
      </c>
      <c r="K4" s="18">
        <v>696.24269586900004</v>
      </c>
      <c r="L4" s="18">
        <v>243.601750643</v>
      </c>
      <c r="M4" s="18">
        <v>220.240998144</v>
      </c>
      <c r="N4" s="18">
        <v>219.82435867699999</v>
      </c>
    </row>
    <row r="5" spans="1:14">
      <c r="A5" s="56" t="s">
        <v>510</v>
      </c>
      <c r="B5" s="18">
        <v>229.596916738</v>
      </c>
      <c r="C5" s="18">
        <v>226.79341754399999</v>
      </c>
      <c r="D5" s="18">
        <v>226.79341754399999</v>
      </c>
      <c r="E5" s="18">
        <v>226.79341754399999</v>
      </c>
      <c r="F5" s="18">
        <v>223.98991835000001</v>
      </c>
      <c r="G5" s="18">
        <v>223.98991835000001</v>
      </c>
      <c r="H5" s="18">
        <v>223.98991835000001</v>
      </c>
      <c r="I5" s="18">
        <v>221.186419156</v>
      </c>
      <c r="J5" s="18">
        <v>221.186419156</v>
      </c>
      <c r="K5" s="18">
        <v>221.186419156</v>
      </c>
      <c r="L5" s="18">
        <v>0</v>
      </c>
      <c r="M5" s="18">
        <v>0</v>
      </c>
      <c r="N5" s="18">
        <v>0</v>
      </c>
    </row>
    <row r="6" spans="1:14">
      <c r="A6" s="56" t="s">
        <v>511</v>
      </c>
      <c r="B6" s="18">
        <v>1975.4979413399999</v>
      </c>
      <c r="C6" s="18">
        <v>1963.637258513</v>
      </c>
      <c r="D6" s="18">
        <v>2026.196466716</v>
      </c>
      <c r="E6" s="18">
        <v>1953.4711019230001</v>
      </c>
      <c r="F6" s="18">
        <v>1961.216562202</v>
      </c>
      <c r="G6" s="18">
        <v>2039.442753911</v>
      </c>
      <c r="H6" s="18">
        <v>1810.738448582</v>
      </c>
      <c r="I6" s="18">
        <v>1804.467934452</v>
      </c>
      <c r="J6" s="18">
        <v>1826.739465096</v>
      </c>
      <c r="K6" s="18">
        <v>1792.100353498</v>
      </c>
      <c r="L6" s="18">
        <v>2469.914452037</v>
      </c>
      <c r="M6" s="18">
        <v>2466.0362160700001</v>
      </c>
      <c r="N6" s="18">
        <v>2487.8787533650002</v>
      </c>
    </row>
    <row r="7" spans="1:14">
      <c r="A7" s="56" t="s">
        <v>512</v>
      </c>
      <c r="B7" s="18">
        <v>1164.845620799</v>
      </c>
      <c r="C7" s="18">
        <v>1159.5707074649999</v>
      </c>
      <c r="D7" s="18">
        <v>1164.0549735249999</v>
      </c>
      <c r="E7" s="18">
        <v>1162.4050601920001</v>
      </c>
      <c r="F7" s="18">
        <v>1150.6451468580001</v>
      </c>
      <c r="G7" s="18">
        <v>1215.458391379</v>
      </c>
      <c r="H7" s="18">
        <v>1243.5875580459999</v>
      </c>
      <c r="I7" s="18">
        <v>1243.9662516129999</v>
      </c>
      <c r="J7" s="18">
        <v>1242.0954182800001</v>
      </c>
      <c r="K7" s="18">
        <v>1240.3868571959999</v>
      </c>
      <c r="L7" s="18">
        <v>1239.453536338</v>
      </c>
      <c r="M7" s="18">
        <v>1242.0951911520001</v>
      </c>
      <c r="N7" s="18">
        <v>1250.22435782</v>
      </c>
    </row>
    <row r="8" spans="1:14">
      <c r="A8" s="56" t="s">
        <v>202</v>
      </c>
      <c r="B8" s="18">
        <v>2291.1890022140001</v>
      </c>
      <c r="C8" s="18">
        <v>2277.0769792740002</v>
      </c>
      <c r="D8" s="18">
        <v>2265.4344675990001</v>
      </c>
      <c r="E8" s="18">
        <v>2264.3612707379998</v>
      </c>
      <c r="F8" s="18">
        <v>2644.675687207</v>
      </c>
      <c r="G8" s="18">
        <v>2627.6287647700001</v>
      </c>
      <c r="H8" s="18">
        <v>2625.7572758739998</v>
      </c>
      <c r="I8" s="18">
        <v>2175.8571670159999</v>
      </c>
      <c r="J8" s="18">
        <v>2157.8736730360001</v>
      </c>
      <c r="K8" s="18">
        <v>2181.0303438330002</v>
      </c>
      <c r="L8" s="18">
        <v>628.81633599099996</v>
      </c>
      <c r="M8" s="18">
        <v>583.43697555699998</v>
      </c>
      <c r="N8" s="18">
        <v>583.43697555699998</v>
      </c>
    </row>
    <row r="9" spans="1:14">
      <c r="A9" s="56" t="s">
        <v>513</v>
      </c>
      <c r="B9" s="18">
        <v>0</v>
      </c>
      <c r="C9" s="18">
        <v>0</v>
      </c>
      <c r="D9" s="18">
        <v>0</v>
      </c>
      <c r="E9" s="18">
        <v>0</v>
      </c>
      <c r="F9" s="18">
        <v>0</v>
      </c>
      <c r="G9" s="18">
        <v>0</v>
      </c>
      <c r="H9" s="18">
        <v>0</v>
      </c>
      <c r="I9" s="18">
        <v>0</v>
      </c>
      <c r="J9" s="18">
        <v>0</v>
      </c>
      <c r="K9" s="18">
        <v>0</v>
      </c>
      <c r="L9" s="18">
        <v>0</v>
      </c>
      <c r="M9" s="18">
        <v>0</v>
      </c>
      <c r="N9" s="18">
        <v>0</v>
      </c>
    </row>
    <row r="10" spans="1:14">
      <c r="A10" s="56" t="s">
        <v>514</v>
      </c>
      <c r="B10" s="18">
        <v>1024.35994805</v>
      </c>
      <c r="C10" s="18">
        <v>1017.241693872</v>
      </c>
      <c r="D10" s="18">
        <v>1000.6552252720001</v>
      </c>
      <c r="E10" s="18">
        <v>1003.119517027</v>
      </c>
      <c r="F10" s="18">
        <v>1009.417190708</v>
      </c>
      <c r="G10" s="18">
        <v>960.02221070500002</v>
      </c>
      <c r="H10" s="18">
        <v>962.357985515</v>
      </c>
      <c r="I10" s="18">
        <v>959.56100886900003</v>
      </c>
      <c r="J10" s="18">
        <v>912.45213044499997</v>
      </c>
      <c r="K10" s="18">
        <v>898.46312257099999</v>
      </c>
      <c r="L10" s="18">
        <v>2070.2756149920001</v>
      </c>
      <c r="M10" s="18">
        <v>2043.741375806</v>
      </c>
      <c r="N10" s="18">
        <v>2072.8260514560002</v>
      </c>
    </row>
    <row r="11" spans="1:14">
      <c r="A11" s="56" t="s">
        <v>515</v>
      </c>
      <c r="B11" s="18">
        <v>0</v>
      </c>
      <c r="C11" s="18">
        <v>0</v>
      </c>
      <c r="D11" s="18">
        <v>0</v>
      </c>
      <c r="E11" s="18">
        <v>0</v>
      </c>
      <c r="F11" s="18">
        <v>0</v>
      </c>
      <c r="G11" s="18">
        <v>0</v>
      </c>
      <c r="H11" s="18">
        <v>0</v>
      </c>
      <c r="I11" s="18">
        <v>0</v>
      </c>
      <c r="J11" s="18">
        <v>0</v>
      </c>
      <c r="K11" s="18">
        <v>0</v>
      </c>
      <c r="L11" s="18">
        <v>0</v>
      </c>
      <c r="M11" s="18">
        <v>0</v>
      </c>
      <c r="N11" s="18">
        <v>0</v>
      </c>
    </row>
    <row r="12" spans="1:14">
      <c r="A12" s="56" t="s">
        <v>516</v>
      </c>
      <c r="B12" s="18">
        <v>2914.679577461</v>
      </c>
      <c r="C12" s="18">
        <v>2363.5258690430001</v>
      </c>
      <c r="D12" s="18">
        <v>2352.6334266670001</v>
      </c>
      <c r="E12" s="18">
        <v>2253.3322867349998</v>
      </c>
      <c r="F12" s="18">
        <v>2442.5850394479999</v>
      </c>
      <c r="G12" s="18">
        <v>2407.9612920700001</v>
      </c>
      <c r="H12" s="18">
        <v>2407.8375148730001</v>
      </c>
      <c r="I12" s="18">
        <v>2395.6919978870001</v>
      </c>
      <c r="J12" s="18">
        <v>2387.511693676</v>
      </c>
      <c r="K12" s="18">
        <v>2376.5526659279999</v>
      </c>
      <c r="L12" s="18">
        <v>2367.3643517400001</v>
      </c>
      <c r="M12" s="18">
        <v>2399.6071185430001</v>
      </c>
      <c r="N12" s="18">
        <v>2390.0047839700001</v>
      </c>
    </row>
    <row r="13" spans="1:14">
      <c r="A13" s="56" t="s">
        <v>517</v>
      </c>
      <c r="B13" s="18">
        <v>0</v>
      </c>
      <c r="C13" s="18">
        <v>0</v>
      </c>
      <c r="D13" s="18">
        <v>0</v>
      </c>
      <c r="E13" s="18">
        <v>0</v>
      </c>
      <c r="F13" s="18">
        <v>0</v>
      </c>
      <c r="G13" s="18">
        <v>0</v>
      </c>
      <c r="H13" s="18">
        <v>0</v>
      </c>
      <c r="I13" s="18">
        <v>0</v>
      </c>
      <c r="J13" s="18">
        <v>0</v>
      </c>
      <c r="K13" s="18">
        <v>0</v>
      </c>
      <c r="L13" s="18">
        <v>0</v>
      </c>
      <c r="M13" s="18">
        <v>0</v>
      </c>
      <c r="N13" s="18">
        <v>0</v>
      </c>
    </row>
    <row r="14" spans="1:14">
      <c r="A14" s="56" t="s">
        <v>203</v>
      </c>
      <c r="B14" s="18">
        <v>347.403892746</v>
      </c>
      <c r="C14" s="18">
        <v>347.40389274500001</v>
      </c>
      <c r="D14" s="18">
        <v>385.28980167999998</v>
      </c>
      <c r="E14" s="18">
        <v>382.50230168000002</v>
      </c>
      <c r="F14" s="18">
        <v>382.50230168000002</v>
      </c>
      <c r="G14" s="18">
        <v>382.50230168000002</v>
      </c>
      <c r="H14" s="18">
        <v>385.84589675299998</v>
      </c>
      <c r="I14" s="18">
        <v>385.84589675299998</v>
      </c>
      <c r="J14" s="18">
        <v>385.84589675299998</v>
      </c>
      <c r="K14" s="18">
        <v>383.05839675300001</v>
      </c>
      <c r="L14" s="18">
        <v>802.39339675300005</v>
      </c>
      <c r="M14" s="18">
        <v>842.61121646499998</v>
      </c>
      <c r="N14" s="18">
        <v>839.82371646499996</v>
      </c>
    </row>
    <row r="15" spans="1:14">
      <c r="A15" s="56" t="s">
        <v>518</v>
      </c>
      <c r="B15" s="18">
        <v>0</v>
      </c>
      <c r="C15" s="18">
        <v>0</v>
      </c>
      <c r="D15" s="18">
        <v>0</v>
      </c>
      <c r="E15" s="18">
        <v>0</v>
      </c>
      <c r="F15" s="18">
        <v>0</v>
      </c>
      <c r="G15" s="18">
        <v>0</v>
      </c>
      <c r="H15" s="18">
        <v>0</v>
      </c>
      <c r="I15" s="18">
        <v>0</v>
      </c>
      <c r="J15" s="18">
        <v>0</v>
      </c>
      <c r="K15" s="18">
        <v>0</v>
      </c>
      <c r="L15" s="18">
        <v>0</v>
      </c>
      <c r="M15" s="18">
        <v>0</v>
      </c>
      <c r="N15" s="18">
        <v>0</v>
      </c>
    </row>
    <row r="16" spans="1:14" ht="18">
      <c r="A16" s="56" t="s">
        <v>519</v>
      </c>
      <c r="B16" s="18">
        <v>0</v>
      </c>
      <c r="C16" s="18">
        <v>0</v>
      </c>
      <c r="D16" s="18">
        <v>0</v>
      </c>
      <c r="E16" s="18">
        <v>0</v>
      </c>
      <c r="F16" s="18">
        <v>0</v>
      </c>
      <c r="G16" s="18">
        <v>0</v>
      </c>
      <c r="H16" s="18">
        <v>0</v>
      </c>
      <c r="I16" s="18">
        <v>0</v>
      </c>
      <c r="J16" s="18">
        <v>0</v>
      </c>
      <c r="K16" s="18">
        <v>0</v>
      </c>
      <c r="L16" s="18">
        <v>0</v>
      </c>
      <c r="M16" s="18">
        <v>0</v>
      </c>
      <c r="N16" s="18">
        <v>0</v>
      </c>
    </row>
    <row r="17" spans="1:14">
      <c r="A17" s="56" t="s">
        <v>520</v>
      </c>
      <c r="B17" s="18">
        <v>0</v>
      </c>
      <c r="C17" s="18">
        <v>0</v>
      </c>
      <c r="D17" s="18">
        <v>0</v>
      </c>
      <c r="E17" s="18">
        <v>0</v>
      </c>
      <c r="F17" s="18">
        <v>0</v>
      </c>
      <c r="G17" s="18">
        <v>0</v>
      </c>
      <c r="H17" s="18">
        <v>0</v>
      </c>
      <c r="I17" s="18">
        <v>0</v>
      </c>
      <c r="J17" s="18">
        <v>0</v>
      </c>
      <c r="K17" s="18">
        <v>0</v>
      </c>
      <c r="L17" s="18">
        <v>0</v>
      </c>
      <c r="M17" s="18">
        <v>0</v>
      </c>
      <c r="N17" s="18">
        <v>0</v>
      </c>
    </row>
    <row r="18" spans="1:14">
      <c r="A18" s="56" t="s">
        <v>521</v>
      </c>
      <c r="B18" s="18">
        <v>0</v>
      </c>
      <c r="C18" s="18">
        <v>0</v>
      </c>
      <c r="D18" s="18">
        <v>0</v>
      </c>
      <c r="E18" s="18">
        <v>0</v>
      </c>
      <c r="F18" s="18">
        <v>0</v>
      </c>
      <c r="G18" s="18">
        <v>0</v>
      </c>
      <c r="H18" s="18">
        <v>0</v>
      </c>
      <c r="I18" s="18">
        <v>0</v>
      </c>
      <c r="J18" s="18">
        <v>0</v>
      </c>
      <c r="K18" s="18">
        <v>0</v>
      </c>
      <c r="L18" s="18">
        <v>0</v>
      </c>
      <c r="M18" s="18">
        <v>0</v>
      </c>
      <c r="N18" s="18">
        <v>0</v>
      </c>
    </row>
    <row r="19" spans="1:14">
      <c r="A19" s="56" t="s">
        <v>522</v>
      </c>
      <c r="B19" s="18">
        <v>459.55424267400002</v>
      </c>
      <c r="C19" s="18">
        <v>457.54728733299999</v>
      </c>
      <c r="D19" s="18">
        <v>455.54033199100002</v>
      </c>
      <c r="E19" s="18">
        <v>453.53337664999998</v>
      </c>
      <c r="F19" s="18">
        <v>451.526421309</v>
      </c>
      <c r="G19" s="18">
        <v>449.51946596800002</v>
      </c>
      <c r="H19" s="18">
        <v>447.51251062699998</v>
      </c>
      <c r="I19" s="18">
        <v>445.50555528500001</v>
      </c>
      <c r="J19" s="18">
        <v>443.49859994399998</v>
      </c>
      <c r="K19" s="18">
        <v>441.491644603</v>
      </c>
      <c r="L19" s="18">
        <v>439.48468926200002</v>
      </c>
      <c r="M19" s="18">
        <v>437.47773392099998</v>
      </c>
      <c r="N19" s="18">
        <v>435.47077857900001</v>
      </c>
    </row>
    <row r="20" spans="1:14">
      <c r="A20" s="56" t="s">
        <v>523</v>
      </c>
      <c r="B20" s="18">
        <v>0</v>
      </c>
      <c r="C20" s="18">
        <v>0</v>
      </c>
      <c r="D20" s="18">
        <v>0</v>
      </c>
      <c r="E20" s="18">
        <v>0</v>
      </c>
      <c r="F20" s="18">
        <v>0</v>
      </c>
      <c r="G20" s="18">
        <v>0</v>
      </c>
      <c r="H20" s="18">
        <v>0</v>
      </c>
      <c r="I20" s="18">
        <v>0</v>
      </c>
      <c r="J20" s="18">
        <v>0</v>
      </c>
      <c r="K20" s="18">
        <v>0</v>
      </c>
      <c r="L20" s="18">
        <v>0</v>
      </c>
      <c r="M20" s="18">
        <v>0</v>
      </c>
      <c r="N20" s="18">
        <v>0</v>
      </c>
    </row>
    <row r="21" spans="1:14">
      <c r="A21" s="56" t="s">
        <v>524</v>
      </c>
      <c r="B21" s="18">
        <v>0</v>
      </c>
      <c r="C21" s="18">
        <v>0</v>
      </c>
      <c r="D21" s="18">
        <v>0</v>
      </c>
      <c r="E21" s="18">
        <v>0</v>
      </c>
      <c r="F21" s="18">
        <v>0</v>
      </c>
      <c r="G21" s="18">
        <v>0</v>
      </c>
      <c r="H21" s="18">
        <v>0</v>
      </c>
      <c r="I21" s="18">
        <v>0</v>
      </c>
      <c r="J21" s="18">
        <v>0</v>
      </c>
      <c r="K21" s="18">
        <v>0</v>
      </c>
      <c r="L21" s="18">
        <v>0</v>
      </c>
      <c r="M21" s="18">
        <v>0</v>
      </c>
      <c r="N21" s="18">
        <v>0</v>
      </c>
    </row>
    <row r="22" spans="1:14" ht="18">
      <c r="A22" s="56" t="s">
        <v>525</v>
      </c>
      <c r="B22" s="18">
        <v>0</v>
      </c>
      <c r="C22" s="18">
        <v>0</v>
      </c>
      <c r="D22" s="18">
        <v>0</v>
      </c>
      <c r="E22" s="18">
        <v>0</v>
      </c>
      <c r="F22" s="18">
        <v>0</v>
      </c>
      <c r="G22" s="18">
        <v>0</v>
      </c>
      <c r="H22" s="18">
        <v>0</v>
      </c>
      <c r="I22" s="18">
        <v>0</v>
      </c>
      <c r="J22" s="18">
        <v>0</v>
      </c>
      <c r="K22" s="18">
        <v>0</v>
      </c>
      <c r="L22" s="18">
        <v>0</v>
      </c>
      <c r="M22" s="18">
        <v>0</v>
      </c>
      <c r="N22" s="18">
        <v>0</v>
      </c>
    </row>
    <row r="23" spans="1:14">
      <c r="A23" s="56" t="s">
        <v>526</v>
      </c>
      <c r="B23" s="18">
        <v>0</v>
      </c>
      <c r="C23" s="18">
        <v>0</v>
      </c>
      <c r="D23" s="18">
        <v>0</v>
      </c>
      <c r="E23" s="18">
        <v>0</v>
      </c>
      <c r="F23" s="18">
        <v>0</v>
      </c>
      <c r="G23" s="18">
        <v>0</v>
      </c>
      <c r="H23" s="18">
        <v>0</v>
      </c>
      <c r="I23" s="18">
        <v>0</v>
      </c>
      <c r="J23" s="18">
        <v>0</v>
      </c>
      <c r="K23" s="18">
        <v>0</v>
      </c>
      <c r="L23" s="18">
        <v>0</v>
      </c>
      <c r="M23" s="18">
        <v>0</v>
      </c>
      <c r="N23" s="18">
        <v>0</v>
      </c>
    </row>
    <row r="24" spans="1:14">
      <c r="A24" s="56" t="s">
        <v>527</v>
      </c>
      <c r="B24" s="18">
        <v>0</v>
      </c>
      <c r="C24" s="18">
        <v>0</v>
      </c>
      <c r="D24" s="18">
        <v>0</v>
      </c>
      <c r="E24" s="18">
        <v>0</v>
      </c>
      <c r="F24" s="18">
        <v>0</v>
      </c>
      <c r="G24" s="18">
        <v>0</v>
      </c>
      <c r="H24" s="18">
        <v>0</v>
      </c>
      <c r="I24" s="18">
        <v>0</v>
      </c>
      <c r="J24" s="18">
        <v>0</v>
      </c>
      <c r="K24" s="18">
        <v>0</v>
      </c>
      <c r="L24" s="18">
        <v>0</v>
      </c>
      <c r="M24" s="18">
        <v>0</v>
      </c>
      <c r="N24" s="18">
        <v>0</v>
      </c>
    </row>
    <row r="25" spans="1:14">
      <c r="A25" s="56" t="s">
        <v>528</v>
      </c>
      <c r="B25" s="18">
        <v>0</v>
      </c>
      <c r="C25" s="18">
        <v>0</v>
      </c>
      <c r="D25" s="18">
        <v>0</v>
      </c>
      <c r="E25" s="18">
        <v>0</v>
      </c>
      <c r="F25" s="18">
        <v>0</v>
      </c>
      <c r="G25" s="18">
        <v>0</v>
      </c>
      <c r="H25" s="18">
        <v>0</v>
      </c>
      <c r="I25" s="18">
        <v>0</v>
      </c>
      <c r="J25" s="18">
        <v>0</v>
      </c>
      <c r="K25" s="18">
        <v>0</v>
      </c>
      <c r="L25" s="18">
        <v>0</v>
      </c>
      <c r="M25" s="18">
        <v>0</v>
      </c>
      <c r="N25" s="18">
        <v>0</v>
      </c>
    </row>
    <row r="26" spans="1:14">
      <c r="A26" s="28" t="s">
        <v>7</v>
      </c>
      <c r="B26" s="20">
        <v>11088.467235927001</v>
      </c>
      <c r="C26" s="20">
        <v>10358.304216021001</v>
      </c>
      <c r="D26" s="20">
        <v>10443.227595611999</v>
      </c>
      <c r="E26" s="20">
        <v>10279.405767784001</v>
      </c>
      <c r="F26" s="20">
        <v>10953.213598390999</v>
      </c>
      <c r="G26" s="20">
        <v>10971.932872935</v>
      </c>
      <c r="H26" s="20">
        <v>10784.215254106</v>
      </c>
      <c r="I26" s="20">
        <v>10327.466446105</v>
      </c>
      <c r="J26" s="20">
        <v>10286.304490766999</v>
      </c>
      <c r="K26" s="20">
        <v>10230.512499406999</v>
      </c>
      <c r="L26" s="20">
        <v>10261.304127756001</v>
      </c>
      <c r="M26" s="20">
        <v>10235.246825658</v>
      </c>
      <c r="N26" s="20">
        <v>10279.489775889</v>
      </c>
    </row>
    <row r="27" spans="1:14" ht="59" customHeight="1">
      <c r="A27" s="242" t="s">
        <v>808</v>
      </c>
      <c r="B27" s="243"/>
      <c r="C27" s="243"/>
      <c r="D27" s="243"/>
      <c r="E27" s="243"/>
      <c r="F27" s="243"/>
      <c r="G27" s="243"/>
      <c r="H27" s="243"/>
      <c r="I27" s="243"/>
      <c r="J27" s="243"/>
      <c r="K27" s="243"/>
      <c r="L27" s="243"/>
      <c r="M27" s="243"/>
      <c r="N27" s="244"/>
    </row>
  </sheetData>
  <mergeCells count="2">
    <mergeCell ref="A27:N27"/>
    <mergeCell ref="A1:N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O40"/>
  <sheetViews>
    <sheetView showGridLines="0" zoomScale="85" zoomScaleNormal="85" workbookViewId="0">
      <pane xSplit="2" ySplit="2" topLeftCell="C3" activePane="bottomRight" state="frozen"/>
      <selection sqref="A1:O1"/>
      <selection pane="topRight" sqref="A1:O1"/>
      <selection pane="bottomLeft" sqref="A1:O1"/>
      <selection pane="bottomRight" activeCell="O3" sqref="O3:O38"/>
    </sheetView>
  </sheetViews>
  <sheetFormatPr defaultRowHeight="14.5"/>
  <cols>
    <col min="1" max="1" width="2.81640625" bestFit="1" customWidth="1"/>
    <col min="2" max="2" width="17.90625" customWidth="1"/>
    <col min="3" max="15" width="9.54296875" customWidth="1"/>
  </cols>
  <sheetData>
    <row r="1" spans="1:15" ht="29" customHeight="1">
      <c r="A1" s="239" t="s">
        <v>738</v>
      </c>
      <c r="B1" s="240"/>
      <c r="C1" s="240"/>
      <c r="D1" s="240"/>
      <c r="E1" s="240"/>
      <c r="F1" s="240"/>
      <c r="G1" s="240"/>
      <c r="H1" s="240"/>
      <c r="I1" s="240"/>
      <c r="J1" s="240"/>
      <c r="K1" s="240"/>
      <c r="L1" s="240"/>
      <c r="M1" s="240"/>
      <c r="N1" s="240"/>
      <c r="O1" s="241"/>
    </row>
    <row r="2" spans="1:15">
      <c r="A2" s="292" t="s">
        <v>109</v>
      </c>
      <c r="B2" s="292"/>
      <c r="C2" s="106">
        <v>45535</v>
      </c>
      <c r="D2" s="106">
        <v>45565</v>
      </c>
      <c r="E2" s="106">
        <v>45596</v>
      </c>
      <c r="F2" s="106">
        <v>45626</v>
      </c>
      <c r="G2" s="106">
        <v>45657</v>
      </c>
      <c r="H2" s="106">
        <v>45688</v>
      </c>
      <c r="I2" s="106">
        <v>45716</v>
      </c>
      <c r="J2" s="106">
        <v>45747</v>
      </c>
      <c r="K2" s="106">
        <v>45777</v>
      </c>
      <c r="L2" s="106">
        <v>45808</v>
      </c>
      <c r="M2" s="106">
        <v>45838</v>
      </c>
      <c r="N2" s="106">
        <v>45869</v>
      </c>
      <c r="O2" s="106">
        <v>45900</v>
      </c>
    </row>
    <row r="3" spans="1:15">
      <c r="A3" s="29" t="s">
        <v>44</v>
      </c>
      <c r="B3" s="12" t="s">
        <v>10</v>
      </c>
      <c r="C3" s="218">
        <v>750.74629082000001</v>
      </c>
      <c r="D3" s="218">
        <v>713.71677895100004</v>
      </c>
      <c r="E3" s="218">
        <v>706.74360282999999</v>
      </c>
      <c r="F3" s="218">
        <v>706.78679325200005</v>
      </c>
      <c r="G3" s="218">
        <v>675.22436158899995</v>
      </c>
      <c r="H3" s="218">
        <v>659.30401552000001</v>
      </c>
      <c r="I3" s="218">
        <v>659.03260417199999</v>
      </c>
      <c r="J3" s="218">
        <v>731.90574578799999</v>
      </c>
      <c r="K3" s="218">
        <v>729.68055114699996</v>
      </c>
      <c r="L3" s="218">
        <v>758.90321995700003</v>
      </c>
      <c r="M3" s="218">
        <v>869.05323540799998</v>
      </c>
      <c r="N3" s="218">
        <v>855.30537311700004</v>
      </c>
      <c r="O3" s="218">
        <v>1559.4474643369999</v>
      </c>
    </row>
    <row r="4" spans="1:15">
      <c r="A4" s="30" t="s">
        <v>45</v>
      </c>
      <c r="B4" s="13" t="s">
        <v>11</v>
      </c>
      <c r="C4" s="219">
        <v>1482.807736085</v>
      </c>
      <c r="D4" s="219">
        <v>902.95133831199996</v>
      </c>
      <c r="E4" s="219">
        <v>886.36486971199997</v>
      </c>
      <c r="F4" s="219">
        <v>888.82916146699995</v>
      </c>
      <c r="G4" s="219">
        <v>1185.7311915539999</v>
      </c>
      <c r="H4" s="219">
        <v>1136.3362115509999</v>
      </c>
      <c r="I4" s="219">
        <v>1138.6719863610001</v>
      </c>
      <c r="J4" s="219">
        <v>1131.162827894</v>
      </c>
      <c r="K4" s="219">
        <v>1084.0539494699999</v>
      </c>
      <c r="L4" s="219">
        <v>1070.0649415959999</v>
      </c>
      <c r="M4" s="219">
        <v>1064.577813076</v>
      </c>
      <c r="N4" s="219">
        <v>1011.816631694</v>
      </c>
      <c r="O4" s="219">
        <v>1226.507239457</v>
      </c>
    </row>
    <row r="5" spans="1:15">
      <c r="A5" s="30" t="s">
        <v>46</v>
      </c>
      <c r="B5" s="13" t="s">
        <v>12</v>
      </c>
      <c r="C5" s="219">
        <v>2230.430023416</v>
      </c>
      <c r="D5" s="219">
        <v>2249.5966679819999</v>
      </c>
      <c r="E5" s="219">
        <v>2237.6759285319999</v>
      </c>
      <c r="F5" s="219">
        <v>2143.4774021170001</v>
      </c>
      <c r="G5" s="219">
        <v>2354.9056186580001</v>
      </c>
      <c r="H5" s="219">
        <v>2354.939823444</v>
      </c>
      <c r="I5" s="219">
        <v>2357.1051153950002</v>
      </c>
      <c r="J5" s="219">
        <v>1826.0749636309999</v>
      </c>
      <c r="K5" s="219">
        <v>1819.971443228</v>
      </c>
      <c r="L5" s="219">
        <v>1816.8355641630001</v>
      </c>
      <c r="M5" s="219">
        <v>1817.7542814989999</v>
      </c>
      <c r="N5" s="219">
        <v>1865.756349389</v>
      </c>
      <c r="O5" s="219">
        <v>1247.404368834</v>
      </c>
    </row>
    <row r="6" spans="1:15">
      <c r="A6" s="30" t="s">
        <v>47</v>
      </c>
      <c r="B6" s="13" t="s">
        <v>13</v>
      </c>
      <c r="C6" s="219">
        <v>474.29912870300001</v>
      </c>
      <c r="D6" s="219">
        <v>474.23377310400002</v>
      </c>
      <c r="E6" s="219">
        <v>474.23377310400002</v>
      </c>
      <c r="F6" s="219">
        <v>474.23377310400002</v>
      </c>
      <c r="G6" s="219">
        <v>474.16841750399999</v>
      </c>
      <c r="H6" s="219">
        <v>474.16841750399999</v>
      </c>
      <c r="I6" s="219">
        <v>474.16841750399999</v>
      </c>
      <c r="J6" s="219">
        <v>469.41960013099998</v>
      </c>
      <c r="K6" s="219">
        <v>469.41960013099998</v>
      </c>
      <c r="L6" s="219">
        <v>469.41960013099998</v>
      </c>
      <c r="M6" s="219">
        <v>464.67078275699998</v>
      </c>
      <c r="N6" s="219">
        <v>464.67078275699998</v>
      </c>
      <c r="O6" s="219">
        <v>469.065793934</v>
      </c>
    </row>
    <row r="7" spans="1:15">
      <c r="A7" s="30" t="s">
        <v>48</v>
      </c>
      <c r="B7" s="13" t="s">
        <v>14</v>
      </c>
      <c r="C7" s="219">
        <v>818.90905599999996</v>
      </c>
      <c r="D7" s="219">
        <v>818.90905599999996</v>
      </c>
      <c r="E7" s="219">
        <v>818.90905599999996</v>
      </c>
      <c r="F7" s="219">
        <v>815.83031600000004</v>
      </c>
      <c r="G7" s="219">
        <v>815.83031600000004</v>
      </c>
      <c r="H7" s="219">
        <v>815.83031600000004</v>
      </c>
      <c r="I7" s="219">
        <v>810.70728499999996</v>
      </c>
      <c r="J7" s="219">
        <v>810.70728499999996</v>
      </c>
      <c r="K7" s="219">
        <v>810.70728499999996</v>
      </c>
      <c r="L7" s="219">
        <v>805.58425399999999</v>
      </c>
      <c r="M7" s="219">
        <v>805.58425399999999</v>
      </c>
      <c r="N7" s="219">
        <v>805.58425399999999</v>
      </c>
      <c r="O7" s="219">
        <v>795.58622300000002</v>
      </c>
    </row>
    <row r="8" spans="1:15">
      <c r="A8" s="30" t="s">
        <v>49</v>
      </c>
      <c r="B8" s="13" t="s">
        <v>15</v>
      </c>
      <c r="C8" s="219">
        <v>1580.9463737640001</v>
      </c>
      <c r="D8" s="219">
        <v>1586.2233788890001</v>
      </c>
      <c r="E8" s="219">
        <v>1597.694976022</v>
      </c>
      <c r="F8" s="219">
        <v>1610.428071904</v>
      </c>
      <c r="G8" s="219">
        <v>1812.0421041479999</v>
      </c>
      <c r="H8" s="219">
        <v>1813.3614581490001</v>
      </c>
      <c r="I8" s="219">
        <v>1825.4901493320001</v>
      </c>
      <c r="J8" s="219">
        <v>1840.0709840489999</v>
      </c>
      <c r="K8" s="219">
        <v>1836.4330391599999</v>
      </c>
      <c r="L8" s="219">
        <v>1823.3556319459999</v>
      </c>
      <c r="M8" s="219">
        <v>1775.4685458219999</v>
      </c>
      <c r="N8" s="219">
        <v>1769.831113472</v>
      </c>
      <c r="O8" s="219">
        <v>1283.037576659</v>
      </c>
    </row>
    <row r="9" spans="1:15">
      <c r="A9" s="30" t="s">
        <v>50</v>
      </c>
      <c r="B9" s="13" t="s">
        <v>16</v>
      </c>
      <c r="C9" s="219">
        <v>0</v>
      </c>
      <c r="D9" s="219">
        <v>0</v>
      </c>
      <c r="E9" s="219">
        <v>0</v>
      </c>
      <c r="F9" s="219">
        <v>0</v>
      </c>
      <c r="G9" s="219">
        <v>0</v>
      </c>
      <c r="H9" s="219">
        <v>0</v>
      </c>
      <c r="I9" s="219">
        <v>0</v>
      </c>
      <c r="J9" s="219">
        <v>0</v>
      </c>
      <c r="K9" s="219">
        <v>0</v>
      </c>
      <c r="L9" s="219">
        <v>0</v>
      </c>
      <c r="M9" s="219">
        <v>0</v>
      </c>
      <c r="N9" s="219">
        <v>0</v>
      </c>
      <c r="O9" s="219">
        <v>0</v>
      </c>
    </row>
    <row r="10" spans="1:15">
      <c r="A10" s="30" t="s">
        <v>51</v>
      </c>
      <c r="B10" s="19" t="s">
        <v>17</v>
      </c>
      <c r="C10" s="219">
        <v>0</v>
      </c>
      <c r="D10" s="219">
        <v>0</v>
      </c>
      <c r="E10" s="219">
        <v>0</v>
      </c>
      <c r="F10" s="219">
        <v>0</v>
      </c>
      <c r="G10" s="219">
        <v>0</v>
      </c>
      <c r="H10" s="219">
        <v>0</v>
      </c>
      <c r="I10" s="219">
        <v>0</v>
      </c>
      <c r="J10" s="219">
        <v>0</v>
      </c>
      <c r="K10" s="219">
        <v>0</v>
      </c>
      <c r="L10" s="219">
        <v>0</v>
      </c>
      <c r="M10" s="219">
        <v>0</v>
      </c>
      <c r="N10" s="219">
        <v>0</v>
      </c>
      <c r="O10" s="219">
        <v>218.38291996199999</v>
      </c>
    </row>
    <row r="11" spans="1:15">
      <c r="A11" s="30" t="s">
        <v>52</v>
      </c>
      <c r="B11" s="13" t="s">
        <v>18</v>
      </c>
      <c r="C11" s="219">
        <v>169.57752474</v>
      </c>
      <c r="D11" s="219">
        <v>194.14901827599999</v>
      </c>
      <c r="E11" s="219">
        <v>194.14901827599999</v>
      </c>
      <c r="F11" s="219">
        <v>194.14901827599999</v>
      </c>
      <c r="G11" s="219">
        <v>199.30205680200001</v>
      </c>
      <c r="H11" s="219">
        <v>199.30205680200001</v>
      </c>
      <c r="I11" s="219">
        <v>199.30205680200001</v>
      </c>
      <c r="J11" s="219">
        <v>200.98685313600001</v>
      </c>
      <c r="K11" s="219">
        <v>204.99985313600001</v>
      </c>
      <c r="L11" s="219">
        <v>204.99985313600001</v>
      </c>
      <c r="M11" s="219">
        <v>204.99985313600001</v>
      </c>
      <c r="N11" s="219">
        <v>204.99985313600001</v>
      </c>
      <c r="O11" s="219">
        <v>204.99985313600001</v>
      </c>
    </row>
    <row r="12" spans="1:15">
      <c r="A12" s="30" t="s">
        <v>53</v>
      </c>
      <c r="B12" s="13" t="s">
        <v>19</v>
      </c>
      <c r="C12" s="219">
        <v>774.164944967</v>
      </c>
      <c r="D12" s="219">
        <v>751.42005102500002</v>
      </c>
      <c r="E12" s="219">
        <v>780.73551081599999</v>
      </c>
      <c r="F12" s="219">
        <v>787.25005743600002</v>
      </c>
      <c r="G12" s="219">
        <v>785.70553844699998</v>
      </c>
      <c r="H12" s="219">
        <v>790.42113287999996</v>
      </c>
      <c r="I12" s="219">
        <v>550.052960601</v>
      </c>
      <c r="J12" s="219">
        <v>543.94182330399997</v>
      </c>
      <c r="K12" s="219">
        <v>550.46728887300003</v>
      </c>
      <c r="L12" s="219">
        <v>533.02232564600001</v>
      </c>
      <c r="M12" s="219">
        <v>519.97184123600005</v>
      </c>
      <c r="N12" s="219">
        <v>524.90473494299999</v>
      </c>
      <c r="O12" s="219">
        <v>523.91174984600002</v>
      </c>
    </row>
    <row r="13" spans="1:15">
      <c r="A13" s="30" t="s">
        <v>54</v>
      </c>
      <c r="B13" s="13" t="s">
        <v>20</v>
      </c>
      <c r="C13" s="219">
        <v>83.336288057000004</v>
      </c>
      <c r="D13" s="219">
        <v>80.735176698999993</v>
      </c>
      <c r="E13" s="219">
        <v>80.735176698999993</v>
      </c>
      <c r="F13" s="219">
        <v>80.735176698999993</v>
      </c>
      <c r="G13" s="219">
        <v>68.134065340999996</v>
      </c>
      <c r="H13" s="219">
        <v>68.134065340999996</v>
      </c>
      <c r="I13" s="219">
        <v>68.134065340999996</v>
      </c>
      <c r="J13" s="219">
        <v>65.532953982999999</v>
      </c>
      <c r="K13" s="219">
        <v>65.532953982999999</v>
      </c>
      <c r="L13" s="219">
        <v>65.532953982999999</v>
      </c>
      <c r="M13" s="219">
        <v>62.931842625999998</v>
      </c>
      <c r="N13" s="219">
        <v>62.931842625999998</v>
      </c>
      <c r="O13" s="219">
        <v>62.931842625999998</v>
      </c>
    </row>
    <row r="14" spans="1:15">
      <c r="A14" s="30" t="s">
        <v>55</v>
      </c>
      <c r="B14" s="13" t="s">
        <v>21</v>
      </c>
      <c r="C14" s="219">
        <v>198.03854080599999</v>
      </c>
      <c r="D14" s="219">
        <v>198.03854080599999</v>
      </c>
      <c r="E14" s="219">
        <v>199.522720201</v>
      </c>
      <c r="F14" s="219">
        <v>199.522720201</v>
      </c>
      <c r="G14" s="219">
        <v>199.522720201</v>
      </c>
      <c r="H14" s="219">
        <v>265.98587805699998</v>
      </c>
      <c r="I14" s="219">
        <v>295.98587805699998</v>
      </c>
      <c r="J14" s="219">
        <v>299.28540495700003</v>
      </c>
      <c r="K14" s="219">
        <v>299.28540495700003</v>
      </c>
      <c r="L14" s="219">
        <v>299.44767720599998</v>
      </c>
      <c r="M14" s="219">
        <v>301.43518968199999</v>
      </c>
      <c r="N14" s="219">
        <v>305.94767782899999</v>
      </c>
      <c r="O14" s="219">
        <v>315.94767782899999</v>
      </c>
    </row>
    <row r="15" spans="1:15">
      <c r="A15" s="30" t="s">
        <v>56</v>
      </c>
      <c r="B15" s="13" t="s">
        <v>24</v>
      </c>
      <c r="C15" s="219">
        <v>0</v>
      </c>
      <c r="D15" s="219">
        <v>0</v>
      </c>
      <c r="E15" s="219">
        <v>0</v>
      </c>
      <c r="F15" s="219">
        <v>0</v>
      </c>
      <c r="G15" s="219">
        <v>0</v>
      </c>
      <c r="H15" s="219">
        <v>0</v>
      </c>
      <c r="I15" s="219">
        <v>0</v>
      </c>
      <c r="J15" s="219">
        <v>0</v>
      </c>
      <c r="K15" s="219">
        <v>0</v>
      </c>
      <c r="L15" s="219">
        <v>0</v>
      </c>
      <c r="M15" s="219">
        <v>0</v>
      </c>
      <c r="N15" s="219">
        <v>0</v>
      </c>
      <c r="O15" s="219">
        <v>0</v>
      </c>
    </row>
    <row r="16" spans="1:15">
      <c r="A16" s="30" t="s">
        <v>57</v>
      </c>
      <c r="B16" s="13" t="s">
        <v>23</v>
      </c>
      <c r="C16" s="219">
        <v>0</v>
      </c>
      <c r="D16" s="219">
        <v>0</v>
      </c>
      <c r="E16" s="219">
        <v>0</v>
      </c>
      <c r="F16" s="219">
        <v>0</v>
      </c>
      <c r="G16" s="219">
        <v>0</v>
      </c>
      <c r="H16" s="219">
        <v>0</v>
      </c>
      <c r="I16" s="219">
        <v>0</v>
      </c>
      <c r="J16" s="219">
        <v>0</v>
      </c>
      <c r="K16" s="219">
        <v>0</v>
      </c>
      <c r="L16" s="219">
        <v>0</v>
      </c>
      <c r="M16" s="219">
        <v>0</v>
      </c>
      <c r="N16" s="219">
        <v>0</v>
      </c>
      <c r="O16" s="219">
        <v>0</v>
      </c>
    </row>
    <row r="17" spans="1:15">
      <c r="A17" s="30" t="s">
        <v>58</v>
      </c>
      <c r="B17" s="13" t="s">
        <v>22</v>
      </c>
      <c r="C17" s="219">
        <v>473.65760549399999</v>
      </c>
      <c r="D17" s="219">
        <v>499.98560500000002</v>
      </c>
      <c r="E17" s="219">
        <v>499.98560500000002</v>
      </c>
      <c r="F17" s="219">
        <v>499.98560500000002</v>
      </c>
      <c r="G17" s="219">
        <v>499.98560500000002</v>
      </c>
      <c r="H17" s="219">
        <v>468.206255</v>
      </c>
      <c r="I17" s="219">
        <v>468.206255</v>
      </c>
      <c r="J17" s="219">
        <v>468.206255</v>
      </c>
      <c r="K17" s="219">
        <v>468.206255</v>
      </c>
      <c r="L17" s="219">
        <v>468.206255</v>
      </c>
      <c r="M17" s="219">
        <v>468.206255</v>
      </c>
      <c r="N17" s="219">
        <v>468.206255</v>
      </c>
      <c r="O17" s="219">
        <v>0</v>
      </c>
    </row>
    <row r="18" spans="1:15">
      <c r="A18" s="30" t="s">
        <v>59</v>
      </c>
      <c r="B18" s="13" t="s">
        <v>25</v>
      </c>
      <c r="C18" s="219">
        <v>148.21700000000001</v>
      </c>
      <c r="D18" s="219">
        <v>144.42866666699999</v>
      </c>
      <c r="E18" s="219">
        <v>147.865333333</v>
      </c>
      <c r="F18" s="219">
        <v>146.65199999999999</v>
      </c>
      <c r="G18" s="219">
        <v>136.378666667</v>
      </c>
      <c r="H18" s="219">
        <v>135.16533333300001</v>
      </c>
      <c r="I18" s="219">
        <v>133.952</v>
      </c>
      <c r="J18" s="219">
        <v>132.738666666</v>
      </c>
      <c r="K18" s="219">
        <v>131.52533333299999</v>
      </c>
      <c r="L18" s="219">
        <v>130.31200000000001</v>
      </c>
      <c r="M18" s="219">
        <v>129.09866666600001</v>
      </c>
      <c r="N18" s="219">
        <v>127.88533333300001</v>
      </c>
      <c r="O18" s="219">
        <v>242.29163363500001</v>
      </c>
    </row>
    <row r="19" spans="1:15">
      <c r="A19" s="30" t="s">
        <v>60</v>
      </c>
      <c r="B19" s="13" t="s">
        <v>26</v>
      </c>
      <c r="C19" s="219">
        <v>0</v>
      </c>
      <c r="D19" s="219">
        <v>0</v>
      </c>
      <c r="E19" s="219">
        <v>0</v>
      </c>
      <c r="F19" s="219">
        <v>0</v>
      </c>
      <c r="G19" s="219">
        <v>0</v>
      </c>
      <c r="H19" s="219">
        <v>0</v>
      </c>
      <c r="I19" s="219">
        <v>0</v>
      </c>
      <c r="J19" s="219">
        <v>0</v>
      </c>
      <c r="K19" s="219">
        <v>0</v>
      </c>
      <c r="L19" s="219">
        <v>0</v>
      </c>
      <c r="M19" s="219">
        <v>0</v>
      </c>
      <c r="N19" s="219">
        <v>0</v>
      </c>
      <c r="O19" s="219">
        <v>0</v>
      </c>
    </row>
    <row r="20" spans="1:15">
      <c r="A20" s="30" t="s">
        <v>61</v>
      </c>
      <c r="B20" s="13" t="s">
        <v>27</v>
      </c>
      <c r="C20" s="219">
        <v>0</v>
      </c>
      <c r="D20" s="219">
        <v>0</v>
      </c>
      <c r="E20" s="219">
        <v>0</v>
      </c>
      <c r="F20" s="219">
        <v>0</v>
      </c>
      <c r="G20" s="219">
        <v>0</v>
      </c>
      <c r="H20" s="219">
        <v>0</v>
      </c>
      <c r="I20" s="219">
        <v>0</v>
      </c>
      <c r="J20" s="219">
        <v>0</v>
      </c>
      <c r="K20" s="219">
        <v>0</v>
      </c>
      <c r="L20" s="219">
        <v>0</v>
      </c>
      <c r="M20" s="219">
        <v>0</v>
      </c>
      <c r="N20" s="219">
        <v>0</v>
      </c>
      <c r="O20" s="219">
        <v>0</v>
      </c>
    </row>
    <row r="21" spans="1:15">
      <c r="A21" s="30" t="s">
        <v>62</v>
      </c>
      <c r="B21" s="13" t="s">
        <v>28</v>
      </c>
      <c r="C21" s="219">
        <v>50</v>
      </c>
      <c r="D21" s="219">
        <v>48.5</v>
      </c>
      <c r="E21" s="219">
        <v>48.5</v>
      </c>
      <c r="F21" s="219">
        <v>48.5</v>
      </c>
      <c r="G21" s="219">
        <v>47</v>
      </c>
      <c r="H21" s="219">
        <v>45.025218500000001</v>
      </c>
      <c r="I21" s="219">
        <v>45.025218500000001</v>
      </c>
      <c r="J21" s="219">
        <v>43.275218500000001</v>
      </c>
      <c r="K21" s="219">
        <v>43.275218500000001</v>
      </c>
      <c r="L21" s="219">
        <v>43.275218500000001</v>
      </c>
      <c r="M21" s="219">
        <v>41.525218500000001</v>
      </c>
      <c r="N21" s="219">
        <v>41.525218500000001</v>
      </c>
      <c r="O21" s="219">
        <v>41.525218500000001</v>
      </c>
    </row>
    <row r="22" spans="1:15">
      <c r="A22" s="30" t="s">
        <v>63</v>
      </c>
      <c r="B22" s="13" t="s">
        <v>29</v>
      </c>
      <c r="C22" s="219">
        <v>138.87823520000001</v>
      </c>
      <c r="D22" s="219">
        <v>0</v>
      </c>
      <c r="E22" s="219">
        <v>0</v>
      </c>
      <c r="F22" s="219">
        <v>0</v>
      </c>
      <c r="G22" s="219">
        <v>0</v>
      </c>
      <c r="H22" s="219">
        <v>0</v>
      </c>
      <c r="I22" s="219">
        <v>0</v>
      </c>
      <c r="J22" s="219">
        <v>0</v>
      </c>
      <c r="K22" s="219">
        <v>0</v>
      </c>
      <c r="L22" s="219">
        <v>0</v>
      </c>
      <c r="M22" s="219">
        <v>0</v>
      </c>
      <c r="N22" s="219">
        <v>0</v>
      </c>
      <c r="O22" s="219">
        <v>0</v>
      </c>
    </row>
    <row r="23" spans="1:15">
      <c r="A23" s="30" t="s">
        <v>64</v>
      </c>
      <c r="B23" s="13" t="s">
        <v>200</v>
      </c>
      <c r="C23" s="219">
        <v>0</v>
      </c>
      <c r="D23" s="219">
        <v>0</v>
      </c>
      <c r="E23" s="219">
        <v>0</v>
      </c>
      <c r="F23" s="219">
        <v>0</v>
      </c>
      <c r="G23" s="219">
        <v>0</v>
      </c>
      <c r="H23" s="219">
        <v>0</v>
      </c>
      <c r="I23" s="219">
        <v>0</v>
      </c>
      <c r="J23" s="219">
        <v>0</v>
      </c>
      <c r="K23" s="219">
        <v>0</v>
      </c>
      <c r="L23" s="219">
        <v>0</v>
      </c>
      <c r="M23" s="219">
        <v>0</v>
      </c>
      <c r="N23" s="219">
        <v>0</v>
      </c>
      <c r="O23" s="219">
        <v>0</v>
      </c>
    </row>
    <row r="24" spans="1:15">
      <c r="A24" s="30" t="s">
        <v>65</v>
      </c>
      <c r="B24" s="13" t="s">
        <v>30</v>
      </c>
      <c r="C24" s="219">
        <v>217.012109904</v>
      </c>
      <c r="D24" s="219">
        <v>218.341233125</v>
      </c>
      <c r="E24" s="219">
        <v>223.92835362400001</v>
      </c>
      <c r="F24" s="219">
        <v>240.41758200300001</v>
      </c>
      <c r="G24" s="219">
        <v>246.132636848</v>
      </c>
      <c r="H24" s="219">
        <v>252.633392114</v>
      </c>
      <c r="I24" s="219">
        <v>258.89639232299999</v>
      </c>
      <c r="J24" s="219">
        <v>262.40664508399999</v>
      </c>
      <c r="K24" s="219">
        <v>266.611832612</v>
      </c>
      <c r="L24" s="219">
        <v>270.67152934000001</v>
      </c>
      <c r="M24" s="219">
        <v>271.90193631199998</v>
      </c>
      <c r="N24" s="219">
        <v>274.548431612</v>
      </c>
      <c r="O24" s="219">
        <v>178.030346237</v>
      </c>
    </row>
    <row r="25" spans="1:15">
      <c r="A25" s="30" t="s">
        <v>66</v>
      </c>
      <c r="B25" s="13" t="s">
        <v>32</v>
      </c>
      <c r="C25" s="219">
        <v>583.35793712300006</v>
      </c>
      <c r="D25" s="219">
        <v>573.09834850899995</v>
      </c>
      <c r="E25" s="219">
        <v>595.586155287</v>
      </c>
      <c r="F25" s="219">
        <v>600.58344568200005</v>
      </c>
      <c r="G25" s="219">
        <v>611.86520733199995</v>
      </c>
      <c r="H25" s="219">
        <v>575.60337604999995</v>
      </c>
      <c r="I25" s="219">
        <v>581.69236692699997</v>
      </c>
      <c r="J25" s="219">
        <v>587.250679741</v>
      </c>
      <c r="K25" s="219">
        <v>594.29570537899997</v>
      </c>
      <c r="L25" s="219">
        <v>575.46176749400001</v>
      </c>
      <c r="M25" s="219">
        <v>574.68292043899999</v>
      </c>
      <c r="N25" s="219">
        <v>564.01126036400001</v>
      </c>
      <c r="O25" s="219">
        <v>562.94429575300001</v>
      </c>
    </row>
    <row r="26" spans="1:15">
      <c r="A26" s="30" t="s">
        <v>67</v>
      </c>
      <c r="B26" s="13" t="s">
        <v>33</v>
      </c>
      <c r="C26" s="219">
        <v>95.213397276999999</v>
      </c>
      <c r="D26" s="219">
        <v>95.213397276999999</v>
      </c>
      <c r="E26" s="219">
        <v>99.812398885999997</v>
      </c>
      <c r="F26" s="219">
        <v>0</v>
      </c>
      <c r="G26" s="219">
        <v>0</v>
      </c>
      <c r="H26" s="219">
        <v>104.09999700199999</v>
      </c>
      <c r="I26" s="219">
        <v>104.09999700199999</v>
      </c>
      <c r="J26" s="219">
        <v>104.09999700199999</v>
      </c>
      <c r="K26" s="219">
        <v>104.09999700199999</v>
      </c>
      <c r="L26" s="219">
        <v>104.09999700199999</v>
      </c>
      <c r="M26" s="219">
        <v>104.09999700199999</v>
      </c>
      <c r="N26" s="219">
        <v>104.09999700199999</v>
      </c>
      <c r="O26" s="219">
        <v>104.09999700199999</v>
      </c>
    </row>
    <row r="27" spans="1:15">
      <c r="A27" s="30" t="s">
        <v>68</v>
      </c>
      <c r="B27" s="13" t="s">
        <v>34</v>
      </c>
      <c r="C27" s="219">
        <v>3.0625</v>
      </c>
      <c r="D27" s="219">
        <v>3.0625</v>
      </c>
      <c r="E27" s="219">
        <v>3.0625</v>
      </c>
      <c r="F27" s="219">
        <v>3.0625</v>
      </c>
      <c r="G27" s="219">
        <v>3.0625</v>
      </c>
      <c r="H27" s="219">
        <v>3.0625</v>
      </c>
      <c r="I27" s="219">
        <v>3.0625</v>
      </c>
      <c r="J27" s="219">
        <v>3.0625</v>
      </c>
      <c r="K27" s="219">
        <v>3.0625</v>
      </c>
      <c r="L27" s="219">
        <v>3.0625</v>
      </c>
      <c r="M27" s="219">
        <v>3.0625</v>
      </c>
      <c r="N27" s="219">
        <v>3.0625</v>
      </c>
      <c r="O27" s="219">
        <v>3.0625</v>
      </c>
    </row>
    <row r="28" spans="1:15">
      <c r="A28" s="30" t="s">
        <v>69</v>
      </c>
      <c r="B28" s="13" t="s">
        <v>31</v>
      </c>
      <c r="C28" s="219">
        <v>0</v>
      </c>
      <c r="D28" s="219">
        <v>0</v>
      </c>
      <c r="E28" s="219">
        <v>0</v>
      </c>
      <c r="F28" s="219">
        <v>0</v>
      </c>
      <c r="G28" s="219">
        <v>0</v>
      </c>
      <c r="H28" s="219">
        <v>0</v>
      </c>
      <c r="I28" s="219">
        <v>0</v>
      </c>
      <c r="J28" s="219">
        <v>0</v>
      </c>
      <c r="K28" s="219">
        <v>0</v>
      </c>
      <c r="L28" s="219">
        <v>0</v>
      </c>
      <c r="M28" s="219">
        <v>0</v>
      </c>
      <c r="N28" s="219">
        <v>0</v>
      </c>
      <c r="O28" s="219">
        <v>0</v>
      </c>
    </row>
    <row r="29" spans="1:15">
      <c r="A29" s="30" t="s">
        <v>70</v>
      </c>
      <c r="B29" s="13" t="s">
        <v>35</v>
      </c>
      <c r="C29" s="219">
        <v>0</v>
      </c>
      <c r="D29" s="219">
        <v>0</v>
      </c>
      <c r="E29" s="219">
        <v>0</v>
      </c>
      <c r="F29" s="219">
        <v>0</v>
      </c>
      <c r="G29" s="219">
        <v>0</v>
      </c>
      <c r="H29" s="219">
        <v>0</v>
      </c>
      <c r="I29" s="219">
        <v>0</v>
      </c>
      <c r="J29" s="219">
        <v>0</v>
      </c>
      <c r="K29" s="219">
        <v>0</v>
      </c>
      <c r="L29" s="219">
        <v>0</v>
      </c>
      <c r="M29" s="219">
        <v>0</v>
      </c>
      <c r="N29" s="219">
        <v>0</v>
      </c>
      <c r="O29" s="219">
        <v>0</v>
      </c>
    </row>
    <row r="30" spans="1:15">
      <c r="A30" s="30" t="s">
        <v>71</v>
      </c>
      <c r="B30" s="13" t="s">
        <v>36</v>
      </c>
      <c r="C30" s="219">
        <v>0</v>
      </c>
      <c r="D30" s="219">
        <v>0</v>
      </c>
      <c r="E30" s="219">
        <v>0</v>
      </c>
      <c r="F30" s="219">
        <v>0</v>
      </c>
      <c r="G30" s="219">
        <v>0</v>
      </c>
      <c r="H30" s="219">
        <v>0</v>
      </c>
      <c r="I30" s="219">
        <v>0</v>
      </c>
      <c r="J30" s="219">
        <v>0</v>
      </c>
      <c r="K30" s="219">
        <v>0</v>
      </c>
      <c r="L30" s="219">
        <v>0</v>
      </c>
      <c r="M30" s="219">
        <v>0</v>
      </c>
      <c r="N30" s="219">
        <v>0</v>
      </c>
      <c r="O30" s="219">
        <v>0</v>
      </c>
    </row>
    <row r="31" spans="1:15">
      <c r="A31" s="30" t="s">
        <v>72</v>
      </c>
      <c r="B31" s="13" t="s">
        <v>37</v>
      </c>
      <c r="C31" s="219">
        <v>347.403892746</v>
      </c>
      <c r="D31" s="219">
        <v>347.40389274500001</v>
      </c>
      <c r="E31" s="219">
        <v>385.28980167999998</v>
      </c>
      <c r="F31" s="219">
        <v>382.50230168000002</v>
      </c>
      <c r="G31" s="219">
        <v>382.50230168000002</v>
      </c>
      <c r="H31" s="219">
        <v>382.50230168000002</v>
      </c>
      <c r="I31" s="219">
        <v>385.84589675299998</v>
      </c>
      <c r="J31" s="219">
        <v>385.84589675299998</v>
      </c>
      <c r="K31" s="219">
        <v>385.84589675299998</v>
      </c>
      <c r="L31" s="219">
        <v>383.05839675300001</v>
      </c>
      <c r="M31" s="219">
        <v>383.05839675300001</v>
      </c>
      <c r="N31" s="219">
        <v>423.276216465</v>
      </c>
      <c r="O31" s="219">
        <v>1020.488716465</v>
      </c>
    </row>
    <row r="32" spans="1:15">
      <c r="A32" s="30" t="s">
        <v>73</v>
      </c>
      <c r="B32" s="13" t="s">
        <v>38</v>
      </c>
      <c r="C32" s="219">
        <v>0</v>
      </c>
      <c r="D32" s="219">
        <v>0</v>
      </c>
      <c r="E32" s="219">
        <v>0</v>
      </c>
      <c r="F32" s="219">
        <v>0</v>
      </c>
      <c r="G32" s="219">
        <v>0</v>
      </c>
      <c r="H32" s="219">
        <v>0</v>
      </c>
      <c r="I32" s="219">
        <v>0</v>
      </c>
      <c r="J32" s="219">
        <v>0</v>
      </c>
      <c r="K32" s="219">
        <v>0</v>
      </c>
      <c r="L32" s="219">
        <v>0</v>
      </c>
      <c r="M32" s="219">
        <v>0</v>
      </c>
      <c r="N32" s="219">
        <v>0</v>
      </c>
      <c r="O32" s="219">
        <v>0</v>
      </c>
    </row>
    <row r="33" spans="1:15">
      <c r="A33" s="30" t="s">
        <v>74</v>
      </c>
      <c r="B33" s="13" t="s">
        <v>39</v>
      </c>
      <c r="C33" s="219">
        <v>0</v>
      </c>
      <c r="D33" s="219">
        <v>0</v>
      </c>
      <c r="E33" s="219">
        <v>0</v>
      </c>
      <c r="F33" s="219">
        <v>0</v>
      </c>
      <c r="G33" s="219">
        <v>0</v>
      </c>
      <c r="H33" s="219">
        <v>0</v>
      </c>
      <c r="I33" s="219">
        <v>0</v>
      </c>
      <c r="J33" s="219">
        <v>0</v>
      </c>
      <c r="K33" s="219">
        <v>0</v>
      </c>
      <c r="L33" s="219">
        <v>0</v>
      </c>
      <c r="M33" s="219">
        <v>0</v>
      </c>
      <c r="N33" s="219">
        <v>0</v>
      </c>
      <c r="O33" s="219">
        <v>0</v>
      </c>
    </row>
    <row r="34" spans="1:15">
      <c r="A34" s="30" t="s">
        <v>75</v>
      </c>
      <c r="B34" s="13" t="s">
        <v>40</v>
      </c>
      <c r="C34" s="219">
        <v>0</v>
      </c>
      <c r="D34" s="219">
        <v>0</v>
      </c>
      <c r="E34" s="219">
        <v>0</v>
      </c>
      <c r="F34" s="219">
        <v>0</v>
      </c>
      <c r="G34" s="219">
        <v>0</v>
      </c>
      <c r="H34" s="219">
        <v>0</v>
      </c>
      <c r="I34" s="219">
        <v>0</v>
      </c>
      <c r="J34" s="219">
        <v>0</v>
      </c>
      <c r="K34" s="219">
        <v>0</v>
      </c>
      <c r="L34" s="219">
        <v>0</v>
      </c>
      <c r="M34" s="219">
        <v>0</v>
      </c>
      <c r="N34" s="219">
        <v>0</v>
      </c>
      <c r="O34" s="219">
        <v>0</v>
      </c>
    </row>
    <row r="35" spans="1:15">
      <c r="A35" s="30" t="s">
        <v>76</v>
      </c>
      <c r="B35" s="13" t="s">
        <v>42</v>
      </c>
      <c r="C35" s="219">
        <v>214.59870267599999</v>
      </c>
      <c r="D35" s="219">
        <v>208.95063163899999</v>
      </c>
      <c r="E35" s="219">
        <v>203.30256060100001</v>
      </c>
      <c r="F35" s="219">
        <v>195.15534446000001</v>
      </c>
      <c r="G35" s="219">
        <v>189.50727342299999</v>
      </c>
      <c r="H35" s="219">
        <v>183.859202385</v>
      </c>
      <c r="I35" s="219">
        <v>178.21113134800001</v>
      </c>
      <c r="J35" s="219">
        <v>172.56306031</v>
      </c>
      <c r="K35" s="219">
        <v>166.914989273</v>
      </c>
      <c r="L35" s="219">
        <v>161.26691823600001</v>
      </c>
      <c r="M35" s="219">
        <v>155.61884719899999</v>
      </c>
      <c r="N35" s="219">
        <v>136.64200227500001</v>
      </c>
      <c r="O35" s="219">
        <v>0</v>
      </c>
    </row>
    <row r="36" spans="1:15">
      <c r="A36" s="30" t="s">
        <v>77</v>
      </c>
      <c r="B36" s="13" t="s">
        <v>41</v>
      </c>
      <c r="C36" s="219">
        <v>253.80994814900001</v>
      </c>
      <c r="D36" s="219">
        <v>249.34616101500001</v>
      </c>
      <c r="E36" s="219">
        <v>259.130255009</v>
      </c>
      <c r="F36" s="219">
        <v>261.30449850299999</v>
      </c>
      <c r="G36" s="219">
        <v>266.213017197</v>
      </c>
      <c r="H36" s="219">
        <v>243.991921623</v>
      </c>
      <c r="I36" s="219">
        <v>246.57297768800001</v>
      </c>
      <c r="J36" s="219">
        <v>248.929085176</v>
      </c>
      <c r="K36" s="219">
        <v>251.91539383</v>
      </c>
      <c r="L36" s="219">
        <v>243.93189531799999</v>
      </c>
      <c r="M36" s="219">
        <v>243.601750643</v>
      </c>
      <c r="N36" s="219">
        <v>220.240998144</v>
      </c>
      <c r="O36" s="219">
        <v>219.82435867699999</v>
      </c>
    </row>
    <row r="37" spans="1:15" ht="18.649999999999999" customHeight="1">
      <c r="A37" s="30" t="s">
        <v>201</v>
      </c>
      <c r="B37" s="13" t="s">
        <v>43</v>
      </c>
      <c r="C37" s="219">
        <v>0</v>
      </c>
      <c r="D37" s="219">
        <v>0</v>
      </c>
      <c r="E37" s="219">
        <v>0</v>
      </c>
      <c r="F37" s="219">
        <v>0</v>
      </c>
      <c r="G37" s="219">
        <v>0</v>
      </c>
      <c r="H37" s="219">
        <v>0</v>
      </c>
      <c r="I37" s="219">
        <v>0</v>
      </c>
      <c r="J37" s="219">
        <v>0</v>
      </c>
      <c r="K37" s="219">
        <v>0</v>
      </c>
      <c r="L37" s="219">
        <v>0</v>
      </c>
      <c r="M37" s="219">
        <v>0</v>
      </c>
      <c r="N37" s="219">
        <v>0</v>
      </c>
      <c r="O37" s="219">
        <v>0</v>
      </c>
    </row>
    <row r="38" spans="1:15">
      <c r="A38" s="31"/>
      <c r="B38" s="21" t="s">
        <v>110</v>
      </c>
      <c r="C38" s="133">
        <v>11088.467235927003</v>
      </c>
      <c r="D38" s="133">
        <v>10358.304216021001</v>
      </c>
      <c r="E38" s="133">
        <v>10443.227595612001</v>
      </c>
      <c r="F38" s="133">
        <v>10279.405767783997</v>
      </c>
      <c r="G38" s="133">
        <v>10953.213598391001</v>
      </c>
      <c r="H38" s="133">
        <v>10971.932872934998</v>
      </c>
      <c r="I38" s="133">
        <v>10784.215254106</v>
      </c>
      <c r="J38" s="133">
        <v>10327.466446105002</v>
      </c>
      <c r="K38" s="133">
        <v>10286.304490766999</v>
      </c>
      <c r="L38" s="133">
        <v>10230.512499406999</v>
      </c>
      <c r="M38" s="133">
        <v>10261.304127756001</v>
      </c>
      <c r="N38" s="133">
        <v>10235.246825658001</v>
      </c>
      <c r="O38" s="133">
        <v>10279.489775889</v>
      </c>
    </row>
    <row r="39" spans="1:15" ht="59.5" customHeight="1">
      <c r="A39" s="242" t="s">
        <v>808</v>
      </c>
      <c r="B39" s="243"/>
      <c r="C39" s="243"/>
      <c r="D39" s="243"/>
      <c r="E39" s="243"/>
      <c r="F39" s="243"/>
      <c r="G39" s="243"/>
      <c r="H39" s="243"/>
      <c r="I39" s="243"/>
      <c r="J39" s="243"/>
      <c r="K39" s="243"/>
      <c r="L39" s="243"/>
      <c r="M39" s="243"/>
      <c r="N39" s="243"/>
      <c r="O39" s="244"/>
    </row>
    <row r="40" spans="1:15">
      <c r="C40" s="22"/>
      <c r="D40" s="22"/>
      <c r="E40" s="22"/>
      <c r="F40" s="22"/>
      <c r="G40" s="22"/>
      <c r="H40" s="22"/>
      <c r="I40" s="22"/>
      <c r="J40" s="22"/>
      <c r="K40" s="22"/>
      <c r="L40" s="22"/>
      <c r="M40" s="22"/>
      <c r="N40" s="22"/>
      <c r="O40" s="22"/>
    </row>
  </sheetData>
  <mergeCells count="3">
    <mergeCell ref="A2:B2"/>
    <mergeCell ref="A39:O39"/>
    <mergeCell ref="A1:O1"/>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O29"/>
  <sheetViews>
    <sheetView zoomScale="85" zoomScaleNormal="85" workbookViewId="0">
      <pane xSplit="2" ySplit="2" topLeftCell="C3" activePane="bottomRight" state="frozen"/>
      <selection activeCell="O17" sqref="O16:O17"/>
      <selection pane="topRight" activeCell="O17" sqref="O16:O17"/>
      <selection pane="bottomLeft" activeCell="O17" sqref="O16:O17"/>
      <selection pane="bottomRight" activeCell="O3" sqref="O3:O24"/>
    </sheetView>
  </sheetViews>
  <sheetFormatPr defaultColWidth="8.81640625" defaultRowHeight="14.5"/>
  <cols>
    <col min="1" max="1" width="2.81640625" style="154" bestFit="1" customWidth="1"/>
    <col min="2" max="2" width="42.81640625" style="147" bestFit="1" customWidth="1"/>
    <col min="3" max="14" width="7.1796875" style="147" customWidth="1"/>
    <col min="15" max="15" width="7.1796875" style="147" bestFit="1" customWidth="1"/>
    <col min="16" max="16384" width="8.81640625" style="147"/>
  </cols>
  <sheetData>
    <row r="1" spans="1:15" ht="29" customHeight="1">
      <c r="A1" s="266" t="s">
        <v>762</v>
      </c>
      <c r="B1" s="267"/>
      <c r="C1" s="267"/>
      <c r="D1" s="267"/>
      <c r="E1" s="267"/>
      <c r="F1" s="267"/>
      <c r="G1" s="267"/>
      <c r="H1" s="267"/>
      <c r="I1" s="267"/>
      <c r="J1" s="267"/>
      <c r="K1" s="267"/>
      <c r="L1" s="267"/>
      <c r="M1" s="267"/>
      <c r="N1" s="267"/>
      <c r="O1" s="267"/>
    </row>
    <row r="2" spans="1:15">
      <c r="A2" s="292" t="s">
        <v>740</v>
      </c>
      <c r="B2" s="292"/>
      <c r="C2" s="11">
        <v>45535</v>
      </c>
      <c r="D2" s="11">
        <v>45565</v>
      </c>
      <c r="E2" s="11">
        <v>45596</v>
      </c>
      <c r="F2" s="11">
        <v>45626</v>
      </c>
      <c r="G2" s="11">
        <v>45657</v>
      </c>
      <c r="H2" s="11">
        <v>45688</v>
      </c>
      <c r="I2" s="11">
        <v>45716</v>
      </c>
      <c r="J2" s="11">
        <v>45747</v>
      </c>
      <c r="K2" s="11">
        <v>45777</v>
      </c>
      <c r="L2" s="11">
        <v>45808</v>
      </c>
      <c r="M2" s="11">
        <v>45838</v>
      </c>
      <c r="N2" s="11">
        <v>45869</v>
      </c>
      <c r="O2" s="11">
        <v>45900</v>
      </c>
    </row>
    <row r="3" spans="1:15">
      <c r="A3" s="144" t="s">
        <v>44</v>
      </c>
      <c r="B3" s="145" t="s">
        <v>741</v>
      </c>
      <c r="C3" s="146">
        <v>1160.57244805</v>
      </c>
      <c r="D3" s="146">
        <v>1153.4541938719999</v>
      </c>
      <c r="E3" s="146">
        <v>1136.8677252719999</v>
      </c>
      <c r="F3" s="146">
        <v>1139.3320170269999</v>
      </c>
      <c r="G3" s="146">
        <v>1138.972190708</v>
      </c>
      <c r="H3" s="146">
        <v>1089.577210705</v>
      </c>
      <c r="I3" s="146">
        <v>1091.9129855149999</v>
      </c>
      <c r="J3" s="146">
        <v>1162.977722501</v>
      </c>
      <c r="K3" s="146">
        <v>1116.8348028129999</v>
      </c>
      <c r="L3" s="146">
        <v>1136.4829701860001</v>
      </c>
      <c r="M3" s="146">
        <v>1168.840165628</v>
      </c>
      <c r="N3" s="146">
        <v>1142.3059264420001</v>
      </c>
      <c r="O3" s="146">
        <v>1176.513633092</v>
      </c>
    </row>
    <row r="4" spans="1:15">
      <c r="A4" s="148" t="s">
        <v>45</v>
      </c>
      <c r="B4" s="149" t="s">
        <v>742</v>
      </c>
      <c r="C4" s="146">
        <v>1536.635991635</v>
      </c>
      <c r="D4" s="146">
        <v>1535.8186573830001</v>
      </c>
      <c r="E4" s="146">
        <v>1535.8186573840001</v>
      </c>
      <c r="F4" s="146">
        <v>1535.7399173829999</v>
      </c>
      <c r="G4" s="146">
        <v>1634.922583131</v>
      </c>
      <c r="H4" s="146">
        <v>1634.922583131</v>
      </c>
      <c r="I4" s="146">
        <v>1634.6745521309999</v>
      </c>
      <c r="J4" s="146">
        <v>1112.6827034840001</v>
      </c>
      <c r="K4" s="146">
        <v>1102.6827034840001</v>
      </c>
      <c r="L4" s="146">
        <v>1092.434672484</v>
      </c>
      <c r="M4" s="146">
        <v>1091.0204493639999</v>
      </c>
      <c r="N4" s="146">
        <v>1011.020449364</v>
      </c>
      <c r="O4" s="146">
        <v>1010.772418364</v>
      </c>
    </row>
    <row r="5" spans="1:15">
      <c r="A5" s="148" t="s">
        <v>46</v>
      </c>
      <c r="B5" s="149" t="s">
        <v>743</v>
      </c>
      <c r="C5" s="146">
        <v>444.36810000000003</v>
      </c>
      <c r="D5" s="146">
        <v>439.52976666699999</v>
      </c>
      <c r="E5" s="146">
        <v>442.966433333</v>
      </c>
      <c r="F5" s="146">
        <v>441.75310000000002</v>
      </c>
      <c r="G5" s="146">
        <v>430.42976666700002</v>
      </c>
      <c r="H5" s="146">
        <v>495.61170514000003</v>
      </c>
      <c r="I5" s="146">
        <v>494.39837180699999</v>
      </c>
      <c r="J5" s="146">
        <v>495.434565373</v>
      </c>
      <c r="K5" s="146">
        <v>494.22123204000002</v>
      </c>
      <c r="L5" s="146">
        <v>493.17017095599999</v>
      </c>
      <c r="M5" s="146">
        <v>493.14581411400002</v>
      </c>
      <c r="N5" s="146">
        <v>0</v>
      </c>
      <c r="O5" s="146">
        <v>0</v>
      </c>
    </row>
    <row r="6" spans="1:15">
      <c r="A6" s="148" t="s">
        <v>47</v>
      </c>
      <c r="B6" s="149" t="s">
        <v>744</v>
      </c>
      <c r="C6" s="146">
        <v>720.47752079899999</v>
      </c>
      <c r="D6" s="146">
        <v>720.04094079799995</v>
      </c>
      <c r="E6" s="146">
        <v>721.08854019199998</v>
      </c>
      <c r="F6" s="146">
        <v>720.65196019200005</v>
      </c>
      <c r="G6" s="146">
        <v>720.21538019100001</v>
      </c>
      <c r="H6" s="146">
        <v>719.84668623899995</v>
      </c>
      <c r="I6" s="146">
        <v>749.18918623900004</v>
      </c>
      <c r="J6" s="146">
        <v>748.53168624</v>
      </c>
      <c r="K6" s="146">
        <v>747.87418623999997</v>
      </c>
      <c r="L6" s="146">
        <v>747.21668623999994</v>
      </c>
      <c r="M6" s="146">
        <v>746.30772222400003</v>
      </c>
      <c r="N6" s="146">
        <v>1242.0951911520001</v>
      </c>
      <c r="O6" s="146">
        <v>1250.22435782</v>
      </c>
    </row>
    <row r="7" spans="1:15">
      <c r="A7" s="148" t="s">
        <v>48</v>
      </c>
      <c r="B7" s="149" t="s">
        <v>745</v>
      </c>
      <c r="C7" s="146">
        <v>0</v>
      </c>
      <c r="D7" s="146">
        <v>0</v>
      </c>
      <c r="E7" s="146">
        <v>0</v>
      </c>
      <c r="F7" s="146">
        <v>0</v>
      </c>
      <c r="G7" s="146">
        <v>0</v>
      </c>
      <c r="H7" s="146">
        <v>0</v>
      </c>
      <c r="I7" s="146">
        <v>0</v>
      </c>
      <c r="J7" s="146">
        <v>0</v>
      </c>
      <c r="K7" s="146">
        <v>0</v>
      </c>
      <c r="L7" s="146">
        <v>0</v>
      </c>
      <c r="M7" s="146">
        <v>0</v>
      </c>
      <c r="N7" s="146">
        <v>0</v>
      </c>
      <c r="O7" s="146">
        <v>0</v>
      </c>
    </row>
    <row r="8" spans="1:15">
      <c r="A8" s="148" t="s">
        <v>49</v>
      </c>
      <c r="B8" s="149" t="s">
        <v>746</v>
      </c>
      <c r="C8" s="146">
        <v>0</v>
      </c>
      <c r="D8" s="146">
        <v>0</v>
      </c>
      <c r="E8" s="146">
        <v>0</v>
      </c>
      <c r="F8" s="146">
        <v>0</v>
      </c>
      <c r="G8" s="146">
        <v>0</v>
      </c>
      <c r="H8" s="146">
        <v>0</v>
      </c>
      <c r="I8" s="146">
        <v>0</v>
      </c>
      <c r="J8" s="146">
        <v>0</v>
      </c>
      <c r="K8" s="146">
        <v>0</v>
      </c>
      <c r="L8" s="146">
        <v>0</v>
      </c>
      <c r="M8" s="146">
        <v>0</v>
      </c>
      <c r="N8" s="146">
        <v>0</v>
      </c>
      <c r="O8" s="146">
        <v>0</v>
      </c>
    </row>
    <row r="9" spans="1:15">
      <c r="A9" s="148" t="s">
        <v>50</v>
      </c>
      <c r="B9" s="149" t="s">
        <v>747</v>
      </c>
      <c r="C9" s="146">
        <v>0</v>
      </c>
      <c r="D9" s="146">
        <v>0</v>
      </c>
      <c r="E9" s="146">
        <v>0</v>
      </c>
      <c r="F9" s="146">
        <v>0</v>
      </c>
      <c r="G9" s="146">
        <v>0</v>
      </c>
      <c r="H9" s="146">
        <v>0</v>
      </c>
      <c r="I9" s="146">
        <v>0</v>
      </c>
      <c r="J9" s="146">
        <v>0</v>
      </c>
      <c r="K9" s="146">
        <v>0</v>
      </c>
      <c r="L9" s="146">
        <v>0</v>
      </c>
      <c r="M9" s="146">
        <v>0</v>
      </c>
      <c r="N9" s="146">
        <v>0</v>
      </c>
      <c r="O9" s="146">
        <v>0</v>
      </c>
    </row>
    <row r="10" spans="1:15">
      <c r="A10" s="148" t="s">
        <v>51</v>
      </c>
      <c r="B10" s="150" t="s">
        <v>748</v>
      </c>
      <c r="C10" s="146">
        <v>2866.4292049780001</v>
      </c>
      <c r="D10" s="146">
        <v>2293.1584003749999</v>
      </c>
      <c r="E10" s="146">
        <v>2291.3984581539999</v>
      </c>
      <c r="F10" s="146">
        <v>2202.4650106459999</v>
      </c>
      <c r="G10" s="146">
        <v>2388.075170991</v>
      </c>
      <c r="H10" s="146">
        <v>2360.1127340469998</v>
      </c>
      <c r="I10" s="146">
        <v>2355.3030849900001</v>
      </c>
      <c r="J10" s="146">
        <v>2343.9204131420001</v>
      </c>
      <c r="K10" s="146">
        <v>2339.3230494220002</v>
      </c>
      <c r="L10" s="146">
        <v>2328.9793208299998</v>
      </c>
      <c r="M10" s="146">
        <v>2316.189497072</v>
      </c>
      <c r="N10" s="146">
        <v>2347.909616076</v>
      </c>
      <c r="O10" s="146">
        <v>2338.2205848509998</v>
      </c>
    </row>
    <row r="11" spans="1:15">
      <c r="A11" s="148" t="s">
        <v>52</v>
      </c>
      <c r="B11" s="149" t="s">
        <v>749</v>
      </c>
      <c r="C11" s="146">
        <v>229.596916738</v>
      </c>
      <c r="D11" s="146">
        <v>226.79341754399999</v>
      </c>
      <c r="E11" s="146">
        <v>226.79341754399999</v>
      </c>
      <c r="F11" s="146">
        <v>226.79341754399999</v>
      </c>
      <c r="G11" s="146">
        <v>223.98991835000001</v>
      </c>
      <c r="H11" s="146">
        <v>223.98991835000001</v>
      </c>
      <c r="I11" s="146">
        <v>223.98991835000001</v>
      </c>
      <c r="J11" s="146">
        <v>221.186419156</v>
      </c>
      <c r="K11" s="146">
        <v>221.186419156</v>
      </c>
      <c r="L11" s="146">
        <v>221.186419156</v>
      </c>
      <c r="M11" s="146">
        <v>218.38291996199999</v>
      </c>
      <c r="N11" s="146">
        <v>2041.923112786</v>
      </c>
      <c r="O11" s="146">
        <v>2057.8465672399998</v>
      </c>
    </row>
    <row r="12" spans="1:15">
      <c r="A12" s="148" t="s">
        <v>53</v>
      </c>
      <c r="B12" s="149" t="s">
        <v>750</v>
      </c>
      <c r="C12" s="146">
        <v>2823.6502743639999</v>
      </c>
      <c r="D12" s="146">
        <v>2684.8687632259998</v>
      </c>
      <c r="E12" s="146">
        <v>2747.775256768</v>
      </c>
      <c r="F12" s="146">
        <v>2676.9456933679999</v>
      </c>
      <c r="G12" s="146">
        <v>2782.8908920700001</v>
      </c>
      <c r="H12" s="146">
        <v>2816.525357216</v>
      </c>
      <c r="I12" s="146">
        <v>2602.0638372349999</v>
      </c>
      <c r="J12" s="146">
        <v>2612.056573712</v>
      </c>
      <c r="K12" s="146">
        <v>2639.7066579070001</v>
      </c>
      <c r="L12" s="146">
        <v>2591.361275191</v>
      </c>
      <c r="M12" s="146">
        <v>2609.7435303689999</v>
      </c>
      <c r="N12" s="146">
        <v>705.80160389499997</v>
      </c>
      <c r="O12" s="146">
        <v>706.51574392099997</v>
      </c>
    </row>
    <row r="13" spans="1:15">
      <c r="A13" s="148" t="s">
        <v>54</v>
      </c>
      <c r="B13" s="149" t="s">
        <v>751</v>
      </c>
      <c r="C13" s="146">
        <v>0</v>
      </c>
      <c r="D13" s="146">
        <v>0</v>
      </c>
      <c r="E13" s="146">
        <v>0</v>
      </c>
      <c r="F13" s="146">
        <v>0</v>
      </c>
      <c r="G13" s="146">
        <v>0</v>
      </c>
      <c r="H13" s="146">
        <v>0</v>
      </c>
      <c r="I13" s="146">
        <v>0</v>
      </c>
      <c r="J13" s="146">
        <v>0</v>
      </c>
      <c r="K13" s="146">
        <v>0</v>
      </c>
      <c r="L13" s="146">
        <v>0</v>
      </c>
      <c r="M13" s="146">
        <v>0</v>
      </c>
      <c r="N13" s="146">
        <v>0</v>
      </c>
      <c r="O13" s="146">
        <v>0</v>
      </c>
    </row>
    <row r="14" spans="1:15">
      <c r="A14" s="148" t="s">
        <v>55</v>
      </c>
      <c r="B14" s="149" t="s">
        <v>752</v>
      </c>
      <c r="C14" s="146">
        <v>0</v>
      </c>
      <c r="D14" s="146">
        <v>0</v>
      </c>
      <c r="E14" s="146">
        <v>0</v>
      </c>
      <c r="F14" s="146">
        <v>0</v>
      </c>
      <c r="G14" s="146">
        <v>0</v>
      </c>
      <c r="H14" s="146">
        <v>0</v>
      </c>
      <c r="I14" s="146">
        <v>0</v>
      </c>
      <c r="J14" s="146">
        <v>0</v>
      </c>
      <c r="K14" s="146">
        <v>0</v>
      </c>
      <c r="L14" s="146">
        <v>0</v>
      </c>
      <c r="M14" s="146">
        <v>0</v>
      </c>
      <c r="N14" s="146">
        <v>0</v>
      </c>
      <c r="O14" s="146">
        <v>0</v>
      </c>
    </row>
    <row r="15" spans="1:15">
      <c r="A15" s="148" t="s">
        <v>56</v>
      </c>
      <c r="B15" s="149" t="s">
        <v>753</v>
      </c>
      <c r="C15" s="146">
        <v>0</v>
      </c>
      <c r="D15" s="146">
        <v>0</v>
      </c>
      <c r="E15" s="146">
        <v>0</v>
      </c>
      <c r="F15" s="146">
        <v>0</v>
      </c>
      <c r="G15" s="146">
        <v>0</v>
      </c>
      <c r="H15" s="146">
        <v>0</v>
      </c>
      <c r="I15" s="146">
        <v>0</v>
      </c>
      <c r="J15" s="146">
        <v>0</v>
      </c>
      <c r="K15" s="146">
        <v>0</v>
      </c>
      <c r="L15" s="146">
        <v>0</v>
      </c>
      <c r="M15" s="146">
        <v>0</v>
      </c>
      <c r="N15" s="146">
        <v>0</v>
      </c>
      <c r="O15" s="146">
        <v>0</v>
      </c>
    </row>
    <row r="16" spans="1:15">
      <c r="A16" s="148" t="s">
        <v>57</v>
      </c>
      <c r="B16" s="149" t="s">
        <v>754</v>
      </c>
      <c r="C16" s="146">
        <v>0</v>
      </c>
      <c r="D16" s="146">
        <v>0</v>
      </c>
      <c r="E16" s="146">
        <v>0</v>
      </c>
      <c r="F16" s="146">
        <v>0</v>
      </c>
      <c r="G16" s="146">
        <v>0</v>
      </c>
      <c r="H16" s="146">
        <v>0</v>
      </c>
      <c r="I16" s="146">
        <v>0</v>
      </c>
      <c r="J16" s="146">
        <v>0</v>
      </c>
      <c r="K16" s="146">
        <v>0</v>
      </c>
      <c r="L16" s="146">
        <v>0</v>
      </c>
      <c r="M16" s="146">
        <v>0</v>
      </c>
      <c r="N16" s="146">
        <v>0</v>
      </c>
      <c r="O16" s="146">
        <v>0</v>
      </c>
    </row>
    <row r="17" spans="1:15">
      <c r="A17" s="148" t="s">
        <v>58</v>
      </c>
      <c r="B17" s="149" t="s">
        <v>755</v>
      </c>
      <c r="C17" s="146">
        <v>0</v>
      </c>
      <c r="D17" s="146">
        <v>0</v>
      </c>
      <c r="E17" s="146">
        <v>0</v>
      </c>
      <c r="F17" s="146">
        <v>0</v>
      </c>
      <c r="G17" s="146">
        <v>0</v>
      </c>
      <c r="H17" s="146">
        <v>0</v>
      </c>
      <c r="I17" s="146">
        <v>0</v>
      </c>
      <c r="J17" s="146">
        <v>0</v>
      </c>
      <c r="K17" s="146">
        <v>0</v>
      </c>
      <c r="L17" s="146">
        <v>0</v>
      </c>
      <c r="M17" s="146">
        <v>0</v>
      </c>
      <c r="N17" s="146">
        <v>0</v>
      </c>
      <c r="O17" s="146">
        <v>0</v>
      </c>
    </row>
    <row r="18" spans="1:15">
      <c r="A18" s="148" t="s">
        <v>59</v>
      </c>
      <c r="B18" s="149" t="s">
        <v>756</v>
      </c>
      <c r="C18" s="146">
        <v>347.403892746</v>
      </c>
      <c r="D18" s="146">
        <v>347.40389274500001</v>
      </c>
      <c r="E18" s="146">
        <v>385.28980167999998</v>
      </c>
      <c r="F18" s="146">
        <v>382.50230168000002</v>
      </c>
      <c r="G18" s="146">
        <v>382.50230168000002</v>
      </c>
      <c r="H18" s="146">
        <v>382.50230168000002</v>
      </c>
      <c r="I18" s="146">
        <v>385.84589675299998</v>
      </c>
      <c r="J18" s="146">
        <v>385.84589675299998</v>
      </c>
      <c r="K18" s="146">
        <v>385.84589675299998</v>
      </c>
      <c r="L18" s="146">
        <v>383.05839675300001</v>
      </c>
      <c r="M18" s="146">
        <v>383.05839675300001</v>
      </c>
      <c r="N18" s="146">
        <v>423.276216465</v>
      </c>
      <c r="O18" s="146">
        <v>420.48871646499998</v>
      </c>
    </row>
    <row r="19" spans="1:15">
      <c r="A19" s="148" t="s">
        <v>60</v>
      </c>
      <c r="B19" s="149" t="s">
        <v>757</v>
      </c>
      <c r="C19" s="146">
        <v>459.55424267400002</v>
      </c>
      <c r="D19" s="146">
        <v>457.54728733299999</v>
      </c>
      <c r="E19" s="146">
        <v>455.54033199100002</v>
      </c>
      <c r="F19" s="146">
        <v>453.53337664999998</v>
      </c>
      <c r="G19" s="146">
        <v>451.526421309</v>
      </c>
      <c r="H19" s="146">
        <v>449.51946596800002</v>
      </c>
      <c r="I19" s="146">
        <v>447.51251062699998</v>
      </c>
      <c r="J19" s="146">
        <v>445.50555528500001</v>
      </c>
      <c r="K19" s="146">
        <v>443.49859994399998</v>
      </c>
      <c r="L19" s="146">
        <v>441.491644603</v>
      </c>
      <c r="M19" s="146">
        <v>439.48468926200002</v>
      </c>
      <c r="N19" s="146">
        <v>437.47773392099998</v>
      </c>
      <c r="O19" s="146">
        <v>435.47077857900001</v>
      </c>
    </row>
    <row r="20" spans="1:15">
      <c r="A20" s="148" t="s">
        <v>61</v>
      </c>
      <c r="B20" s="149" t="s">
        <v>758</v>
      </c>
      <c r="C20" s="146">
        <v>0</v>
      </c>
      <c r="D20" s="146">
        <v>0</v>
      </c>
      <c r="E20" s="146">
        <v>0</v>
      </c>
      <c r="F20" s="146">
        <v>0</v>
      </c>
      <c r="G20" s="146">
        <v>0</v>
      </c>
      <c r="H20" s="146">
        <v>0</v>
      </c>
      <c r="I20" s="146">
        <v>0</v>
      </c>
      <c r="J20" s="146">
        <v>0</v>
      </c>
      <c r="K20" s="146">
        <v>0</v>
      </c>
      <c r="L20" s="146">
        <v>0</v>
      </c>
      <c r="M20" s="146">
        <v>0</v>
      </c>
      <c r="N20" s="146">
        <v>0</v>
      </c>
      <c r="O20" s="146">
        <v>0</v>
      </c>
    </row>
    <row r="21" spans="1:15">
      <c r="A21" s="148" t="s">
        <v>62</v>
      </c>
      <c r="B21" s="149" t="s">
        <v>759</v>
      </c>
      <c r="C21" s="146">
        <v>0</v>
      </c>
      <c r="D21" s="146">
        <v>0</v>
      </c>
      <c r="E21" s="146">
        <v>0</v>
      </c>
      <c r="F21" s="146">
        <v>0</v>
      </c>
      <c r="G21" s="146">
        <v>300</v>
      </c>
      <c r="H21" s="146">
        <v>300</v>
      </c>
      <c r="I21" s="146">
        <v>300</v>
      </c>
      <c r="J21" s="146">
        <v>300</v>
      </c>
      <c r="K21" s="146">
        <v>300</v>
      </c>
      <c r="L21" s="146">
        <v>300</v>
      </c>
      <c r="M21" s="146">
        <v>300</v>
      </c>
      <c r="N21" s="146">
        <v>300</v>
      </c>
      <c r="O21" s="146">
        <v>300</v>
      </c>
    </row>
    <row r="22" spans="1:15">
      <c r="A22" s="148" t="s">
        <v>63</v>
      </c>
      <c r="B22" s="149" t="s">
        <v>760</v>
      </c>
      <c r="C22" s="146">
        <v>0</v>
      </c>
      <c r="D22" s="146">
        <v>0</v>
      </c>
      <c r="E22" s="146">
        <v>0</v>
      </c>
      <c r="F22" s="146">
        <v>0</v>
      </c>
      <c r="G22" s="146">
        <v>0</v>
      </c>
      <c r="H22" s="146">
        <v>0</v>
      </c>
      <c r="I22" s="146">
        <v>0</v>
      </c>
      <c r="J22" s="146">
        <v>0</v>
      </c>
      <c r="K22" s="146">
        <v>0</v>
      </c>
      <c r="L22" s="146">
        <v>0</v>
      </c>
      <c r="M22" s="146">
        <v>0</v>
      </c>
      <c r="N22" s="146">
        <v>0</v>
      </c>
      <c r="O22" s="146">
        <v>0</v>
      </c>
    </row>
    <row r="23" spans="1:15">
      <c r="A23" s="148" t="s">
        <v>64</v>
      </c>
      <c r="B23" s="149" t="s">
        <v>761</v>
      </c>
      <c r="C23" s="146">
        <v>499.77864394300002</v>
      </c>
      <c r="D23" s="146">
        <v>499.68889607800003</v>
      </c>
      <c r="E23" s="146">
        <v>499.68897329399999</v>
      </c>
      <c r="F23" s="146">
        <v>499.68897329399999</v>
      </c>
      <c r="G23" s="146">
        <v>499.68897329399999</v>
      </c>
      <c r="H23" s="146">
        <v>499.32491045900002</v>
      </c>
      <c r="I23" s="146">
        <v>499.32491045900002</v>
      </c>
      <c r="J23" s="146">
        <v>499.32491045900002</v>
      </c>
      <c r="K23" s="146">
        <v>495.13094300799997</v>
      </c>
      <c r="L23" s="146">
        <v>495.13094300799997</v>
      </c>
      <c r="M23" s="146">
        <v>495.13094300799997</v>
      </c>
      <c r="N23" s="146">
        <v>583.43697555699998</v>
      </c>
      <c r="O23" s="146">
        <v>583.43697555699998</v>
      </c>
    </row>
    <row r="24" spans="1:15">
      <c r="A24" s="151"/>
      <c r="B24" s="152" t="s">
        <v>7</v>
      </c>
      <c r="C24" s="153">
        <v>11088.467235927001</v>
      </c>
      <c r="D24" s="153">
        <v>10358.304216021001</v>
      </c>
      <c r="E24" s="153">
        <v>10443.227595611999</v>
      </c>
      <c r="F24" s="153">
        <v>10279.405767783999</v>
      </c>
      <c r="G24" s="153">
        <v>10953.213598390999</v>
      </c>
      <c r="H24" s="153">
        <v>10971.932872935</v>
      </c>
      <c r="I24" s="153">
        <v>10784.215254106</v>
      </c>
      <c r="J24" s="153">
        <v>10327.466446105</v>
      </c>
      <c r="K24" s="153">
        <v>10286.304490766999</v>
      </c>
      <c r="L24" s="153">
        <v>10230.512499406999</v>
      </c>
      <c r="M24" s="153">
        <v>10261.304127756001</v>
      </c>
      <c r="N24" s="153">
        <v>10235.246825658</v>
      </c>
      <c r="O24" s="153">
        <v>10279.489775889</v>
      </c>
    </row>
    <row r="25" spans="1:15" ht="47" customHeight="1">
      <c r="A25" s="293" t="s">
        <v>816</v>
      </c>
      <c r="B25" s="294"/>
      <c r="C25" s="294"/>
      <c r="D25" s="294"/>
      <c r="E25" s="294"/>
      <c r="F25" s="294"/>
      <c r="G25" s="294"/>
      <c r="H25" s="294"/>
      <c r="I25" s="294"/>
      <c r="J25" s="294"/>
      <c r="K25" s="294"/>
      <c r="L25" s="294"/>
      <c r="M25" s="294"/>
      <c r="N25" s="294"/>
      <c r="O25" s="294"/>
    </row>
    <row r="29" spans="1:15">
      <c r="A29" s="147"/>
    </row>
  </sheetData>
  <mergeCells count="3">
    <mergeCell ref="A2:B2"/>
    <mergeCell ref="A25:O25"/>
    <mergeCell ref="A1:O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ignoredErrors>
    <ignoredError sqref="A3:A2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C16CC-68FE-4832-9A94-EA92DC8F60A1}">
  <sheetPr codeName="Sheet36">
    <pageSetUpPr fitToPage="1"/>
  </sheetPr>
  <dimension ref="A1:N75"/>
  <sheetViews>
    <sheetView showGridLines="0" topLeftCell="A2" zoomScale="85" zoomScaleNormal="85" zoomScaleSheetLayoutView="110" workbookViewId="0">
      <selection activeCell="N3" sqref="N3:N74"/>
    </sheetView>
  </sheetViews>
  <sheetFormatPr defaultRowHeight="14.5"/>
  <cols>
    <col min="1" max="1" width="65.54296875" bestFit="1" customWidth="1"/>
    <col min="2" max="14" width="8.81640625" customWidth="1"/>
  </cols>
  <sheetData>
    <row r="1" spans="1:14" ht="29.5" customHeight="1">
      <c r="A1" s="295" t="s">
        <v>883</v>
      </c>
      <c r="B1" s="296"/>
      <c r="C1" s="296"/>
      <c r="D1" s="296"/>
      <c r="E1" s="296"/>
      <c r="F1" s="296"/>
      <c r="G1" s="296"/>
      <c r="H1" s="296"/>
      <c r="I1" s="296"/>
      <c r="J1" s="296"/>
      <c r="K1" s="296"/>
      <c r="L1" s="296"/>
      <c r="M1" s="296"/>
      <c r="N1" s="297"/>
    </row>
    <row r="2" spans="1:14">
      <c r="A2" s="182" t="s">
        <v>114</v>
      </c>
      <c r="B2" s="183">
        <v>45535</v>
      </c>
      <c r="C2" s="183">
        <v>45565</v>
      </c>
      <c r="D2" s="183">
        <v>45596</v>
      </c>
      <c r="E2" s="183">
        <v>45626</v>
      </c>
      <c r="F2" s="183">
        <v>45657</v>
      </c>
      <c r="G2" s="183">
        <v>45688</v>
      </c>
      <c r="H2" s="183">
        <v>45716</v>
      </c>
      <c r="I2" s="183">
        <v>45747</v>
      </c>
      <c r="J2" s="183">
        <v>45777</v>
      </c>
      <c r="K2" s="183">
        <v>45808</v>
      </c>
      <c r="L2" s="183">
        <v>45838</v>
      </c>
      <c r="M2" s="183">
        <v>45869</v>
      </c>
      <c r="N2" s="183">
        <v>45900</v>
      </c>
    </row>
    <row r="3" spans="1:14">
      <c r="A3" s="57" t="s">
        <v>0</v>
      </c>
      <c r="B3" s="164">
        <v>945.01409721000005</v>
      </c>
      <c r="C3" s="164">
        <v>827.54898967700001</v>
      </c>
      <c r="D3" s="164">
        <v>784.90613383499999</v>
      </c>
      <c r="E3" s="164">
        <v>798.70962956300002</v>
      </c>
      <c r="F3" s="164">
        <v>982.74640873800001</v>
      </c>
      <c r="G3" s="164">
        <v>1035.9785331400001</v>
      </c>
      <c r="H3" s="164">
        <v>808.647410143</v>
      </c>
      <c r="I3" s="164">
        <v>913.68536978500003</v>
      </c>
      <c r="J3" s="164">
        <v>699.16883361199996</v>
      </c>
      <c r="K3" s="164">
        <v>915.14393117899999</v>
      </c>
      <c r="L3" s="164">
        <v>939.76720707300001</v>
      </c>
      <c r="M3" s="164">
        <v>862.24118129700003</v>
      </c>
      <c r="N3" s="164">
        <v>796.36348997200002</v>
      </c>
    </row>
    <row r="4" spans="1:14">
      <c r="A4" s="34" t="s">
        <v>1</v>
      </c>
      <c r="B4" s="158">
        <v>44.954692620000003</v>
      </c>
      <c r="C4" s="158">
        <v>44.528610987999997</v>
      </c>
      <c r="D4" s="158">
        <v>11.392567628</v>
      </c>
      <c r="E4" s="158">
        <v>13.527412343</v>
      </c>
      <c r="F4" s="158">
        <v>33.365695981000002</v>
      </c>
      <c r="G4" s="158">
        <v>33.034256528999997</v>
      </c>
      <c r="H4" s="158">
        <v>34.609985881</v>
      </c>
      <c r="I4" s="158">
        <v>31.296867438</v>
      </c>
      <c r="J4" s="158">
        <v>32.690989299999998</v>
      </c>
      <c r="K4" s="158">
        <v>28.026852642000001</v>
      </c>
      <c r="L4" s="158">
        <v>26.50128458</v>
      </c>
      <c r="M4" s="158">
        <v>24.245589212999999</v>
      </c>
      <c r="N4" s="158">
        <v>27.214708195</v>
      </c>
    </row>
    <row r="5" spans="1:14">
      <c r="A5" s="34" t="s">
        <v>817</v>
      </c>
      <c r="B5" s="158">
        <v>900.05940458999999</v>
      </c>
      <c r="C5" s="158">
        <v>783.02037868900004</v>
      </c>
      <c r="D5" s="158">
        <v>773.51356620700005</v>
      </c>
      <c r="E5" s="158">
        <v>785.18221721999998</v>
      </c>
      <c r="F5" s="158">
        <v>949.38071275699997</v>
      </c>
      <c r="G5" s="158">
        <v>1002.944276611</v>
      </c>
      <c r="H5" s="158">
        <v>774.03742426199994</v>
      </c>
      <c r="I5" s="158">
        <v>882.38850234699999</v>
      </c>
      <c r="J5" s="158">
        <v>666.477844312</v>
      </c>
      <c r="K5" s="158">
        <v>887.117078537</v>
      </c>
      <c r="L5" s="158">
        <v>913.26592249299995</v>
      </c>
      <c r="M5" s="158">
        <v>837.99559208400001</v>
      </c>
      <c r="N5" s="158">
        <v>769.14878177699995</v>
      </c>
    </row>
    <row r="6" spans="1:14">
      <c r="A6" s="58" t="s">
        <v>818</v>
      </c>
      <c r="B6" s="158">
        <v>506.57747536699998</v>
      </c>
      <c r="C6" s="158">
        <v>514.14170806100003</v>
      </c>
      <c r="D6" s="158">
        <v>485.547750447</v>
      </c>
      <c r="E6" s="158">
        <v>468.91851637100001</v>
      </c>
      <c r="F6" s="158">
        <v>667.879518233</v>
      </c>
      <c r="G6" s="158">
        <v>754.32618136999997</v>
      </c>
      <c r="H6" s="158">
        <v>560.66317896600003</v>
      </c>
      <c r="I6" s="158">
        <v>624.28972825799997</v>
      </c>
      <c r="J6" s="158">
        <v>448.85357472200002</v>
      </c>
      <c r="K6" s="158">
        <v>609.522028342</v>
      </c>
      <c r="L6" s="158">
        <v>654.60692476600002</v>
      </c>
      <c r="M6" s="158">
        <v>568.41685378499994</v>
      </c>
      <c r="N6" s="158">
        <v>516.81631786000003</v>
      </c>
    </row>
    <row r="7" spans="1:14">
      <c r="A7" s="58" t="s">
        <v>819</v>
      </c>
      <c r="B7" s="158">
        <v>393.48192922300001</v>
      </c>
      <c r="C7" s="158">
        <v>268.87867062800001</v>
      </c>
      <c r="D7" s="158">
        <v>287.96581576</v>
      </c>
      <c r="E7" s="158">
        <v>316.26370084899997</v>
      </c>
      <c r="F7" s="158">
        <v>281.50119452400003</v>
      </c>
      <c r="G7" s="158">
        <v>248.61809524099999</v>
      </c>
      <c r="H7" s="158">
        <v>213.374245296</v>
      </c>
      <c r="I7" s="158">
        <v>258.09877408900002</v>
      </c>
      <c r="J7" s="158">
        <v>217.62426959000001</v>
      </c>
      <c r="K7" s="158">
        <v>277.595050195</v>
      </c>
      <c r="L7" s="158">
        <v>258.65899772699998</v>
      </c>
      <c r="M7" s="158">
        <v>269.57873829900001</v>
      </c>
      <c r="N7" s="158">
        <v>252.33246391700001</v>
      </c>
    </row>
    <row r="8" spans="1:14">
      <c r="A8" s="34" t="s">
        <v>820</v>
      </c>
      <c r="B8" s="158">
        <v>0</v>
      </c>
      <c r="C8" s="158">
        <v>0</v>
      </c>
      <c r="D8" s="158">
        <v>0</v>
      </c>
      <c r="E8" s="158">
        <v>0</v>
      </c>
      <c r="F8" s="158">
        <v>0</v>
      </c>
      <c r="G8" s="158">
        <v>0</v>
      </c>
      <c r="H8" s="158">
        <v>0</v>
      </c>
      <c r="I8" s="158">
        <v>0</v>
      </c>
      <c r="J8" s="158">
        <v>0</v>
      </c>
      <c r="K8" s="158">
        <v>0</v>
      </c>
      <c r="L8" s="158">
        <v>0</v>
      </c>
      <c r="M8" s="158">
        <v>0</v>
      </c>
      <c r="N8" s="158">
        <v>0</v>
      </c>
    </row>
    <row r="9" spans="1:14">
      <c r="A9" s="58" t="s">
        <v>534</v>
      </c>
      <c r="B9" s="158">
        <v>0</v>
      </c>
      <c r="C9" s="158">
        <v>0</v>
      </c>
      <c r="D9" s="158">
        <v>0</v>
      </c>
      <c r="E9" s="158">
        <v>0</v>
      </c>
      <c r="F9" s="158">
        <v>0</v>
      </c>
      <c r="G9" s="158">
        <v>0</v>
      </c>
      <c r="H9" s="158">
        <v>0</v>
      </c>
      <c r="I9" s="158">
        <v>0</v>
      </c>
      <c r="J9" s="158">
        <v>0</v>
      </c>
      <c r="K9" s="158">
        <v>0</v>
      </c>
      <c r="L9" s="158">
        <v>0</v>
      </c>
      <c r="M9" s="158">
        <v>0</v>
      </c>
      <c r="N9" s="158">
        <v>0</v>
      </c>
    </row>
    <row r="10" spans="1:14">
      <c r="A10" s="58" t="s">
        <v>535</v>
      </c>
      <c r="B10" s="138">
        <v>0</v>
      </c>
      <c r="C10" s="138">
        <v>0</v>
      </c>
      <c r="D10" s="138">
        <v>0</v>
      </c>
      <c r="E10" s="138">
        <v>0</v>
      </c>
      <c r="F10" s="138">
        <v>0</v>
      </c>
      <c r="G10" s="138">
        <v>0</v>
      </c>
      <c r="H10" s="138">
        <v>0</v>
      </c>
      <c r="I10" s="138">
        <v>0</v>
      </c>
      <c r="J10" s="138">
        <v>0</v>
      </c>
      <c r="K10" s="138">
        <v>0</v>
      </c>
      <c r="L10" s="138">
        <v>0</v>
      </c>
      <c r="M10" s="138">
        <v>0</v>
      </c>
      <c r="N10" s="138">
        <v>0</v>
      </c>
    </row>
    <row r="11" spans="1:14">
      <c r="A11" s="59" t="s">
        <v>245</v>
      </c>
      <c r="B11" s="158">
        <v>1.6369938770000001</v>
      </c>
      <c r="C11" s="158">
        <v>0.244162778</v>
      </c>
      <c r="D11" s="158">
        <v>2.703699173</v>
      </c>
      <c r="E11" s="158">
        <v>4.497499307</v>
      </c>
      <c r="F11" s="158">
        <v>8.2630129839999995</v>
      </c>
      <c r="G11" s="158">
        <v>10.597572054</v>
      </c>
      <c r="H11" s="158">
        <v>13.914412544999999</v>
      </c>
      <c r="I11" s="158">
        <v>12.456459411000001</v>
      </c>
      <c r="J11" s="158">
        <v>12.817541346000001</v>
      </c>
      <c r="K11" s="158">
        <v>8.4807975580000008</v>
      </c>
      <c r="L11" s="158">
        <v>6.790123726</v>
      </c>
      <c r="M11" s="158">
        <v>8.4099586800000008</v>
      </c>
      <c r="N11" s="158">
        <v>0</v>
      </c>
    </row>
    <row r="12" spans="1:14">
      <c r="A12" s="59" t="s">
        <v>496</v>
      </c>
      <c r="B12" s="158">
        <v>27336.170986149998</v>
      </c>
      <c r="C12" s="158">
        <v>27577.076632902001</v>
      </c>
      <c r="D12" s="158">
        <v>27192.301166751</v>
      </c>
      <c r="E12" s="158">
        <v>26521.929817594999</v>
      </c>
      <c r="F12" s="158">
        <v>27349.187986019999</v>
      </c>
      <c r="G12" s="158">
        <v>27915.140518012999</v>
      </c>
      <c r="H12" s="158">
        <v>28164.439102871998</v>
      </c>
      <c r="I12" s="158">
        <v>28733.279062623002</v>
      </c>
      <c r="J12" s="158">
        <v>28839.621149677001</v>
      </c>
      <c r="K12" s="158">
        <v>28990.288796092002</v>
      </c>
      <c r="L12" s="158">
        <v>29210.674033265001</v>
      </c>
      <c r="M12" s="158">
        <v>29369.109904035999</v>
      </c>
      <c r="N12" s="158">
        <v>29207.861893690999</v>
      </c>
    </row>
    <row r="13" spans="1:14">
      <c r="A13" s="34" t="s">
        <v>821</v>
      </c>
      <c r="B13" s="158">
        <v>19539.122329906</v>
      </c>
      <c r="C13" s="158">
        <v>19652.5100131</v>
      </c>
      <c r="D13" s="158">
        <v>19126.126725102</v>
      </c>
      <c r="E13" s="158">
        <v>18282.423083451002</v>
      </c>
      <c r="F13" s="158">
        <v>18834.95853489</v>
      </c>
      <c r="G13" s="158">
        <v>19025.282339819001</v>
      </c>
      <c r="H13" s="158">
        <v>18916.677611776999</v>
      </c>
      <c r="I13" s="158">
        <v>19150.868464837</v>
      </c>
      <c r="J13" s="158">
        <v>19140.299386184</v>
      </c>
      <c r="K13" s="158">
        <v>19010.160159215</v>
      </c>
      <c r="L13" s="158">
        <v>18938.853411138</v>
      </c>
      <c r="M13" s="158">
        <v>18820.985868806001</v>
      </c>
      <c r="N13" s="158">
        <v>18377.193205558</v>
      </c>
    </row>
    <row r="14" spans="1:14">
      <c r="A14" s="34" t="s">
        <v>822</v>
      </c>
      <c r="B14" s="158">
        <v>3287.151745008</v>
      </c>
      <c r="C14" s="158">
        <v>3333.0902886980002</v>
      </c>
      <c r="D14" s="158">
        <v>3349.819660874</v>
      </c>
      <c r="E14" s="158">
        <v>3417.3315371590002</v>
      </c>
      <c r="F14" s="158">
        <v>3611.7451533009998</v>
      </c>
      <c r="G14" s="158">
        <v>3848.2379434720001</v>
      </c>
      <c r="H14" s="158">
        <v>4070.7404523270002</v>
      </c>
      <c r="I14" s="158">
        <v>4312.3788577779997</v>
      </c>
      <c r="J14" s="158">
        <v>4423.3137776980002</v>
      </c>
      <c r="K14" s="158">
        <v>4602.2493145750004</v>
      </c>
      <c r="L14" s="158">
        <v>4785.3127180069996</v>
      </c>
      <c r="M14" s="158">
        <v>4961.1300784650002</v>
      </c>
      <c r="N14" s="158">
        <v>5152.1319361269998</v>
      </c>
    </row>
    <row r="15" spans="1:14">
      <c r="A15" s="34" t="s">
        <v>823</v>
      </c>
      <c r="B15" s="158">
        <v>4509.8969112360001</v>
      </c>
      <c r="C15" s="158">
        <v>4591.4763311039997</v>
      </c>
      <c r="D15" s="158">
        <v>4716.3547807750001</v>
      </c>
      <c r="E15" s="158">
        <v>4822.1751969850002</v>
      </c>
      <c r="F15" s="158">
        <v>4902.4842978289998</v>
      </c>
      <c r="G15" s="158">
        <v>5041.6202347219996</v>
      </c>
      <c r="H15" s="158">
        <v>5177.0210387679999</v>
      </c>
      <c r="I15" s="158">
        <v>5270.0317400080003</v>
      </c>
      <c r="J15" s="158">
        <v>5276.0079857950004</v>
      </c>
      <c r="K15" s="158">
        <v>5377.8793223020002</v>
      </c>
      <c r="L15" s="158">
        <v>5486.5079041199997</v>
      </c>
      <c r="M15" s="158">
        <v>5586.9939567649999</v>
      </c>
      <c r="N15" s="158">
        <v>5678.5367520059999</v>
      </c>
    </row>
    <row r="16" spans="1:14">
      <c r="A16" s="59" t="s">
        <v>497</v>
      </c>
      <c r="B16" s="158">
        <v>0</v>
      </c>
      <c r="C16" s="158">
        <v>0</v>
      </c>
      <c r="D16" s="158">
        <v>0</v>
      </c>
      <c r="E16" s="158">
        <v>0</v>
      </c>
      <c r="F16" s="158">
        <v>0</v>
      </c>
      <c r="G16" s="158">
        <v>0</v>
      </c>
      <c r="H16" s="158">
        <v>0</v>
      </c>
      <c r="I16" s="158">
        <v>0</v>
      </c>
      <c r="J16" s="158">
        <v>0</v>
      </c>
      <c r="K16" s="158">
        <v>0</v>
      </c>
      <c r="L16" s="158">
        <v>0</v>
      </c>
      <c r="M16" s="158">
        <v>0</v>
      </c>
      <c r="N16" s="158">
        <v>0</v>
      </c>
    </row>
    <row r="17" spans="1:14">
      <c r="A17" s="65" t="s">
        <v>825</v>
      </c>
      <c r="B17" s="158">
        <v>0</v>
      </c>
      <c r="C17" s="158">
        <v>0</v>
      </c>
      <c r="D17" s="158">
        <v>0</v>
      </c>
      <c r="E17" s="158">
        <v>0</v>
      </c>
      <c r="F17" s="158">
        <v>0</v>
      </c>
      <c r="G17" s="158">
        <v>0</v>
      </c>
      <c r="H17" s="158">
        <v>0</v>
      </c>
      <c r="I17" s="158">
        <v>0</v>
      </c>
      <c r="J17" s="158">
        <v>0</v>
      </c>
      <c r="K17" s="158">
        <v>0</v>
      </c>
      <c r="L17" s="158">
        <v>0</v>
      </c>
      <c r="M17" s="158">
        <v>0</v>
      </c>
      <c r="N17" s="158">
        <v>0</v>
      </c>
    </row>
    <row r="18" spans="1:14">
      <c r="A18" s="34" t="s">
        <v>826</v>
      </c>
      <c r="B18" s="158">
        <v>0</v>
      </c>
      <c r="C18" s="158">
        <v>0</v>
      </c>
      <c r="D18" s="158">
        <v>0</v>
      </c>
      <c r="E18" s="158">
        <v>0</v>
      </c>
      <c r="F18" s="158">
        <v>0</v>
      </c>
      <c r="G18" s="158">
        <v>0</v>
      </c>
      <c r="H18" s="158">
        <v>0</v>
      </c>
      <c r="I18" s="158">
        <v>0</v>
      </c>
      <c r="J18" s="158">
        <v>0</v>
      </c>
      <c r="K18" s="158">
        <v>0</v>
      </c>
      <c r="L18" s="158">
        <v>0</v>
      </c>
      <c r="M18" s="158">
        <v>0</v>
      </c>
      <c r="N18" s="158">
        <v>0</v>
      </c>
    </row>
    <row r="19" spans="1:14">
      <c r="A19" s="34" t="s">
        <v>827</v>
      </c>
      <c r="B19" s="158">
        <v>0</v>
      </c>
      <c r="C19" s="158">
        <v>0</v>
      </c>
      <c r="D19" s="158">
        <v>0</v>
      </c>
      <c r="E19" s="158">
        <v>0</v>
      </c>
      <c r="F19" s="158">
        <v>0</v>
      </c>
      <c r="G19" s="158">
        <v>0</v>
      </c>
      <c r="H19" s="158">
        <v>0</v>
      </c>
      <c r="I19" s="158">
        <v>0</v>
      </c>
      <c r="J19" s="158">
        <v>0</v>
      </c>
      <c r="K19" s="158">
        <v>0</v>
      </c>
      <c r="L19" s="158">
        <v>0</v>
      </c>
      <c r="M19" s="158">
        <v>0</v>
      </c>
      <c r="N19" s="158">
        <v>0</v>
      </c>
    </row>
    <row r="20" spans="1:14">
      <c r="A20" s="56" t="s">
        <v>828</v>
      </c>
      <c r="B20" s="158">
        <v>1.0000000000000001E-9</v>
      </c>
      <c r="C20" s="158">
        <v>1.0000000000000001E-9</v>
      </c>
      <c r="D20" s="158">
        <v>1.0000000000000001E-9</v>
      </c>
      <c r="E20" s="158">
        <v>1.0000000000000001E-9</v>
      </c>
      <c r="F20" s="158">
        <v>1.0000000000000001E-9</v>
      </c>
      <c r="G20" s="158">
        <v>1.0000000000000001E-9</v>
      </c>
      <c r="H20" s="158">
        <v>1.0000000000000001E-9</v>
      </c>
      <c r="I20" s="158">
        <v>1.0000000000000001E-9</v>
      </c>
      <c r="J20" s="158">
        <v>1.0000000000000001E-9</v>
      </c>
      <c r="K20" s="158">
        <v>1.0000000000000001E-9</v>
      </c>
      <c r="L20" s="158">
        <v>1.0000000000000001E-9</v>
      </c>
      <c r="M20" s="158">
        <v>1.0000000000000001E-9</v>
      </c>
      <c r="N20" s="158">
        <v>1.0000000000000001E-9</v>
      </c>
    </row>
    <row r="21" spans="1:14">
      <c r="A21" s="56" t="s">
        <v>829</v>
      </c>
      <c r="B21" s="158">
        <v>3882.7291173190001</v>
      </c>
      <c r="C21" s="158">
        <v>3921.65360452</v>
      </c>
      <c r="D21" s="158">
        <v>3975.4048077860002</v>
      </c>
      <c r="E21" s="158">
        <v>4000.8570527639999</v>
      </c>
      <c r="F21" s="158">
        <v>3912.0176573190001</v>
      </c>
      <c r="G21" s="158">
        <v>3817.1014744260001</v>
      </c>
      <c r="H21" s="158">
        <v>3763.8178740980002</v>
      </c>
      <c r="I21" s="158">
        <v>4266.7211548169998</v>
      </c>
      <c r="J21" s="158">
        <v>3596.6908630190001</v>
      </c>
      <c r="K21" s="158">
        <v>3446.1783294279999</v>
      </c>
      <c r="L21" s="158">
        <v>3312.687497294</v>
      </c>
      <c r="M21" s="158">
        <v>3252.2589256189999</v>
      </c>
      <c r="N21" s="158">
        <v>3674.5390053420001</v>
      </c>
    </row>
    <row r="22" spans="1:14">
      <c r="A22" s="34" t="s">
        <v>830</v>
      </c>
      <c r="B22" s="158">
        <v>10637.308323306999</v>
      </c>
      <c r="C22" s="158">
        <v>11185.716097406999</v>
      </c>
      <c r="D22" s="158">
        <v>11748.940009159</v>
      </c>
      <c r="E22" s="158">
        <v>12283.423928509001</v>
      </c>
      <c r="F22" s="158">
        <v>12698.363582088999</v>
      </c>
      <c r="G22" s="158">
        <v>13109.911927739</v>
      </c>
      <c r="H22" s="158">
        <v>13551.658908668</v>
      </c>
      <c r="I22" s="158">
        <v>14038.934600834</v>
      </c>
      <c r="J22" s="158">
        <v>14351.749709199001</v>
      </c>
      <c r="K22" s="158">
        <v>14693.822647131001</v>
      </c>
      <c r="L22" s="158">
        <v>15040.851923831</v>
      </c>
      <c r="M22" s="158">
        <v>15458.712660396001</v>
      </c>
      <c r="N22" s="158">
        <v>15890.151964377999</v>
      </c>
    </row>
    <row r="23" spans="1:14">
      <c r="A23" s="34" t="s">
        <v>831</v>
      </c>
      <c r="B23" s="158">
        <v>6754.5792059879996</v>
      </c>
      <c r="C23" s="158">
        <v>7264.0624928870002</v>
      </c>
      <c r="D23" s="158">
        <v>7773.5352013729998</v>
      </c>
      <c r="E23" s="158">
        <v>8282.5668757450003</v>
      </c>
      <c r="F23" s="158">
        <v>8786.3459247699993</v>
      </c>
      <c r="G23" s="158">
        <v>9292.8104533130008</v>
      </c>
      <c r="H23" s="158">
        <v>9787.8410345699995</v>
      </c>
      <c r="I23" s="158">
        <v>9772.213446017</v>
      </c>
      <c r="J23" s="158">
        <v>10755.05884618</v>
      </c>
      <c r="K23" s="158">
        <v>11247.644317703</v>
      </c>
      <c r="L23" s="158">
        <v>11728.164426537</v>
      </c>
      <c r="M23" s="158">
        <v>12206.453734777</v>
      </c>
      <c r="N23" s="158">
        <v>12215.612959036</v>
      </c>
    </row>
    <row r="24" spans="1:14">
      <c r="A24" s="56" t="s">
        <v>500</v>
      </c>
      <c r="B24" s="158">
        <v>104.11376424700001</v>
      </c>
      <c r="C24" s="158">
        <v>122.000465181</v>
      </c>
      <c r="D24" s="158">
        <v>118.51582046199999</v>
      </c>
      <c r="E24" s="158">
        <v>120.156982183</v>
      </c>
      <c r="F24" s="158">
        <v>120.157242549</v>
      </c>
      <c r="G24" s="158">
        <v>118.76612288</v>
      </c>
      <c r="H24" s="158">
        <v>166.65487008400001</v>
      </c>
      <c r="I24" s="158">
        <v>165.042984899</v>
      </c>
      <c r="J24" s="158">
        <v>162.61383359300001</v>
      </c>
      <c r="K24" s="158">
        <v>160.26872081799999</v>
      </c>
      <c r="L24" s="158">
        <v>159.88206785899999</v>
      </c>
      <c r="M24" s="158">
        <v>158.236953089</v>
      </c>
      <c r="N24" s="158">
        <v>156.877521535</v>
      </c>
    </row>
    <row r="25" spans="1:14">
      <c r="A25" s="34" t="s">
        <v>832</v>
      </c>
      <c r="B25" s="158">
        <v>180.47082536299999</v>
      </c>
      <c r="C25" s="158">
        <v>225.11808619300001</v>
      </c>
      <c r="D25" s="158">
        <v>225.229507114</v>
      </c>
      <c r="E25" s="158">
        <v>228.01390612200001</v>
      </c>
      <c r="F25" s="158">
        <v>228.83141535600001</v>
      </c>
      <c r="G25" s="158">
        <v>229.93959535600001</v>
      </c>
      <c r="H25" s="158">
        <v>333.03855092800001</v>
      </c>
      <c r="I25" s="158">
        <v>333.87961479699999</v>
      </c>
      <c r="J25" s="158">
        <v>332.56577885399997</v>
      </c>
      <c r="K25" s="158">
        <v>332.48325198600003</v>
      </c>
      <c r="L25" s="158">
        <v>332.616790079</v>
      </c>
      <c r="M25" s="158">
        <v>332.54495632499999</v>
      </c>
      <c r="N25" s="158">
        <v>329.10967868099999</v>
      </c>
    </row>
    <row r="26" spans="1:14">
      <c r="A26" s="34" t="s">
        <v>833</v>
      </c>
      <c r="B26" s="158">
        <v>76.357061115999997</v>
      </c>
      <c r="C26" s="158">
        <v>103.117621012</v>
      </c>
      <c r="D26" s="158">
        <v>106.71368665200001</v>
      </c>
      <c r="E26" s="158">
        <v>107.856923939</v>
      </c>
      <c r="F26" s="158">
        <v>108.67417280700001</v>
      </c>
      <c r="G26" s="158">
        <v>111.173472476</v>
      </c>
      <c r="H26" s="158">
        <v>166.383680844</v>
      </c>
      <c r="I26" s="158">
        <v>168.83662989800001</v>
      </c>
      <c r="J26" s="158">
        <v>169.95194526099999</v>
      </c>
      <c r="K26" s="158">
        <v>172.21453116800001</v>
      </c>
      <c r="L26" s="158">
        <v>172.73472222000001</v>
      </c>
      <c r="M26" s="158">
        <v>174.30800323599999</v>
      </c>
      <c r="N26" s="158">
        <v>172.23215714599999</v>
      </c>
    </row>
    <row r="27" spans="1:14">
      <c r="A27" s="59" t="s">
        <v>501</v>
      </c>
      <c r="B27" s="158">
        <v>25.725661766000002</v>
      </c>
      <c r="C27" s="158">
        <v>26.222884861000001</v>
      </c>
      <c r="D27" s="158">
        <v>26.975708237999999</v>
      </c>
      <c r="E27" s="158">
        <v>26.869776074000001</v>
      </c>
      <c r="F27" s="158">
        <v>27.572198019999998</v>
      </c>
      <c r="G27" s="158">
        <v>26.260632253000001</v>
      </c>
      <c r="H27" s="158">
        <v>26.280066243</v>
      </c>
      <c r="I27" s="158">
        <v>26.318671232</v>
      </c>
      <c r="J27" s="158">
        <v>26.331221921000001</v>
      </c>
      <c r="K27" s="158">
        <v>26.393088803000001</v>
      </c>
      <c r="L27" s="158">
        <v>26.840737903000001</v>
      </c>
      <c r="M27" s="158">
        <v>27.157716597</v>
      </c>
      <c r="N27" s="158">
        <v>26.948052227000002</v>
      </c>
    </row>
    <row r="28" spans="1:14">
      <c r="A28" s="59" t="s">
        <v>502</v>
      </c>
      <c r="B28" s="158">
        <v>1377.9970526980001</v>
      </c>
      <c r="C28" s="158">
        <v>1287.621864966</v>
      </c>
      <c r="D28" s="158">
        <v>1212.061165648</v>
      </c>
      <c r="E28" s="158">
        <v>1657.8399866740001</v>
      </c>
      <c r="F28" s="158">
        <v>1483.8202461979999</v>
      </c>
      <c r="G28" s="158">
        <v>914.53575608999995</v>
      </c>
      <c r="H28" s="158">
        <v>960.68482413799995</v>
      </c>
      <c r="I28" s="158">
        <v>2395.3656687009998</v>
      </c>
      <c r="J28" s="158">
        <v>2957.3216422690002</v>
      </c>
      <c r="K28" s="158">
        <v>2873.1322656789998</v>
      </c>
      <c r="L28" s="158">
        <v>2867.3452230980001</v>
      </c>
      <c r="M28" s="158">
        <v>2103.3464889699999</v>
      </c>
      <c r="N28" s="158">
        <v>2513.120833773</v>
      </c>
    </row>
    <row r="29" spans="1:14">
      <c r="A29" s="52" t="s">
        <v>91</v>
      </c>
      <c r="B29" s="158">
        <v>33673.387673268</v>
      </c>
      <c r="C29" s="158">
        <v>33762.368604886004</v>
      </c>
      <c r="D29" s="158">
        <v>33312.868501894001</v>
      </c>
      <c r="E29" s="158">
        <v>33130.860744161</v>
      </c>
      <c r="F29" s="158">
        <v>33883.764751829003</v>
      </c>
      <c r="G29" s="158">
        <v>33838.380608856998</v>
      </c>
      <c r="H29" s="158">
        <v>33904.438560123999</v>
      </c>
      <c r="I29" s="158">
        <v>36512.869371469002</v>
      </c>
      <c r="J29" s="158">
        <v>36294.565085438</v>
      </c>
      <c r="K29" s="158">
        <v>36419.885929557997</v>
      </c>
      <c r="L29" s="158">
        <v>36523.986890218999</v>
      </c>
      <c r="M29" s="158">
        <v>35780.761128288999</v>
      </c>
      <c r="N29" s="158">
        <v>36375.710796541003</v>
      </c>
    </row>
    <row r="30" spans="1:14">
      <c r="A30" s="59" t="s">
        <v>262</v>
      </c>
      <c r="B30" s="158">
        <v>328.57522524199999</v>
      </c>
      <c r="C30" s="158">
        <v>317.46783600200001</v>
      </c>
      <c r="D30" s="158">
        <v>295.52008174100001</v>
      </c>
      <c r="E30" s="158">
        <v>324.93827039500002</v>
      </c>
      <c r="F30" s="158">
        <v>596.29080741099995</v>
      </c>
      <c r="G30" s="158">
        <v>610.59598759699998</v>
      </c>
      <c r="H30" s="158">
        <v>589.51423478599997</v>
      </c>
      <c r="I30" s="158">
        <v>701.11722034800005</v>
      </c>
      <c r="J30" s="158">
        <v>693.44285904100002</v>
      </c>
      <c r="K30" s="158">
        <v>728.10170050600004</v>
      </c>
      <c r="L30" s="158">
        <v>727.52664541199999</v>
      </c>
      <c r="M30" s="158">
        <v>712.63708333600005</v>
      </c>
      <c r="N30" s="158">
        <v>755.76696563799999</v>
      </c>
    </row>
    <row r="31" spans="1:14">
      <c r="A31" s="34" t="s">
        <v>834</v>
      </c>
      <c r="B31" s="158">
        <v>43.051112674000002</v>
      </c>
      <c r="C31" s="158">
        <v>43.137170220999998</v>
      </c>
      <c r="D31" s="158">
        <v>46.592108944000003</v>
      </c>
      <c r="E31" s="158">
        <v>43.317063607999998</v>
      </c>
      <c r="F31" s="158">
        <v>46.353334165</v>
      </c>
      <c r="G31" s="158">
        <v>50.775864485</v>
      </c>
      <c r="H31" s="158">
        <v>43.496414035999997</v>
      </c>
      <c r="I31" s="158">
        <v>41.269021019</v>
      </c>
      <c r="J31" s="158">
        <v>50.078149924999998</v>
      </c>
      <c r="K31" s="158">
        <v>46.952946748000002</v>
      </c>
      <c r="L31" s="158">
        <v>43.681828064000001</v>
      </c>
      <c r="M31" s="158">
        <v>43.620766643000003</v>
      </c>
      <c r="N31" s="158">
        <v>45.81170908</v>
      </c>
    </row>
    <row r="32" spans="1:14">
      <c r="A32" s="34" t="s">
        <v>835</v>
      </c>
      <c r="B32" s="158">
        <v>0</v>
      </c>
      <c r="C32" s="158">
        <v>0</v>
      </c>
      <c r="D32" s="158">
        <v>0</v>
      </c>
      <c r="E32" s="158">
        <v>0</v>
      </c>
      <c r="F32" s="158">
        <v>0</v>
      </c>
      <c r="G32" s="158">
        <v>0</v>
      </c>
      <c r="H32" s="158">
        <v>0</v>
      </c>
      <c r="I32" s="158">
        <v>0</v>
      </c>
      <c r="J32" s="158">
        <v>0</v>
      </c>
      <c r="K32" s="158">
        <v>0</v>
      </c>
      <c r="L32" s="158">
        <v>0</v>
      </c>
      <c r="M32" s="158">
        <v>0</v>
      </c>
      <c r="N32" s="158">
        <v>0</v>
      </c>
    </row>
    <row r="33" spans="1:14">
      <c r="A33" s="34" t="s">
        <v>836</v>
      </c>
      <c r="B33" s="158">
        <v>2.8259036009999998</v>
      </c>
      <c r="C33" s="158">
        <v>2.5243710780000002</v>
      </c>
      <c r="D33" s="158">
        <v>1.3561737039999999</v>
      </c>
      <c r="E33" s="158">
        <v>1.198637006</v>
      </c>
      <c r="F33" s="158">
        <v>1.4801827649999999</v>
      </c>
      <c r="G33" s="158">
        <v>0.87770689599999996</v>
      </c>
      <c r="H33" s="158">
        <v>0.90735174699999999</v>
      </c>
      <c r="I33" s="158">
        <v>0.83996317200000004</v>
      </c>
      <c r="J33" s="158">
        <v>0.92376592000000002</v>
      </c>
      <c r="K33" s="158">
        <v>2.5333265809999999</v>
      </c>
      <c r="L33" s="158">
        <v>2.1335849169999999</v>
      </c>
      <c r="M33" s="158">
        <v>2.296504122</v>
      </c>
      <c r="N33" s="158">
        <v>2.7689573890000001</v>
      </c>
    </row>
    <row r="34" spans="1:14">
      <c r="A34" s="34" t="s">
        <v>837</v>
      </c>
      <c r="B34" s="158">
        <v>0</v>
      </c>
      <c r="C34" s="158">
        <v>0</v>
      </c>
      <c r="D34" s="158">
        <v>0</v>
      </c>
      <c r="E34" s="158">
        <v>0</v>
      </c>
      <c r="F34" s="158">
        <v>254.050419525</v>
      </c>
      <c r="G34" s="158">
        <v>264.88420378000001</v>
      </c>
      <c r="H34" s="158">
        <v>269.961270211</v>
      </c>
      <c r="I34" s="158">
        <v>296.53081180300001</v>
      </c>
      <c r="J34" s="158">
        <v>321.66846034899999</v>
      </c>
      <c r="K34" s="158">
        <v>329.25046534400002</v>
      </c>
      <c r="L34" s="158">
        <v>331.58426224999999</v>
      </c>
      <c r="M34" s="158">
        <v>318.43817448599998</v>
      </c>
      <c r="N34" s="158">
        <v>305.69399144800002</v>
      </c>
    </row>
    <row r="35" spans="1:14">
      <c r="A35" s="34" t="s">
        <v>838</v>
      </c>
      <c r="B35" s="158">
        <v>10.420555554</v>
      </c>
      <c r="C35" s="158">
        <v>17.947222221000001</v>
      </c>
      <c r="D35" s="158">
        <v>8.256388888</v>
      </c>
      <c r="E35" s="158">
        <v>10.420555555</v>
      </c>
      <c r="F35" s="158">
        <v>17.947222221000001</v>
      </c>
      <c r="G35" s="158">
        <v>8.256388888</v>
      </c>
      <c r="H35" s="158">
        <v>10.420555554</v>
      </c>
      <c r="I35" s="158">
        <v>23.662475951000001</v>
      </c>
      <c r="J35" s="158">
        <v>23.004975950999999</v>
      </c>
      <c r="K35" s="158">
        <v>34.202475950999997</v>
      </c>
      <c r="L35" s="158">
        <v>23.662475951000001</v>
      </c>
      <c r="M35" s="158">
        <v>20.281114839000001</v>
      </c>
      <c r="N35" s="158">
        <v>27.455281505999999</v>
      </c>
    </row>
    <row r="36" spans="1:14">
      <c r="A36" s="34" t="s">
        <v>839</v>
      </c>
      <c r="B36" s="161">
        <v>272.277653413</v>
      </c>
      <c r="C36" s="161">
        <v>253.85907248199999</v>
      </c>
      <c r="D36" s="161">
        <v>239.31541020500001</v>
      </c>
      <c r="E36" s="161">
        <v>270.00201422600003</v>
      </c>
      <c r="F36" s="161">
        <v>276.45964873499997</v>
      </c>
      <c r="G36" s="161">
        <v>285.80182354800002</v>
      </c>
      <c r="H36" s="161">
        <v>264.72864323800002</v>
      </c>
      <c r="I36" s="161">
        <v>338.81494840300002</v>
      </c>
      <c r="J36" s="161">
        <v>297.76750689599999</v>
      </c>
      <c r="K36" s="161">
        <v>315.162485882</v>
      </c>
      <c r="L36" s="161">
        <v>326.46449423000001</v>
      </c>
      <c r="M36" s="161">
        <v>328.000523246</v>
      </c>
      <c r="N36" s="161">
        <v>374.03702621500003</v>
      </c>
    </row>
    <row r="37" spans="1:14">
      <c r="A37" s="59" t="s">
        <v>267</v>
      </c>
      <c r="B37" s="158">
        <v>3.190198745</v>
      </c>
      <c r="C37" s="158">
        <v>5.6064332229999998</v>
      </c>
      <c r="D37" s="158">
        <v>0.19708592899999999</v>
      </c>
      <c r="E37" s="158">
        <v>0</v>
      </c>
      <c r="F37" s="158">
        <v>0</v>
      </c>
      <c r="G37" s="158">
        <v>0</v>
      </c>
      <c r="H37" s="158">
        <v>0</v>
      </c>
      <c r="I37" s="158">
        <v>0</v>
      </c>
      <c r="J37" s="158">
        <v>0</v>
      </c>
      <c r="K37" s="158">
        <v>0</v>
      </c>
      <c r="L37" s="158">
        <v>0</v>
      </c>
      <c r="M37" s="158">
        <v>0</v>
      </c>
      <c r="N37" s="158">
        <v>0</v>
      </c>
    </row>
    <row r="38" spans="1:14">
      <c r="A38" s="59" t="s">
        <v>268</v>
      </c>
      <c r="B38" s="158">
        <v>126.893085482</v>
      </c>
      <c r="C38" s="158">
        <v>181.99512822599999</v>
      </c>
      <c r="D38" s="158">
        <v>177.75535445400001</v>
      </c>
      <c r="E38" s="158">
        <v>162.54201532100001</v>
      </c>
      <c r="F38" s="158">
        <v>152.05174647300001</v>
      </c>
      <c r="G38" s="158">
        <v>69.847938830999993</v>
      </c>
      <c r="H38" s="158">
        <v>81.613962161000003</v>
      </c>
      <c r="I38" s="158">
        <v>81.996767484000003</v>
      </c>
      <c r="J38" s="158">
        <v>71.754828560000007</v>
      </c>
      <c r="K38" s="158">
        <v>83.877285383</v>
      </c>
      <c r="L38" s="158">
        <v>90.353824188999994</v>
      </c>
      <c r="M38" s="158">
        <v>102.17715077699999</v>
      </c>
      <c r="N38" s="158">
        <v>111.763359675</v>
      </c>
    </row>
    <row r="39" spans="1:14">
      <c r="A39" s="59" t="s">
        <v>269</v>
      </c>
      <c r="B39" s="158">
        <v>11697.280809153001</v>
      </c>
      <c r="C39" s="158">
        <v>11564.422881037</v>
      </c>
      <c r="D39" s="158">
        <v>10927.398483711</v>
      </c>
      <c r="E39" s="158">
        <v>10855.402057255</v>
      </c>
      <c r="F39" s="158">
        <v>11216.482846163</v>
      </c>
      <c r="G39" s="158">
        <v>11086.907644684999</v>
      </c>
      <c r="H39" s="158">
        <v>10789.358534956</v>
      </c>
      <c r="I39" s="158">
        <v>11188.942599108999</v>
      </c>
      <c r="J39" s="158">
        <v>11623.097368807001</v>
      </c>
      <c r="K39" s="158">
        <v>11843.730573555</v>
      </c>
      <c r="L39" s="158">
        <v>11839.958144890001</v>
      </c>
      <c r="M39" s="158">
        <v>11517.795248033</v>
      </c>
      <c r="N39" s="158">
        <v>11337.825949347</v>
      </c>
    </row>
    <row r="40" spans="1:14">
      <c r="A40" s="34" t="s">
        <v>840</v>
      </c>
      <c r="B40" s="158">
        <v>11426.271757728</v>
      </c>
      <c r="C40" s="158">
        <v>11329.052276459999</v>
      </c>
      <c r="D40" s="158">
        <v>10682.580758705</v>
      </c>
      <c r="E40" s="158">
        <v>10608.371510901001</v>
      </c>
      <c r="F40" s="158">
        <v>10997.733479987</v>
      </c>
      <c r="G40" s="158">
        <v>10866.711799003</v>
      </c>
      <c r="H40" s="158">
        <v>10566.707727813</v>
      </c>
      <c r="I40" s="158">
        <v>10997.995786156</v>
      </c>
      <c r="J40" s="158">
        <v>11429.745723653001</v>
      </c>
      <c r="K40" s="158">
        <v>11656.430127459</v>
      </c>
      <c r="L40" s="158">
        <v>11686.031544232999</v>
      </c>
      <c r="M40" s="158">
        <v>11361.687409994</v>
      </c>
      <c r="N40" s="158">
        <v>11337.825949347</v>
      </c>
    </row>
    <row r="41" spans="1:14">
      <c r="A41" s="58" t="s">
        <v>841</v>
      </c>
      <c r="B41" s="158">
        <v>6724.1345822269996</v>
      </c>
      <c r="C41" s="158">
        <v>6614.8037293710004</v>
      </c>
      <c r="D41" s="158">
        <v>6169.8655599559997</v>
      </c>
      <c r="E41" s="158">
        <v>5778.4767973649996</v>
      </c>
      <c r="F41" s="158">
        <v>6109.9165495489997</v>
      </c>
      <c r="G41" s="158">
        <v>5870.2743552760003</v>
      </c>
      <c r="H41" s="158">
        <v>5768.8119432430003</v>
      </c>
      <c r="I41" s="158">
        <v>6022.7423045469995</v>
      </c>
      <c r="J41" s="158">
        <v>6345.0497941740005</v>
      </c>
      <c r="K41" s="158">
        <v>6013.4185944359997</v>
      </c>
      <c r="L41" s="158">
        <v>6055.5419271829996</v>
      </c>
      <c r="M41" s="158">
        <v>6103.2378347399999</v>
      </c>
      <c r="N41" s="158">
        <v>6021.5655865600002</v>
      </c>
    </row>
    <row r="42" spans="1:14">
      <c r="A42" s="58" t="s">
        <v>842</v>
      </c>
      <c r="B42" s="158">
        <v>4702.1371755009995</v>
      </c>
      <c r="C42" s="158">
        <v>4714.2485470889997</v>
      </c>
      <c r="D42" s="158">
        <v>4512.7151987489997</v>
      </c>
      <c r="E42" s="158">
        <v>4829.8947135360004</v>
      </c>
      <c r="F42" s="158">
        <v>4887.8169304379999</v>
      </c>
      <c r="G42" s="158">
        <v>4996.4374437269998</v>
      </c>
      <c r="H42" s="158">
        <v>4797.8957845699997</v>
      </c>
      <c r="I42" s="158">
        <v>4975.2534816090001</v>
      </c>
      <c r="J42" s="158">
        <v>5084.6959294790004</v>
      </c>
      <c r="K42" s="158">
        <v>5643.0115330230001</v>
      </c>
      <c r="L42" s="158">
        <v>5630.4896170499997</v>
      </c>
      <c r="M42" s="158">
        <v>5258.4495752539997</v>
      </c>
      <c r="N42" s="158">
        <v>5316.2603627870003</v>
      </c>
    </row>
    <row r="43" spans="1:14">
      <c r="A43" s="58" t="s">
        <v>843</v>
      </c>
      <c r="B43" s="158">
        <v>0</v>
      </c>
      <c r="C43" s="158">
        <v>0</v>
      </c>
      <c r="D43" s="158">
        <v>0</v>
      </c>
      <c r="E43" s="158">
        <v>0</v>
      </c>
      <c r="F43" s="158">
        <v>0</v>
      </c>
      <c r="G43" s="158">
        <v>0</v>
      </c>
      <c r="H43" s="158">
        <v>0</v>
      </c>
      <c r="I43" s="158">
        <v>0</v>
      </c>
      <c r="J43" s="158">
        <v>0</v>
      </c>
      <c r="K43" s="158">
        <v>0</v>
      </c>
      <c r="L43" s="158">
        <v>0</v>
      </c>
      <c r="M43" s="158">
        <v>0</v>
      </c>
      <c r="N43" s="158">
        <v>0</v>
      </c>
    </row>
    <row r="44" spans="1:14">
      <c r="A44" s="34" t="s">
        <v>274</v>
      </c>
      <c r="B44" s="158">
        <v>271.009051425</v>
      </c>
      <c r="C44" s="158">
        <v>235.37060457699999</v>
      </c>
      <c r="D44" s="158">
        <v>244.81772500599999</v>
      </c>
      <c r="E44" s="158">
        <v>247.03054635399999</v>
      </c>
      <c r="F44" s="158">
        <v>218.749366176</v>
      </c>
      <c r="G44" s="158">
        <v>220.195845682</v>
      </c>
      <c r="H44" s="158">
        <v>222.65080714300001</v>
      </c>
      <c r="I44" s="158">
        <v>190.94681295300001</v>
      </c>
      <c r="J44" s="158">
        <v>193.35164515400001</v>
      </c>
      <c r="K44" s="158">
        <v>187.300446096</v>
      </c>
      <c r="L44" s="158">
        <v>153.92660065699999</v>
      </c>
      <c r="M44" s="158">
        <v>156.107838039</v>
      </c>
      <c r="N44" s="158">
        <v>0</v>
      </c>
    </row>
    <row r="45" spans="1:14">
      <c r="A45" s="58" t="s">
        <v>841</v>
      </c>
      <c r="B45" s="158">
        <v>0</v>
      </c>
      <c r="C45" s="158">
        <v>0</v>
      </c>
      <c r="D45" s="158">
        <v>0</v>
      </c>
      <c r="E45" s="158">
        <v>0</v>
      </c>
      <c r="F45" s="158">
        <v>0</v>
      </c>
      <c r="G45" s="158">
        <v>0</v>
      </c>
      <c r="H45" s="158">
        <v>0</v>
      </c>
      <c r="I45" s="158">
        <v>0</v>
      </c>
      <c r="J45" s="158">
        <v>0</v>
      </c>
      <c r="K45" s="158">
        <v>0</v>
      </c>
      <c r="L45" s="158">
        <v>0</v>
      </c>
      <c r="M45" s="158">
        <v>0</v>
      </c>
      <c r="N45" s="158">
        <v>0</v>
      </c>
    </row>
    <row r="46" spans="1:14">
      <c r="A46" s="58" t="s">
        <v>844</v>
      </c>
      <c r="B46" s="158">
        <v>271.009051425</v>
      </c>
      <c r="C46" s="158">
        <v>235.37060457699999</v>
      </c>
      <c r="D46" s="158">
        <v>244.81772500599999</v>
      </c>
      <c r="E46" s="158">
        <v>247.03054635399999</v>
      </c>
      <c r="F46" s="158">
        <v>218.749366176</v>
      </c>
      <c r="G46" s="158">
        <v>220.195845682</v>
      </c>
      <c r="H46" s="158">
        <v>222.65080714300001</v>
      </c>
      <c r="I46" s="158">
        <v>190.94681295300001</v>
      </c>
      <c r="J46" s="158">
        <v>193.35164515400001</v>
      </c>
      <c r="K46" s="158">
        <v>187.300446096</v>
      </c>
      <c r="L46" s="158">
        <v>153.92660065699999</v>
      </c>
      <c r="M46" s="158">
        <v>156.107838039</v>
      </c>
      <c r="N46" s="158">
        <v>0</v>
      </c>
    </row>
    <row r="47" spans="1:14">
      <c r="A47" s="58" t="s">
        <v>845</v>
      </c>
      <c r="B47" s="158">
        <v>0</v>
      </c>
      <c r="C47" s="158">
        <v>0</v>
      </c>
      <c r="D47" s="158">
        <v>0</v>
      </c>
      <c r="E47" s="158">
        <v>0</v>
      </c>
      <c r="F47" s="158">
        <v>0</v>
      </c>
      <c r="G47" s="158">
        <v>0</v>
      </c>
      <c r="H47" s="158">
        <v>0</v>
      </c>
      <c r="I47" s="158">
        <v>0</v>
      </c>
      <c r="J47" s="158">
        <v>0</v>
      </c>
      <c r="K47" s="158">
        <v>0</v>
      </c>
      <c r="L47" s="158">
        <v>0</v>
      </c>
      <c r="M47" s="158">
        <v>0</v>
      </c>
      <c r="N47" s="158">
        <v>0</v>
      </c>
    </row>
    <row r="48" spans="1:14">
      <c r="A48" s="56" t="s">
        <v>846</v>
      </c>
      <c r="B48" s="158">
        <v>2773.170075562</v>
      </c>
      <c r="C48" s="158">
        <v>2773.6318692720001</v>
      </c>
      <c r="D48" s="158">
        <v>2774.0577392360001</v>
      </c>
      <c r="E48" s="158">
        <v>2523.3495329460002</v>
      </c>
      <c r="F48" s="158">
        <v>2523.8113266569999</v>
      </c>
      <c r="G48" s="158">
        <v>2524.273120367</v>
      </c>
      <c r="H48" s="158">
        <v>2524.7349140780002</v>
      </c>
      <c r="I48" s="158">
        <v>4071.87308312</v>
      </c>
      <c r="J48" s="158">
        <v>4072.6316071679998</v>
      </c>
      <c r="K48" s="158">
        <v>3734.4101312160001</v>
      </c>
      <c r="L48" s="158">
        <v>3735.1686552639999</v>
      </c>
      <c r="M48" s="158">
        <v>3129.1159948690001</v>
      </c>
      <c r="N48" s="158">
        <v>3129.5633344759999</v>
      </c>
    </row>
    <row r="49" spans="1:14">
      <c r="A49" s="56" t="s">
        <v>279</v>
      </c>
      <c r="B49" s="158">
        <v>0</v>
      </c>
      <c r="C49" s="158">
        <v>0</v>
      </c>
      <c r="D49" s="158">
        <v>0</v>
      </c>
      <c r="E49" s="158">
        <v>0</v>
      </c>
      <c r="F49" s="158">
        <v>0</v>
      </c>
      <c r="G49" s="158">
        <v>2.1131381459999998</v>
      </c>
      <c r="H49" s="158">
        <v>1.5008235720000001</v>
      </c>
      <c r="I49" s="158">
        <v>1.265943201</v>
      </c>
      <c r="J49" s="158">
        <v>0.72992232300000004</v>
      </c>
      <c r="K49" s="158">
        <v>0.69195125000000002</v>
      </c>
      <c r="L49" s="158">
        <v>0.75256884800000001</v>
      </c>
      <c r="M49" s="158">
        <v>0</v>
      </c>
      <c r="N49" s="158">
        <v>0.18666554199999999</v>
      </c>
    </row>
    <row r="50" spans="1:14">
      <c r="A50" s="56" t="s">
        <v>847</v>
      </c>
      <c r="B50" s="158">
        <v>736</v>
      </c>
      <c r="C50" s="158">
        <v>750</v>
      </c>
      <c r="D50" s="158">
        <v>761</v>
      </c>
      <c r="E50" s="158">
        <v>778</v>
      </c>
      <c r="F50" s="158">
        <v>798</v>
      </c>
      <c r="G50" s="158">
        <v>813</v>
      </c>
      <c r="H50" s="158">
        <v>833</v>
      </c>
      <c r="I50" s="158">
        <v>853</v>
      </c>
      <c r="J50" s="158">
        <v>873</v>
      </c>
      <c r="K50" s="158">
        <v>868</v>
      </c>
      <c r="L50" s="158">
        <v>856</v>
      </c>
      <c r="M50" s="158">
        <v>843</v>
      </c>
      <c r="N50" s="158">
        <v>828</v>
      </c>
    </row>
    <row r="51" spans="1:14">
      <c r="A51" s="34" t="s">
        <v>848</v>
      </c>
      <c r="B51" s="158">
        <v>736</v>
      </c>
      <c r="C51" s="158">
        <v>750</v>
      </c>
      <c r="D51" s="158">
        <v>761</v>
      </c>
      <c r="E51" s="158">
        <v>778</v>
      </c>
      <c r="F51" s="158">
        <v>798</v>
      </c>
      <c r="G51" s="158">
        <v>813</v>
      </c>
      <c r="H51" s="158">
        <v>833</v>
      </c>
      <c r="I51" s="158">
        <v>853</v>
      </c>
      <c r="J51" s="158">
        <v>873</v>
      </c>
      <c r="K51" s="158">
        <v>868</v>
      </c>
      <c r="L51" s="158">
        <v>856</v>
      </c>
      <c r="M51" s="158">
        <v>843</v>
      </c>
      <c r="N51" s="158">
        <v>828</v>
      </c>
    </row>
    <row r="52" spans="1:14">
      <c r="A52" s="34" t="s">
        <v>849</v>
      </c>
      <c r="B52" s="158">
        <v>0</v>
      </c>
      <c r="C52" s="158">
        <v>0</v>
      </c>
      <c r="D52" s="158">
        <v>0</v>
      </c>
      <c r="E52" s="158">
        <v>0</v>
      </c>
      <c r="F52" s="158">
        <v>0</v>
      </c>
      <c r="G52" s="158">
        <v>0</v>
      </c>
      <c r="H52" s="158">
        <v>0</v>
      </c>
      <c r="I52" s="158">
        <v>0</v>
      </c>
      <c r="J52" s="158">
        <v>0</v>
      </c>
      <c r="K52" s="158">
        <v>0</v>
      </c>
      <c r="L52" s="158">
        <v>0</v>
      </c>
      <c r="M52" s="158">
        <v>0</v>
      </c>
      <c r="N52" s="158">
        <v>0</v>
      </c>
    </row>
    <row r="53" spans="1:14">
      <c r="A53" s="59" t="s">
        <v>283</v>
      </c>
      <c r="B53" s="158">
        <v>4871.0796502809999</v>
      </c>
      <c r="C53" s="158">
        <v>4865.1909832560004</v>
      </c>
      <c r="D53" s="158">
        <v>4910.9988824049997</v>
      </c>
      <c r="E53" s="158">
        <v>4931.4775090969997</v>
      </c>
      <c r="F53" s="158">
        <v>4855.9187240829997</v>
      </c>
      <c r="G53" s="158">
        <v>4809.4714758359996</v>
      </c>
      <c r="H53" s="158">
        <v>4888.6205380929996</v>
      </c>
      <c r="I53" s="158">
        <v>5223.2227364110004</v>
      </c>
      <c r="J53" s="158">
        <v>4396.5718428680002</v>
      </c>
      <c r="K53" s="158">
        <v>4355.1159538969996</v>
      </c>
      <c r="L53" s="158">
        <v>4247.8844895290003</v>
      </c>
      <c r="M53" s="158">
        <v>4233.28042508</v>
      </c>
      <c r="N53" s="158">
        <v>4749.0709028299998</v>
      </c>
    </row>
    <row r="54" spans="1:14">
      <c r="A54" s="59" t="s">
        <v>284</v>
      </c>
      <c r="B54" s="158">
        <v>1676.153968053</v>
      </c>
      <c r="C54" s="158">
        <v>1686.7639680530001</v>
      </c>
      <c r="D54" s="158">
        <v>1714.7639680530001</v>
      </c>
      <c r="E54" s="158">
        <v>1714.7639680530001</v>
      </c>
      <c r="F54" s="158">
        <v>1714.7639680530001</v>
      </c>
      <c r="G54" s="158">
        <v>1714.7639680520001</v>
      </c>
      <c r="H54" s="158">
        <v>1714.7639680520001</v>
      </c>
      <c r="I54" s="158">
        <v>1714.7639680520001</v>
      </c>
      <c r="J54" s="158">
        <v>1716.0639680520001</v>
      </c>
      <c r="K54" s="158">
        <v>1716.9639680519999</v>
      </c>
      <c r="L54" s="158">
        <v>1717.7639680520001</v>
      </c>
      <c r="M54" s="158">
        <v>1696.7639680520001</v>
      </c>
      <c r="N54" s="158">
        <v>1686.7639680520001</v>
      </c>
    </row>
    <row r="55" spans="1:14">
      <c r="A55" s="59" t="s">
        <v>850</v>
      </c>
      <c r="B55" s="158">
        <v>1651.4100000010001</v>
      </c>
      <c r="C55" s="158">
        <v>1659.6100000009999</v>
      </c>
      <c r="D55" s="158">
        <v>1680.6100000009999</v>
      </c>
      <c r="E55" s="158">
        <v>1680.6100000009999</v>
      </c>
      <c r="F55" s="158">
        <v>1680.6100000009999</v>
      </c>
      <c r="G55" s="158">
        <v>1680.61</v>
      </c>
      <c r="H55" s="158">
        <v>1698.22</v>
      </c>
      <c r="I55" s="158">
        <v>1698.22</v>
      </c>
      <c r="J55" s="158">
        <v>1698.22</v>
      </c>
      <c r="K55" s="158">
        <v>1698.22</v>
      </c>
      <c r="L55" s="158">
        <v>1698.22</v>
      </c>
      <c r="M55" s="158">
        <v>1677.22</v>
      </c>
      <c r="N55" s="158">
        <v>1667.22</v>
      </c>
    </row>
    <row r="56" spans="1:14">
      <c r="A56" s="34" t="s">
        <v>285</v>
      </c>
      <c r="B56" s="158">
        <v>0</v>
      </c>
      <c r="C56" s="158">
        <v>0</v>
      </c>
      <c r="D56" s="158">
        <v>0</v>
      </c>
      <c r="E56" s="158">
        <v>0</v>
      </c>
      <c r="F56" s="158">
        <v>0</v>
      </c>
      <c r="G56" s="158">
        <v>0</v>
      </c>
      <c r="H56" s="158">
        <v>0</v>
      </c>
      <c r="I56" s="158">
        <v>0</v>
      </c>
      <c r="J56" s="158">
        <v>0</v>
      </c>
      <c r="K56" s="158">
        <v>0</v>
      </c>
      <c r="L56" s="158">
        <v>0</v>
      </c>
      <c r="M56" s="158">
        <v>0</v>
      </c>
      <c r="N56" s="158">
        <v>0</v>
      </c>
    </row>
    <row r="57" spans="1:14">
      <c r="A57" s="34" t="s">
        <v>286</v>
      </c>
      <c r="B57" s="158">
        <v>24.743968052</v>
      </c>
      <c r="C57" s="158">
        <v>27.153968052</v>
      </c>
      <c r="D57" s="158">
        <v>34.153968052000003</v>
      </c>
      <c r="E57" s="158">
        <v>34.153968052000003</v>
      </c>
      <c r="F57" s="158">
        <v>34.153968052000003</v>
      </c>
      <c r="G57" s="158">
        <v>34.153968052000003</v>
      </c>
      <c r="H57" s="158">
        <v>16.543968052</v>
      </c>
      <c r="I57" s="158">
        <v>16.543968052</v>
      </c>
      <c r="J57" s="158">
        <v>17.843968052000001</v>
      </c>
      <c r="K57" s="158">
        <v>18.743968052</v>
      </c>
      <c r="L57" s="158">
        <v>19.543968052</v>
      </c>
      <c r="M57" s="158">
        <v>19.543968052</v>
      </c>
      <c r="N57" s="158">
        <v>19.543968052</v>
      </c>
    </row>
    <row r="58" spans="1:14">
      <c r="A58" s="34" t="s">
        <v>503</v>
      </c>
      <c r="B58" s="158">
        <v>0</v>
      </c>
      <c r="C58" s="158">
        <v>0</v>
      </c>
      <c r="D58" s="158">
        <v>0</v>
      </c>
      <c r="E58" s="158">
        <v>0</v>
      </c>
      <c r="F58" s="158">
        <v>0</v>
      </c>
      <c r="G58" s="158">
        <v>0</v>
      </c>
      <c r="H58" s="158">
        <v>0</v>
      </c>
      <c r="I58" s="158">
        <v>0</v>
      </c>
      <c r="J58" s="158">
        <v>0</v>
      </c>
      <c r="K58" s="158">
        <v>0</v>
      </c>
      <c r="L58" s="158">
        <v>0</v>
      </c>
      <c r="M58" s="158">
        <v>0</v>
      </c>
      <c r="N58" s="158">
        <v>0</v>
      </c>
    </row>
    <row r="59" spans="1:14">
      <c r="A59" s="34" t="s">
        <v>504</v>
      </c>
      <c r="B59" s="158">
        <v>0</v>
      </c>
      <c r="C59" s="158">
        <v>0</v>
      </c>
      <c r="D59" s="158">
        <v>0</v>
      </c>
      <c r="E59" s="158">
        <v>0</v>
      </c>
      <c r="F59" s="158">
        <v>0</v>
      </c>
      <c r="G59" s="158">
        <v>0</v>
      </c>
      <c r="H59" s="158">
        <v>0</v>
      </c>
      <c r="I59" s="158">
        <v>0</v>
      </c>
      <c r="J59" s="158">
        <v>0</v>
      </c>
      <c r="K59" s="158">
        <v>0</v>
      </c>
      <c r="L59" s="158">
        <v>0</v>
      </c>
      <c r="M59" s="158">
        <v>0</v>
      </c>
      <c r="N59" s="158">
        <v>0</v>
      </c>
    </row>
    <row r="60" spans="1:14">
      <c r="A60" s="34" t="s">
        <v>505</v>
      </c>
      <c r="B60" s="158">
        <v>0</v>
      </c>
      <c r="C60" s="158">
        <v>0</v>
      </c>
      <c r="D60" s="158">
        <v>0</v>
      </c>
      <c r="E60" s="158">
        <v>0</v>
      </c>
      <c r="F60" s="158">
        <v>0</v>
      </c>
      <c r="G60" s="158">
        <v>0</v>
      </c>
      <c r="H60" s="158">
        <v>0</v>
      </c>
      <c r="I60" s="158">
        <v>0</v>
      </c>
      <c r="J60" s="158">
        <v>0</v>
      </c>
      <c r="K60" s="158">
        <v>0</v>
      </c>
      <c r="L60" s="158">
        <v>0</v>
      </c>
      <c r="M60" s="158">
        <v>0</v>
      </c>
      <c r="N60" s="158">
        <v>0</v>
      </c>
    </row>
    <row r="61" spans="1:14">
      <c r="A61" s="56" t="s">
        <v>567</v>
      </c>
      <c r="B61" s="138">
        <v>0.25</v>
      </c>
      <c r="C61" s="138">
        <v>0.25</v>
      </c>
      <c r="D61" s="138">
        <v>0.25</v>
      </c>
      <c r="E61" s="138">
        <v>0.25</v>
      </c>
      <c r="F61" s="138">
        <v>0.25</v>
      </c>
      <c r="G61" s="138">
        <v>0.25</v>
      </c>
      <c r="H61" s="138">
        <v>0.25</v>
      </c>
      <c r="I61" s="138">
        <v>0.25</v>
      </c>
      <c r="J61" s="138">
        <v>0.25</v>
      </c>
      <c r="K61" s="138">
        <v>0.3</v>
      </c>
      <c r="L61" s="138">
        <v>0.3</v>
      </c>
      <c r="M61" s="138">
        <v>0.3</v>
      </c>
      <c r="N61" s="138">
        <v>0.3</v>
      </c>
    </row>
    <row r="62" spans="1:14">
      <c r="A62" s="34" t="s">
        <v>3</v>
      </c>
      <c r="B62" s="158">
        <v>0.25</v>
      </c>
      <c r="C62" s="158">
        <v>0.25</v>
      </c>
      <c r="D62" s="158">
        <v>0.25</v>
      </c>
      <c r="E62" s="158">
        <v>0.25</v>
      </c>
      <c r="F62" s="158">
        <v>0.25</v>
      </c>
      <c r="G62" s="158">
        <v>0.25</v>
      </c>
      <c r="H62" s="158">
        <v>0.25</v>
      </c>
      <c r="I62" s="158">
        <v>0.25</v>
      </c>
      <c r="J62" s="158">
        <v>0.25</v>
      </c>
      <c r="K62" s="158">
        <v>0.3</v>
      </c>
      <c r="L62" s="158">
        <v>0.3</v>
      </c>
      <c r="M62" s="158">
        <v>0.3</v>
      </c>
      <c r="N62" s="158">
        <v>0.3</v>
      </c>
    </row>
    <row r="63" spans="1:14">
      <c r="A63" s="34" t="s">
        <v>4</v>
      </c>
      <c r="B63" s="158">
        <v>0</v>
      </c>
      <c r="C63" s="158">
        <v>0</v>
      </c>
      <c r="D63" s="158">
        <v>0</v>
      </c>
      <c r="E63" s="158">
        <v>0</v>
      </c>
      <c r="F63" s="158">
        <v>0</v>
      </c>
      <c r="G63" s="158">
        <v>0</v>
      </c>
      <c r="H63" s="158">
        <v>0</v>
      </c>
      <c r="I63" s="158">
        <v>0</v>
      </c>
      <c r="J63" s="158">
        <v>0</v>
      </c>
      <c r="K63" s="158">
        <v>0</v>
      </c>
      <c r="L63" s="158">
        <v>0</v>
      </c>
      <c r="M63" s="158">
        <v>0</v>
      </c>
      <c r="N63" s="158">
        <v>0</v>
      </c>
    </row>
    <row r="64" spans="1:14">
      <c r="A64" s="56" t="s">
        <v>288</v>
      </c>
      <c r="B64" s="158">
        <v>9320.1434906630002</v>
      </c>
      <c r="C64" s="158">
        <v>9192.4581667509992</v>
      </c>
      <c r="D64" s="158">
        <v>9073.5378491970005</v>
      </c>
      <c r="E64" s="158">
        <v>8959.0497502859998</v>
      </c>
      <c r="F64" s="158">
        <v>8925.2857516240001</v>
      </c>
      <c r="G64" s="158">
        <v>11915.772461441</v>
      </c>
      <c r="H64" s="158">
        <v>11900.423660382001</v>
      </c>
      <c r="I64" s="158">
        <v>11812.087817928999</v>
      </c>
      <c r="J64" s="158">
        <v>11729.145537455001</v>
      </c>
      <c r="K64" s="158">
        <v>11653.380345181</v>
      </c>
      <c r="L64" s="158">
        <v>11606.964484557</v>
      </c>
      <c r="M64" s="158">
        <v>11559.275354545</v>
      </c>
      <c r="N64" s="158">
        <v>11517.579073336001</v>
      </c>
    </row>
    <row r="65" spans="1:14">
      <c r="A65" s="56" t="s">
        <v>289</v>
      </c>
      <c r="B65" s="158">
        <v>2139.3844789999998</v>
      </c>
      <c r="C65" s="158">
        <v>2423.3146479789998</v>
      </c>
      <c r="D65" s="158">
        <v>2676.1223660810001</v>
      </c>
      <c r="E65" s="158">
        <v>2879.820949721</v>
      </c>
      <c r="F65" s="158">
        <v>3099.6428902779999</v>
      </c>
      <c r="G65" s="158">
        <v>290.11818281500001</v>
      </c>
      <c r="H65" s="158">
        <v>579.39123295700006</v>
      </c>
      <c r="I65" s="158">
        <v>863.08254472800002</v>
      </c>
      <c r="J65" s="158">
        <v>1116.5429275900001</v>
      </c>
      <c r="K65" s="158">
        <v>1433.9797969450001</v>
      </c>
      <c r="L65" s="158">
        <v>1699.9798859049999</v>
      </c>
      <c r="M65" s="158">
        <v>1985.081680024</v>
      </c>
      <c r="N65" s="158">
        <v>2257.556354072</v>
      </c>
    </row>
    <row r="66" spans="1:14">
      <c r="A66" s="59" t="s">
        <v>290</v>
      </c>
      <c r="B66" s="158">
        <v>1.2666910870000001</v>
      </c>
      <c r="C66" s="158">
        <v>1.2666910870000001</v>
      </c>
      <c r="D66" s="158">
        <v>1.2666910870000001</v>
      </c>
      <c r="E66" s="158">
        <v>1.2666910870000001</v>
      </c>
      <c r="F66" s="158">
        <v>1.2666910870000001</v>
      </c>
      <c r="G66" s="158">
        <v>1.2666910870000001</v>
      </c>
      <c r="H66" s="158">
        <v>1.2666910870000001</v>
      </c>
      <c r="I66" s="158">
        <v>1.2666910870000001</v>
      </c>
      <c r="J66" s="158">
        <v>1.3342235739999999</v>
      </c>
      <c r="K66" s="158">
        <v>1.3342235730000001</v>
      </c>
      <c r="L66" s="158">
        <v>1.3342235730000001</v>
      </c>
      <c r="M66" s="158">
        <v>1.3342235730000001</v>
      </c>
      <c r="N66" s="158">
        <v>1.3342235730000001</v>
      </c>
    </row>
    <row r="67" spans="1:14">
      <c r="A67" s="34" t="s">
        <v>291</v>
      </c>
      <c r="B67" s="158">
        <v>1.2666910870000001</v>
      </c>
      <c r="C67" s="158">
        <v>1.2666910870000001</v>
      </c>
      <c r="D67" s="158">
        <v>1.2666910870000001</v>
      </c>
      <c r="E67" s="158">
        <v>1.2666910870000001</v>
      </c>
      <c r="F67" s="158">
        <v>1.2666910870000001</v>
      </c>
      <c r="G67" s="158">
        <v>1.2666910870000001</v>
      </c>
      <c r="H67" s="158">
        <v>1.2666910870000001</v>
      </c>
      <c r="I67" s="158">
        <v>1.2666910870000001</v>
      </c>
      <c r="J67" s="158">
        <v>1.3342235739999999</v>
      </c>
      <c r="K67" s="158">
        <v>1.3342235730000001</v>
      </c>
      <c r="L67" s="158">
        <v>1.3342235730000001</v>
      </c>
      <c r="M67" s="158">
        <v>1.3342235730000001</v>
      </c>
      <c r="N67" s="158">
        <v>1.3342235730000001</v>
      </c>
    </row>
    <row r="68" spans="1:14">
      <c r="A68" s="58" t="s">
        <v>851</v>
      </c>
      <c r="B68" s="158">
        <v>0</v>
      </c>
      <c r="C68" s="158">
        <v>0</v>
      </c>
      <c r="D68" s="158">
        <v>0</v>
      </c>
      <c r="E68" s="158">
        <v>0</v>
      </c>
      <c r="F68" s="158">
        <v>0</v>
      </c>
      <c r="G68" s="158">
        <v>0</v>
      </c>
      <c r="H68" s="158">
        <v>0</v>
      </c>
      <c r="I68" s="158">
        <v>0</v>
      </c>
      <c r="J68" s="158">
        <v>0</v>
      </c>
      <c r="K68" s="158">
        <v>0</v>
      </c>
      <c r="L68" s="158">
        <v>0</v>
      </c>
      <c r="M68" s="158">
        <v>0</v>
      </c>
      <c r="N68" s="158">
        <v>0</v>
      </c>
    </row>
    <row r="69" spans="1:14" ht="18">
      <c r="A69" s="58" t="s">
        <v>852</v>
      </c>
      <c r="B69" s="158">
        <v>0</v>
      </c>
      <c r="C69" s="158">
        <v>0</v>
      </c>
      <c r="D69" s="158">
        <v>0</v>
      </c>
      <c r="E69" s="158">
        <v>0</v>
      </c>
      <c r="F69" s="158">
        <v>0</v>
      </c>
      <c r="G69" s="158">
        <v>0</v>
      </c>
      <c r="H69" s="158">
        <v>0</v>
      </c>
      <c r="I69" s="158">
        <v>0</v>
      </c>
      <c r="J69" s="158">
        <v>0</v>
      </c>
      <c r="K69" s="158">
        <v>0</v>
      </c>
      <c r="L69" s="158">
        <v>0</v>
      </c>
      <c r="M69" s="158">
        <v>0</v>
      </c>
      <c r="N69" s="158">
        <v>0</v>
      </c>
    </row>
    <row r="70" spans="1:14">
      <c r="A70" s="58" t="s">
        <v>853</v>
      </c>
      <c r="B70" s="158">
        <v>0</v>
      </c>
      <c r="C70" s="158">
        <v>0</v>
      </c>
      <c r="D70" s="158">
        <v>0</v>
      </c>
      <c r="E70" s="158">
        <v>0</v>
      </c>
      <c r="F70" s="158">
        <v>0</v>
      </c>
      <c r="G70" s="158">
        <v>0</v>
      </c>
      <c r="H70" s="158">
        <v>0</v>
      </c>
      <c r="I70" s="158">
        <v>0</v>
      </c>
      <c r="J70" s="158">
        <v>0</v>
      </c>
      <c r="K70" s="158">
        <v>0</v>
      </c>
      <c r="L70" s="158">
        <v>0</v>
      </c>
      <c r="M70" s="158">
        <v>0</v>
      </c>
      <c r="N70" s="158">
        <v>0</v>
      </c>
    </row>
    <row r="71" spans="1:14" ht="18">
      <c r="A71" s="58" t="s">
        <v>854</v>
      </c>
      <c r="B71" s="158">
        <v>0</v>
      </c>
      <c r="C71" s="158">
        <v>0</v>
      </c>
      <c r="D71" s="158">
        <v>0</v>
      </c>
      <c r="E71" s="158">
        <v>0</v>
      </c>
      <c r="F71" s="158">
        <v>0</v>
      </c>
      <c r="G71" s="158">
        <v>0</v>
      </c>
      <c r="H71" s="158">
        <v>0</v>
      </c>
      <c r="I71" s="158">
        <v>0</v>
      </c>
      <c r="J71" s="158">
        <v>0</v>
      </c>
      <c r="K71" s="158">
        <v>0</v>
      </c>
      <c r="L71" s="158">
        <v>0</v>
      </c>
      <c r="M71" s="158">
        <v>0</v>
      </c>
      <c r="N71" s="158">
        <v>0</v>
      </c>
    </row>
    <row r="72" spans="1:14" ht="18">
      <c r="A72" s="58" t="s">
        <v>855</v>
      </c>
      <c r="B72" s="158">
        <v>1.2666910870000001</v>
      </c>
      <c r="C72" s="158">
        <v>1.2666910870000001</v>
      </c>
      <c r="D72" s="158">
        <v>1.2666910870000001</v>
      </c>
      <c r="E72" s="158">
        <v>1.2666910870000001</v>
      </c>
      <c r="F72" s="158">
        <v>1.2666910870000001</v>
      </c>
      <c r="G72" s="158">
        <v>1.2666910870000001</v>
      </c>
      <c r="H72" s="158">
        <v>1.2666910870000001</v>
      </c>
      <c r="I72" s="158">
        <v>1.2666910870000001</v>
      </c>
      <c r="J72" s="158">
        <v>1.3342235739999999</v>
      </c>
      <c r="K72" s="158">
        <v>1.3342235730000001</v>
      </c>
      <c r="L72" s="158">
        <v>1.3342235730000001</v>
      </c>
      <c r="M72" s="158">
        <v>1.3342235730000001</v>
      </c>
      <c r="N72" s="158">
        <v>1.3342235730000001</v>
      </c>
    </row>
    <row r="73" spans="1:14">
      <c r="A73" s="34" t="s">
        <v>856</v>
      </c>
      <c r="B73" s="158">
        <v>0</v>
      </c>
      <c r="C73" s="158">
        <v>0</v>
      </c>
      <c r="D73" s="158">
        <v>0</v>
      </c>
      <c r="E73" s="158">
        <v>0</v>
      </c>
      <c r="F73" s="158">
        <v>0</v>
      </c>
      <c r="G73" s="158">
        <v>0</v>
      </c>
      <c r="H73" s="158">
        <v>0</v>
      </c>
      <c r="I73" s="158">
        <v>0</v>
      </c>
      <c r="J73" s="158">
        <v>0</v>
      </c>
      <c r="K73" s="158">
        <v>0</v>
      </c>
      <c r="L73" s="158">
        <v>0</v>
      </c>
      <c r="M73" s="158">
        <v>0</v>
      </c>
      <c r="N73" s="158">
        <v>0</v>
      </c>
    </row>
    <row r="74" spans="1:14">
      <c r="A74" s="52" t="s">
        <v>92</v>
      </c>
      <c r="B74" s="161">
        <v>33673.387673268</v>
      </c>
      <c r="C74" s="161">
        <v>33762.368604886004</v>
      </c>
      <c r="D74" s="161">
        <v>33312.868501894001</v>
      </c>
      <c r="E74" s="161">
        <v>33130.860744161</v>
      </c>
      <c r="F74" s="161">
        <v>33883.764751829003</v>
      </c>
      <c r="G74" s="161">
        <v>33838.380608856998</v>
      </c>
      <c r="H74" s="161">
        <v>33904.438560123999</v>
      </c>
      <c r="I74" s="161">
        <v>36512.869371469002</v>
      </c>
      <c r="J74" s="161">
        <v>36294.565085438</v>
      </c>
      <c r="K74" s="161">
        <v>36419.885929557997</v>
      </c>
      <c r="L74" s="161">
        <v>36523.986890218999</v>
      </c>
      <c r="M74" s="161">
        <v>35780.761128288999</v>
      </c>
      <c r="N74" s="161">
        <v>36375.710796541003</v>
      </c>
    </row>
    <row r="75" spans="1:14" ht="17.5" customHeight="1">
      <c r="A75" s="298"/>
      <c r="B75" s="299"/>
      <c r="C75" s="299"/>
      <c r="D75" s="299"/>
      <c r="E75" s="299"/>
      <c r="F75" s="299"/>
      <c r="G75" s="299"/>
      <c r="H75" s="299"/>
      <c r="I75" s="299"/>
      <c r="J75" s="299"/>
      <c r="K75" s="299"/>
      <c r="L75" s="299"/>
      <c r="M75" s="299"/>
      <c r="N75" s="300"/>
    </row>
  </sheetData>
  <mergeCells count="2">
    <mergeCell ref="A1:N1"/>
    <mergeCell ref="A75:N75"/>
  </mergeCells>
  <printOptions horizontalCentered="1"/>
  <pageMargins left="0.70866141732283472" right="0.70866141732283472" top="0.74803149606299213" bottom="0.74803149606299213" header="0.31496062992125984" footer="0.31496062992125984"/>
  <pageSetup paperSize="9" scale="84" fitToHeight="0" orientation="landscape" r:id="rId1"/>
  <headerFooter alignWithMargins="0">
    <oddFooter>&amp;L&amp;"Arial,Regular"&amp;10&amp;K08-020STATISTIK LEMBAGA PEMBIAYAAN INDONESIA&amp;R&amp;"Arial,Regular"&amp;10&amp;K08-021&amp;P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8DF0B-F694-4784-9801-CB8979F910B2}">
  <sheetPr codeName="Sheet37">
    <pageSetUpPr fitToPage="1"/>
  </sheetPr>
  <dimension ref="A1:N39"/>
  <sheetViews>
    <sheetView showGridLines="0" zoomScale="85" zoomScaleNormal="85" zoomScaleSheetLayoutView="80" workbookViewId="0">
      <pane xSplit="1" ySplit="2" topLeftCell="B3" activePane="bottomRight" state="frozen"/>
      <selection activeCell="A6" sqref="A6:B6"/>
      <selection pane="topRight" activeCell="A6" sqref="A6:B6"/>
      <selection pane="bottomLeft" activeCell="A6" sqref="A6:B6"/>
      <selection pane="bottomRight" activeCell="N3" sqref="N3:N35"/>
    </sheetView>
  </sheetViews>
  <sheetFormatPr defaultRowHeight="14.5"/>
  <cols>
    <col min="1" max="1" width="57.81640625" bestFit="1" customWidth="1"/>
    <col min="2" max="14" width="8.81640625" customWidth="1"/>
  </cols>
  <sheetData>
    <row r="1" spans="1:14" ht="29" customHeight="1">
      <c r="A1" s="295" t="s">
        <v>884</v>
      </c>
      <c r="B1" s="296"/>
      <c r="C1" s="296"/>
      <c r="D1" s="296"/>
      <c r="E1" s="296"/>
      <c r="F1" s="296"/>
      <c r="G1" s="296"/>
      <c r="H1" s="296"/>
      <c r="I1" s="296"/>
      <c r="J1" s="296"/>
      <c r="K1" s="296"/>
      <c r="L1" s="296"/>
      <c r="M1" s="296"/>
      <c r="N1" s="297"/>
    </row>
    <row r="2" spans="1:14">
      <c r="A2" s="193" t="s">
        <v>114</v>
      </c>
      <c r="B2" s="183">
        <v>45535</v>
      </c>
      <c r="C2" s="183">
        <v>45565</v>
      </c>
      <c r="D2" s="183">
        <v>45596</v>
      </c>
      <c r="E2" s="183">
        <v>45626</v>
      </c>
      <c r="F2" s="183">
        <v>45657</v>
      </c>
      <c r="G2" s="183">
        <v>45688</v>
      </c>
      <c r="H2" s="183">
        <v>45716</v>
      </c>
      <c r="I2" s="183">
        <v>45747</v>
      </c>
      <c r="J2" s="183">
        <v>45777</v>
      </c>
      <c r="K2" s="183">
        <v>45808</v>
      </c>
      <c r="L2" s="183">
        <v>45838</v>
      </c>
      <c r="M2" s="183">
        <v>45869</v>
      </c>
      <c r="N2" s="183">
        <v>45900</v>
      </c>
    </row>
    <row r="3" spans="1:14">
      <c r="A3" s="194" t="s">
        <v>298</v>
      </c>
      <c r="B3" s="164">
        <v>7255.0660830289999</v>
      </c>
      <c r="C3" s="164">
        <v>8191.0647830179996</v>
      </c>
      <c r="D3" s="164">
        <v>9162.7915030380009</v>
      </c>
      <c r="E3" s="164">
        <v>10095.722564222</v>
      </c>
      <c r="F3" s="164">
        <v>11119.709000711</v>
      </c>
      <c r="G3" s="164">
        <v>1026.6437717050001</v>
      </c>
      <c r="H3" s="164">
        <v>1960.2105302049999</v>
      </c>
      <c r="I3" s="164">
        <v>2981.8363438759998</v>
      </c>
      <c r="J3" s="164">
        <v>3914.8464560819998</v>
      </c>
      <c r="K3" s="164">
        <v>4939.3941236729997</v>
      </c>
      <c r="L3" s="164">
        <v>5912.6953970630002</v>
      </c>
      <c r="M3" s="164">
        <v>6916.3525650820002</v>
      </c>
      <c r="N3" s="164">
        <v>7929.5812154949999</v>
      </c>
    </row>
    <row r="4" spans="1:14">
      <c r="A4" s="195" t="s">
        <v>299</v>
      </c>
      <c r="B4" s="158">
        <v>7175.1896809709997</v>
      </c>
      <c r="C4" s="158">
        <v>8098.9526270289998</v>
      </c>
      <c r="D4" s="158">
        <v>9054.8224828029997</v>
      </c>
      <c r="E4" s="158">
        <v>9979.6738581749996</v>
      </c>
      <c r="F4" s="158">
        <v>10991.38539166</v>
      </c>
      <c r="G4" s="158">
        <v>1016.622408085</v>
      </c>
      <c r="H4" s="158">
        <v>1942.7234719180001</v>
      </c>
      <c r="I4" s="158">
        <v>2955.2444845049999</v>
      </c>
      <c r="J4" s="158">
        <v>3879.7235276770002</v>
      </c>
      <c r="K4" s="158">
        <v>4895.3452712759999</v>
      </c>
      <c r="L4" s="158">
        <v>5859.9190382819997</v>
      </c>
      <c r="M4" s="158">
        <v>6855.1533835709997</v>
      </c>
      <c r="N4" s="158">
        <v>7858.8280226409997</v>
      </c>
    </row>
    <row r="5" spans="1:14">
      <c r="A5" s="196" t="s">
        <v>857</v>
      </c>
      <c r="B5" s="158">
        <v>6258.9981924080002</v>
      </c>
      <c r="C5" s="158">
        <v>7055.288137732</v>
      </c>
      <c r="D5" s="158">
        <v>7886.031721503</v>
      </c>
      <c r="E5" s="158">
        <v>8682.2209252089997</v>
      </c>
      <c r="F5" s="158">
        <v>9533.5515691309993</v>
      </c>
      <c r="G5" s="158">
        <v>892.41136290500003</v>
      </c>
      <c r="H5" s="158">
        <v>1689.6026351410001</v>
      </c>
      <c r="I5" s="158">
        <v>2547.6264074390001</v>
      </c>
      <c r="J5" s="158">
        <v>3353.999461718</v>
      </c>
      <c r="K5" s="158">
        <v>4229.7225006819999</v>
      </c>
      <c r="L5" s="158">
        <v>5059.0546726749999</v>
      </c>
      <c r="M5" s="158">
        <v>5909.5196068630003</v>
      </c>
      <c r="N5" s="158">
        <v>6770.6269131680001</v>
      </c>
    </row>
    <row r="6" spans="1:14">
      <c r="A6" s="197" t="s">
        <v>858</v>
      </c>
      <c r="B6" s="158">
        <v>3364.2166125469998</v>
      </c>
      <c r="C6" s="158">
        <v>3775.2785440970001</v>
      </c>
      <c r="D6" s="158">
        <v>4165.3539411150005</v>
      </c>
      <c r="E6" s="158">
        <v>4528.5302198469999</v>
      </c>
      <c r="F6" s="158">
        <v>4959.3443201640002</v>
      </c>
      <c r="G6" s="158">
        <v>450.07496481200002</v>
      </c>
      <c r="H6" s="158">
        <v>816.583699905</v>
      </c>
      <c r="I6" s="158">
        <v>1204.8822976270001</v>
      </c>
      <c r="J6" s="158">
        <v>1569.8466243769999</v>
      </c>
      <c r="K6" s="158">
        <v>1978.2391215069999</v>
      </c>
      <c r="L6" s="158">
        <v>2345.651188416</v>
      </c>
      <c r="M6" s="158">
        <v>2722.2097971510002</v>
      </c>
      <c r="N6" s="158">
        <v>3096.6787525589998</v>
      </c>
    </row>
    <row r="7" spans="1:14">
      <c r="A7" s="197" t="s">
        <v>859</v>
      </c>
      <c r="B7" s="158">
        <v>404.89433615500002</v>
      </c>
      <c r="C7" s="158">
        <v>450.60808876099998</v>
      </c>
      <c r="D7" s="158">
        <v>532.35433412600003</v>
      </c>
      <c r="E7" s="158">
        <v>616.00819255500005</v>
      </c>
      <c r="F7" s="158">
        <v>667.74242748400002</v>
      </c>
      <c r="G7" s="158">
        <v>74.720425671000001</v>
      </c>
      <c r="H7" s="158">
        <v>157.34353558999999</v>
      </c>
      <c r="I7" s="158">
        <v>256.64349761099999</v>
      </c>
      <c r="J7" s="158">
        <v>351.62057500399999</v>
      </c>
      <c r="K7" s="158">
        <v>462.46543951799998</v>
      </c>
      <c r="L7" s="158">
        <v>579.80830580199995</v>
      </c>
      <c r="M7" s="158">
        <v>706.577728084</v>
      </c>
      <c r="N7" s="158">
        <v>842.12643828299997</v>
      </c>
    </row>
    <row r="8" spans="1:14">
      <c r="A8" s="197" t="s">
        <v>860</v>
      </c>
      <c r="B8" s="158">
        <v>2482.409493312</v>
      </c>
      <c r="C8" s="158">
        <v>2821.1091595749999</v>
      </c>
      <c r="D8" s="158">
        <v>3179.216148989</v>
      </c>
      <c r="E8" s="158">
        <v>3527.9379550019999</v>
      </c>
      <c r="F8" s="158">
        <v>3895.8400403400001</v>
      </c>
      <c r="G8" s="158">
        <v>365.947460116</v>
      </c>
      <c r="H8" s="158">
        <v>714.12914060499998</v>
      </c>
      <c r="I8" s="158">
        <v>1083.791266357</v>
      </c>
      <c r="J8" s="158">
        <v>1429.563596965</v>
      </c>
      <c r="K8" s="158">
        <v>1785.459035333</v>
      </c>
      <c r="L8" s="158">
        <v>2129.472606245</v>
      </c>
      <c r="M8" s="158">
        <v>2475.9443667300002</v>
      </c>
      <c r="N8" s="158">
        <v>2826.401842238</v>
      </c>
    </row>
    <row r="9" spans="1:14">
      <c r="A9" s="197" t="s">
        <v>861</v>
      </c>
      <c r="B9" s="158">
        <v>7.4777503940000001</v>
      </c>
      <c r="C9" s="158">
        <v>8.2923452990000008</v>
      </c>
      <c r="D9" s="158">
        <v>9.1072972730000004</v>
      </c>
      <c r="E9" s="158">
        <v>9.7445578049999995</v>
      </c>
      <c r="F9" s="158">
        <v>10.624781143</v>
      </c>
      <c r="G9" s="158">
        <v>1.668512306</v>
      </c>
      <c r="H9" s="158">
        <v>1.5462590409999999</v>
      </c>
      <c r="I9" s="158">
        <v>2.3093458440000001</v>
      </c>
      <c r="J9" s="158">
        <v>2.9686653719999998</v>
      </c>
      <c r="K9" s="158">
        <v>3.5589043239999998</v>
      </c>
      <c r="L9" s="158">
        <v>4.1225722119999997</v>
      </c>
      <c r="M9" s="158">
        <v>4.7877148979999999</v>
      </c>
      <c r="N9" s="158">
        <v>5.4198800880000002</v>
      </c>
    </row>
    <row r="10" spans="1:14">
      <c r="A10" s="196" t="s">
        <v>343</v>
      </c>
      <c r="B10" s="158">
        <v>916.19148856300001</v>
      </c>
      <c r="C10" s="158">
        <v>1043.664489297</v>
      </c>
      <c r="D10" s="158">
        <v>1168.7907613</v>
      </c>
      <c r="E10" s="158">
        <v>1297.4529329659999</v>
      </c>
      <c r="F10" s="158">
        <v>1457.8338225289999</v>
      </c>
      <c r="G10" s="158">
        <v>124.21104518</v>
      </c>
      <c r="H10" s="158">
        <v>253.12083677699999</v>
      </c>
      <c r="I10" s="158">
        <v>407.61807706600001</v>
      </c>
      <c r="J10" s="158">
        <v>525.72406595899997</v>
      </c>
      <c r="K10" s="158">
        <v>665.62277059400003</v>
      </c>
      <c r="L10" s="158">
        <v>800.86436560699997</v>
      </c>
      <c r="M10" s="158">
        <v>945.63377670800003</v>
      </c>
      <c r="N10" s="158">
        <v>1088.2011094730001</v>
      </c>
    </row>
    <row r="11" spans="1:14">
      <c r="A11" s="195" t="s">
        <v>301</v>
      </c>
      <c r="B11" s="158">
        <v>79.876402057999996</v>
      </c>
      <c r="C11" s="158">
        <v>92.112155989000001</v>
      </c>
      <c r="D11" s="158">
        <v>107.969020235</v>
      </c>
      <c r="E11" s="158">
        <v>116.048706047</v>
      </c>
      <c r="F11" s="158">
        <v>128.32360905100001</v>
      </c>
      <c r="G11" s="158">
        <v>10.021363620000001</v>
      </c>
      <c r="H11" s="158">
        <v>17.487058287</v>
      </c>
      <c r="I11" s="158">
        <v>26.591859371000002</v>
      </c>
      <c r="J11" s="158">
        <v>35.122928405000003</v>
      </c>
      <c r="K11" s="158">
        <v>44.048852396999997</v>
      </c>
      <c r="L11" s="158">
        <v>52.776358780999999</v>
      </c>
      <c r="M11" s="158">
        <v>61.199181510999999</v>
      </c>
      <c r="N11" s="158">
        <v>70.753192854000005</v>
      </c>
    </row>
    <row r="12" spans="1:14">
      <c r="A12" s="196" t="s">
        <v>862</v>
      </c>
      <c r="B12" s="158">
        <v>15.546726914000001</v>
      </c>
      <c r="C12" s="158">
        <v>16.839776521000001</v>
      </c>
      <c r="D12" s="158">
        <v>17.986660522000001</v>
      </c>
      <c r="E12" s="158">
        <v>18.864496063000001</v>
      </c>
      <c r="F12" s="158">
        <v>20.431133861999999</v>
      </c>
      <c r="G12" s="158">
        <v>1.0490626249999999</v>
      </c>
      <c r="H12" s="158">
        <v>2.0609326819999998</v>
      </c>
      <c r="I12" s="158">
        <v>2.8978922169999999</v>
      </c>
      <c r="J12" s="158">
        <v>4.2112659150000002</v>
      </c>
      <c r="K12" s="158">
        <v>5.318955764</v>
      </c>
      <c r="L12" s="158">
        <v>6.5826260300000001</v>
      </c>
      <c r="M12" s="158">
        <v>7.9371905229999999</v>
      </c>
      <c r="N12" s="158">
        <v>9.0031742240000003</v>
      </c>
    </row>
    <row r="13" spans="1:14">
      <c r="A13" s="196" t="s">
        <v>863</v>
      </c>
      <c r="B13" s="158">
        <v>64.329675144000007</v>
      </c>
      <c r="C13" s="158">
        <v>75.272379467999997</v>
      </c>
      <c r="D13" s="158">
        <v>89.982359712999994</v>
      </c>
      <c r="E13" s="158">
        <v>97.184209984000006</v>
      </c>
      <c r="F13" s="158">
        <v>107.892475189</v>
      </c>
      <c r="G13" s="158">
        <v>8.9723009949999994</v>
      </c>
      <c r="H13" s="158">
        <v>15.426125604999999</v>
      </c>
      <c r="I13" s="158">
        <v>23.693967153999999</v>
      </c>
      <c r="J13" s="158">
        <v>30.911662490000001</v>
      </c>
      <c r="K13" s="158">
        <v>38.729896633000003</v>
      </c>
      <c r="L13" s="158">
        <v>46.193732750999999</v>
      </c>
      <c r="M13" s="158">
        <v>53.261990988000001</v>
      </c>
      <c r="N13" s="158">
        <v>61.75001863</v>
      </c>
    </row>
    <row r="14" spans="1:14">
      <c r="A14" s="198" t="s">
        <v>302</v>
      </c>
      <c r="B14" s="158">
        <v>4633.2681664399997</v>
      </c>
      <c r="C14" s="158">
        <v>5229.6494231890001</v>
      </c>
      <c r="D14" s="158">
        <v>5878.0532416400001</v>
      </c>
      <c r="E14" s="158">
        <v>6496.8557696979997</v>
      </c>
      <c r="F14" s="158">
        <v>7237.5753468530002</v>
      </c>
      <c r="G14" s="158">
        <v>658.50435735099995</v>
      </c>
      <c r="H14" s="158">
        <v>1230.358756202</v>
      </c>
      <c r="I14" s="158">
        <v>1894.7848899830001</v>
      </c>
      <c r="J14" s="158">
        <v>2510.037856684</v>
      </c>
      <c r="K14" s="158">
        <v>3137.6320218730002</v>
      </c>
      <c r="L14" s="158">
        <v>3776.9807364100002</v>
      </c>
      <c r="M14" s="158">
        <v>4422.9973763179996</v>
      </c>
      <c r="N14" s="158">
        <v>5087.368217018</v>
      </c>
    </row>
    <row r="15" spans="1:14">
      <c r="A15" s="195" t="s">
        <v>303</v>
      </c>
      <c r="B15" s="158">
        <v>4564.3923379569997</v>
      </c>
      <c r="C15" s="158">
        <v>5148.6651184319999</v>
      </c>
      <c r="D15" s="158">
        <v>5792.7854786280004</v>
      </c>
      <c r="E15" s="158">
        <v>6397.6670488660002</v>
      </c>
      <c r="F15" s="158">
        <v>7118.9658455130002</v>
      </c>
      <c r="G15" s="158">
        <v>634.61459287599996</v>
      </c>
      <c r="H15" s="158">
        <v>1204.959745463</v>
      </c>
      <c r="I15" s="158">
        <v>1858.6968850379999</v>
      </c>
      <c r="J15" s="158">
        <v>2463.228027051</v>
      </c>
      <c r="K15" s="158">
        <v>3082.7191784450001</v>
      </c>
      <c r="L15" s="158">
        <v>3713.4401431340002</v>
      </c>
      <c r="M15" s="158">
        <v>4342.4517872910001</v>
      </c>
      <c r="N15" s="158">
        <v>4982.4918156029998</v>
      </c>
    </row>
    <row r="16" spans="1:14">
      <c r="A16" s="196" t="s">
        <v>864</v>
      </c>
      <c r="B16" s="158">
        <v>690.67894445399997</v>
      </c>
      <c r="C16" s="158">
        <v>781.16787787999999</v>
      </c>
      <c r="D16" s="158">
        <v>876.26060880499995</v>
      </c>
      <c r="E16" s="158">
        <v>1010.211843114</v>
      </c>
      <c r="F16" s="158">
        <v>1098.8256125580001</v>
      </c>
      <c r="G16" s="158">
        <v>83.862439594999998</v>
      </c>
      <c r="H16" s="158">
        <v>160.89290879199999</v>
      </c>
      <c r="I16" s="158">
        <v>252.01973625700001</v>
      </c>
      <c r="J16" s="158">
        <v>337.21507193500003</v>
      </c>
      <c r="K16" s="158">
        <v>442.914295498</v>
      </c>
      <c r="L16" s="158">
        <v>538.14741257000003</v>
      </c>
      <c r="M16" s="158">
        <v>633.45390670300003</v>
      </c>
      <c r="N16" s="158">
        <v>731.45590082000001</v>
      </c>
    </row>
    <row r="17" spans="1:14">
      <c r="A17" s="196" t="s">
        <v>590</v>
      </c>
      <c r="B17" s="158">
        <v>0</v>
      </c>
      <c r="C17" s="158">
        <v>0</v>
      </c>
      <c r="D17" s="158">
        <v>0</v>
      </c>
      <c r="E17" s="158">
        <v>0</v>
      </c>
      <c r="F17" s="158">
        <v>0</v>
      </c>
      <c r="G17" s="158">
        <v>0</v>
      </c>
      <c r="H17" s="158">
        <v>0</v>
      </c>
      <c r="I17" s="158">
        <v>0</v>
      </c>
      <c r="J17" s="158">
        <v>0</v>
      </c>
      <c r="K17" s="158">
        <v>0</v>
      </c>
      <c r="L17" s="158">
        <v>0</v>
      </c>
      <c r="M17" s="158">
        <v>0</v>
      </c>
      <c r="N17" s="158">
        <v>0</v>
      </c>
    </row>
    <row r="18" spans="1:14">
      <c r="A18" s="196" t="s">
        <v>865</v>
      </c>
      <c r="B18" s="158">
        <v>6.7511791429999999</v>
      </c>
      <c r="C18" s="158">
        <v>7.4743822939999998</v>
      </c>
      <c r="D18" s="158">
        <v>8.1450670540000001</v>
      </c>
      <c r="E18" s="158">
        <v>8.7538080219999994</v>
      </c>
      <c r="F18" s="158">
        <v>9.3297367260000001</v>
      </c>
      <c r="G18" s="158">
        <v>0.88153807399999995</v>
      </c>
      <c r="H18" s="158">
        <v>1.065707357</v>
      </c>
      <c r="I18" s="158">
        <v>1.5805643190000001</v>
      </c>
      <c r="J18" s="158">
        <v>2.2810655199999998</v>
      </c>
      <c r="K18" s="158">
        <v>2.7502546099999998</v>
      </c>
      <c r="L18" s="158">
        <v>3.1029025730000002</v>
      </c>
      <c r="M18" s="158">
        <v>3.4383950919999999</v>
      </c>
      <c r="N18" s="158">
        <v>4.1336466400000003</v>
      </c>
    </row>
    <row r="19" spans="1:14">
      <c r="A19" s="196" t="s">
        <v>592</v>
      </c>
      <c r="B19" s="158">
        <v>1366.4025648879999</v>
      </c>
      <c r="C19" s="158">
        <v>1546.663362665</v>
      </c>
      <c r="D19" s="158">
        <v>1715.1158508789999</v>
      </c>
      <c r="E19" s="158">
        <v>1903.3575430430001</v>
      </c>
      <c r="F19" s="158">
        <v>2080.955821</v>
      </c>
      <c r="G19" s="158">
        <v>187.67702907899999</v>
      </c>
      <c r="H19" s="158">
        <v>349.488479724</v>
      </c>
      <c r="I19" s="158">
        <v>533.83096404100002</v>
      </c>
      <c r="J19" s="158">
        <v>707.65763993899998</v>
      </c>
      <c r="K19" s="158">
        <v>875.61950264400002</v>
      </c>
      <c r="L19" s="158">
        <v>1060.2875750589999</v>
      </c>
      <c r="M19" s="158">
        <v>1219.038501476</v>
      </c>
      <c r="N19" s="158">
        <v>1424.496852774</v>
      </c>
    </row>
    <row r="20" spans="1:14">
      <c r="A20" s="196" t="s">
        <v>593</v>
      </c>
      <c r="B20" s="158">
        <v>265.10255053399999</v>
      </c>
      <c r="C20" s="158">
        <v>300.35424684399999</v>
      </c>
      <c r="D20" s="158">
        <v>336.75000212700002</v>
      </c>
      <c r="E20" s="158">
        <v>376.90038326199999</v>
      </c>
      <c r="F20" s="158">
        <v>419.79546582500001</v>
      </c>
      <c r="G20" s="158">
        <v>36.332713251000001</v>
      </c>
      <c r="H20" s="158">
        <v>69.722654551999995</v>
      </c>
      <c r="I20" s="158">
        <v>106.328730162</v>
      </c>
      <c r="J20" s="158">
        <v>138.66847267</v>
      </c>
      <c r="K20" s="158">
        <v>177.13486556000001</v>
      </c>
      <c r="L20" s="158">
        <v>215.927534912</v>
      </c>
      <c r="M20" s="158">
        <v>299.09745964699999</v>
      </c>
      <c r="N20" s="158">
        <v>345.17992255000001</v>
      </c>
    </row>
    <row r="21" spans="1:14">
      <c r="A21" s="196" t="s">
        <v>594</v>
      </c>
      <c r="B21" s="158">
        <v>1307.2682351789999</v>
      </c>
      <c r="C21" s="158">
        <v>1474.7256303619999</v>
      </c>
      <c r="D21" s="158">
        <v>1688.9700234100001</v>
      </c>
      <c r="E21" s="158">
        <v>1836.0416821429999</v>
      </c>
      <c r="F21" s="158">
        <v>1963.9224261429999</v>
      </c>
      <c r="G21" s="158">
        <v>194.73296394100001</v>
      </c>
      <c r="H21" s="158">
        <v>369.34800067100002</v>
      </c>
      <c r="I21" s="158">
        <v>574.04895455999997</v>
      </c>
      <c r="J21" s="158">
        <v>764.81641996600001</v>
      </c>
      <c r="K21" s="158">
        <v>945.18985432600005</v>
      </c>
      <c r="L21" s="158">
        <v>1126.1573410440001</v>
      </c>
      <c r="M21" s="158">
        <v>1357.2991399</v>
      </c>
      <c r="N21" s="158">
        <v>1523.9952866870001</v>
      </c>
    </row>
    <row r="22" spans="1:14">
      <c r="A22" s="188" t="s">
        <v>866</v>
      </c>
      <c r="B22" s="158">
        <v>1248.604636737</v>
      </c>
      <c r="C22" s="158">
        <v>1386.742412951</v>
      </c>
      <c r="D22" s="158">
        <v>1588.907051763</v>
      </c>
      <c r="E22" s="158">
        <v>1725.3892049250001</v>
      </c>
      <c r="F22" s="158">
        <v>1842.438820524</v>
      </c>
      <c r="G22" s="158">
        <v>182.840642903</v>
      </c>
      <c r="H22" s="158">
        <v>347.20565613899998</v>
      </c>
      <c r="I22" s="158">
        <v>541.49512812299997</v>
      </c>
      <c r="J22" s="158">
        <v>721.04131959999995</v>
      </c>
      <c r="K22" s="158">
        <v>890.93617942399999</v>
      </c>
      <c r="L22" s="158">
        <v>1056.790044696</v>
      </c>
      <c r="M22" s="158">
        <v>1274.6302724469999</v>
      </c>
      <c r="N22" s="158">
        <v>1426.5682549129999</v>
      </c>
    </row>
    <row r="23" spans="1:14" ht="18">
      <c r="A23" s="188" t="s">
        <v>867</v>
      </c>
      <c r="B23" s="158">
        <v>26.705040907000001</v>
      </c>
      <c r="C23" s="158">
        <v>30.959730571000001</v>
      </c>
      <c r="D23" s="158">
        <v>35.439388739000002</v>
      </c>
      <c r="E23" s="158">
        <v>39.467176520000002</v>
      </c>
      <c r="F23" s="158">
        <v>43.604810841000003</v>
      </c>
      <c r="G23" s="158">
        <v>4.3281749620000003</v>
      </c>
      <c r="H23" s="158">
        <v>8.5942187269999994</v>
      </c>
      <c r="I23" s="158">
        <v>12.997035809</v>
      </c>
      <c r="J23" s="158">
        <v>17.964095958000001</v>
      </c>
      <c r="K23" s="158">
        <v>22.508187115999998</v>
      </c>
      <c r="L23" s="158">
        <v>27.643329097999999</v>
      </c>
      <c r="M23" s="158">
        <v>34.617542747999998</v>
      </c>
      <c r="N23" s="158">
        <v>42.896195415000001</v>
      </c>
    </row>
    <row r="24" spans="1:14">
      <c r="A24" s="188" t="s">
        <v>868</v>
      </c>
      <c r="B24" s="158">
        <v>31.958557535000001</v>
      </c>
      <c r="C24" s="158">
        <v>57.023486839999997</v>
      </c>
      <c r="D24" s="158">
        <v>64.623582908000003</v>
      </c>
      <c r="E24" s="158">
        <v>71.185300698000006</v>
      </c>
      <c r="F24" s="158">
        <v>77.878794778</v>
      </c>
      <c r="G24" s="158">
        <v>7.5641460760000001</v>
      </c>
      <c r="H24" s="158">
        <v>13.548125805</v>
      </c>
      <c r="I24" s="158">
        <v>19.556790628000002</v>
      </c>
      <c r="J24" s="158">
        <v>25.811004407999999</v>
      </c>
      <c r="K24" s="158">
        <v>31.745487786000002</v>
      </c>
      <c r="L24" s="158">
        <v>41.723967250000001</v>
      </c>
      <c r="M24" s="158">
        <v>48.051324704999999</v>
      </c>
      <c r="N24" s="158">
        <v>54.530836358999998</v>
      </c>
    </row>
    <row r="25" spans="1:14">
      <c r="A25" s="192" t="s">
        <v>595</v>
      </c>
      <c r="B25" s="158">
        <v>49.449499641999999</v>
      </c>
      <c r="C25" s="158">
        <v>53.980512085000001</v>
      </c>
      <c r="D25" s="158">
        <v>60.998054574000001</v>
      </c>
      <c r="E25" s="158">
        <v>67.800881658999998</v>
      </c>
      <c r="F25" s="158">
        <v>74.036071836999994</v>
      </c>
      <c r="G25" s="158">
        <v>7.2587259890000002</v>
      </c>
      <c r="H25" s="158">
        <v>14.573673031</v>
      </c>
      <c r="I25" s="158">
        <v>21.868292364999999</v>
      </c>
      <c r="J25" s="158">
        <v>29.16279033</v>
      </c>
      <c r="K25" s="158">
        <v>36.739657997999998</v>
      </c>
      <c r="L25" s="158">
        <v>43.800829415999999</v>
      </c>
      <c r="M25" s="158">
        <v>50.254572783</v>
      </c>
      <c r="N25" s="158">
        <v>57.610744883000002</v>
      </c>
    </row>
    <row r="26" spans="1:14">
      <c r="A26" s="192" t="s">
        <v>596</v>
      </c>
      <c r="B26" s="158">
        <v>34.116865402000002</v>
      </c>
      <c r="C26" s="158">
        <v>38.885807538999998</v>
      </c>
      <c r="D26" s="158">
        <v>43.696978422999997</v>
      </c>
      <c r="E26" s="158">
        <v>48.817619059999998</v>
      </c>
      <c r="F26" s="158">
        <v>54.899082495000002</v>
      </c>
      <c r="G26" s="158">
        <v>5.9134208340000001</v>
      </c>
      <c r="H26" s="158">
        <v>10.062106569999999</v>
      </c>
      <c r="I26" s="158">
        <v>14.908487427000001</v>
      </c>
      <c r="J26" s="158">
        <v>20.434642144000001</v>
      </c>
      <c r="K26" s="158">
        <v>25.807049426999999</v>
      </c>
      <c r="L26" s="158">
        <v>35.943753987999997</v>
      </c>
      <c r="M26" s="158">
        <v>73.978799420000001</v>
      </c>
      <c r="N26" s="158">
        <v>84.746511939000001</v>
      </c>
    </row>
    <row r="27" spans="1:14">
      <c r="A27" s="192" t="s">
        <v>597</v>
      </c>
      <c r="B27" s="158">
        <v>622.43406921200005</v>
      </c>
      <c r="C27" s="158">
        <v>691.11475312000005</v>
      </c>
      <c r="D27" s="158">
        <v>774.09171730900005</v>
      </c>
      <c r="E27" s="158">
        <v>827.54093348100002</v>
      </c>
      <c r="F27" s="158">
        <v>916.80201760800003</v>
      </c>
      <c r="G27" s="158">
        <v>82.904515735000004</v>
      </c>
      <c r="H27" s="158">
        <v>162.22483971700001</v>
      </c>
      <c r="I27" s="158">
        <v>249.860586875</v>
      </c>
      <c r="J27" s="158">
        <v>326.179850472</v>
      </c>
      <c r="K27" s="158">
        <v>401.40417097099999</v>
      </c>
      <c r="L27" s="158">
        <v>482.942504106</v>
      </c>
      <c r="M27" s="158">
        <v>563.80415531899996</v>
      </c>
      <c r="N27" s="158">
        <v>645.12144950599998</v>
      </c>
    </row>
    <row r="28" spans="1:14">
      <c r="A28" s="192" t="s">
        <v>598</v>
      </c>
      <c r="B28" s="158">
        <v>222.18842950300001</v>
      </c>
      <c r="C28" s="158">
        <v>254.29854564300001</v>
      </c>
      <c r="D28" s="158">
        <v>288.75717604699997</v>
      </c>
      <c r="E28" s="158">
        <v>318.24235508200002</v>
      </c>
      <c r="F28" s="158">
        <v>500.39961132100001</v>
      </c>
      <c r="G28" s="158">
        <v>35.051246378000002</v>
      </c>
      <c r="H28" s="158">
        <v>67.581375049000002</v>
      </c>
      <c r="I28" s="158">
        <v>104.250569032</v>
      </c>
      <c r="J28" s="158">
        <v>136.812074075</v>
      </c>
      <c r="K28" s="158">
        <v>175.159527411</v>
      </c>
      <c r="L28" s="158">
        <v>207.13028946599999</v>
      </c>
      <c r="M28" s="158">
        <v>142.08685695099999</v>
      </c>
      <c r="N28" s="158">
        <v>165.75149980399999</v>
      </c>
    </row>
    <row r="29" spans="1:14">
      <c r="A29" s="190" t="s">
        <v>304</v>
      </c>
      <c r="B29" s="158">
        <v>68.875828483000006</v>
      </c>
      <c r="C29" s="158">
        <v>80.984304757000004</v>
      </c>
      <c r="D29" s="158">
        <v>85.267763012000003</v>
      </c>
      <c r="E29" s="158">
        <v>99.188720832000001</v>
      </c>
      <c r="F29" s="158">
        <v>118.60950133999999</v>
      </c>
      <c r="G29" s="158">
        <v>23.889764475</v>
      </c>
      <c r="H29" s="158">
        <v>25.399010739000001</v>
      </c>
      <c r="I29" s="158">
        <v>36.088004945000002</v>
      </c>
      <c r="J29" s="158">
        <v>46.809829633</v>
      </c>
      <c r="K29" s="158">
        <v>54.912843428000002</v>
      </c>
      <c r="L29" s="158">
        <v>63.540593276000003</v>
      </c>
      <c r="M29" s="158">
        <v>80.545589027000005</v>
      </c>
      <c r="N29" s="158">
        <v>104.876401415</v>
      </c>
    </row>
    <row r="30" spans="1:14">
      <c r="A30" s="191" t="s">
        <v>305</v>
      </c>
      <c r="B30" s="158">
        <v>2621.7979165890001</v>
      </c>
      <c r="C30" s="158">
        <v>2961.415359829</v>
      </c>
      <c r="D30" s="158">
        <v>3284.7382613979998</v>
      </c>
      <c r="E30" s="158">
        <v>3598.8667945239999</v>
      </c>
      <c r="F30" s="158">
        <v>3882.1336538579999</v>
      </c>
      <c r="G30" s="158">
        <v>368.139414354</v>
      </c>
      <c r="H30" s="158">
        <v>729.85177400299995</v>
      </c>
      <c r="I30" s="158">
        <v>1087.0514538929999</v>
      </c>
      <c r="J30" s="158">
        <v>1404.8085993980001</v>
      </c>
      <c r="K30" s="158">
        <v>1801.7621018</v>
      </c>
      <c r="L30" s="158">
        <v>2135.714660653</v>
      </c>
      <c r="M30" s="158">
        <v>2493.3551887640001</v>
      </c>
      <c r="N30" s="158">
        <v>2842.2129984769999</v>
      </c>
    </row>
    <row r="31" spans="1:14">
      <c r="A31" s="190" t="s">
        <v>359</v>
      </c>
      <c r="B31" s="158">
        <v>477.068317202</v>
      </c>
      <c r="C31" s="158">
        <v>533.75716734599996</v>
      </c>
      <c r="D31" s="158">
        <v>604.80532904999995</v>
      </c>
      <c r="E31" s="158">
        <v>715.35691011300003</v>
      </c>
      <c r="F31" s="158">
        <v>784.04970312299997</v>
      </c>
      <c r="G31" s="158">
        <v>74.258265605000005</v>
      </c>
      <c r="H31" s="158">
        <v>146.50539147800001</v>
      </c>
      <c r="I31" s="158">
        <v>218.53092135700001</v>
      </c>
      <c r="J31" s="158">
        <v>283.11513256900002</v>
      </c>
      <c r="K31" s="158">
        <v>362.36012494200003</v>
      </c>
      <c r="L31" s="158">
        <v>430.22401728800003</v>
      </c>
      <c r="M31" s="158">
        <v>504.15316492400001</v>
      </c>
      <c r="N31" s="158">
        <v>580.04123967299995</v>
      </c>
    </row>
    <row r="32" spans="1:14">
      <c r="A32" s="190" t="s">
        <v>360</v>
      </c>
      <c r="B32" s="158">
        <v>-5.3451203869999997</v>
      </c>
      <c r="C32" s="158">
        <v>-4.3435445039999996</v>
      </c>
      <c r="D32" s="158">
        <v>-3.810566267</v>
      </c>
      <c r="E32" s="158">
        <v>-3.68893469</v>
      </c>
      <c r="F32" s="158">
        <v>1.5589395429999999</v>
      </c>
      <c r="G32" s="158">
        <v>-3.7629659339999999</v>
      </c>
      <c r="H32" s="158">
        <v>-3.9551495679999999</v>
      </c>
      <c r="I32" s="158">
        <v>-5.4379878079999999</v>
      </c>
      <c r="J32" s="158">
        <v>-5.1505392390000004</v>
      </c>
      <c r="K32" s="158">
        <v>-5.4221799129999999</v>
      </c>
      <c r="L32" s="158">
        <v>-5.5107574599999998</v>
      </c>
      <c r="M32" s="158">
        <v>-4.1203438160000001</v>
      </c>
      <c r="N32" s="158">
        <v>-4.615404732</v>
      </c>
    </row>
    <row r="33" spans="1:14">
      <c r="A33" s="191" t="s">
        <v>361</v>
      </c>
      <c r="B33" s="158">
        <v>2139.3844789999998</v>
      </c>
      <c r="C33" s="158">
        <v>2423.3146479789998</v>
      </c>
      <c r="D33" s="158">
        <v>2676.1223660810001</v>
      </c>
      <c r="E33" s="158">
        <v>2879.820949721</v>
      </c>
      <c r="F33" s="158">
        <v>3099.6428902779999</v>
      </c>
      <c r="G33" s="158">
        <v>290.11818281500001</v>
      </c>
      <c r="H33" s="158">
        <v>579.39123295700006</v>
      </c>
      <c r="I33" s="158">
        <v>863.08254472800002</v>
      </c>
      <c r="J33" s="158">
        <v>1116.5429275900001</v>
      </c>
      <c r="K33" s="158">
        <v>1433.9797969450001</v>
      </c>
      <c r="L33" s="158">
        <v>1699.9798859049999</v>
      </c>
      <c r="M33" s="158">
        <v>1985.081680024</v>
      </c>
      <c r="N33" s="158">
        <v>2257.556354072</v>
      </c>
    </row>
    <row r="34" spans="1:14">
      <c r="A34" s="191" t="s">
        <v>362</v>
      </c>
      <c r="B34" s="158">
        <v>0</v>
      </c>
      <c r="C34" s="158">
        <v>0</v>
      </c>
      <c r="D34" s="158">
        <v>0</v>
      </c>
      <c r="E34" s="158">
        <v>0</v>
      </c>
      <c r="F34" s="158">
        <v>0</v>
      </c>
      <c r="G34" s="158">
        <v>0</v>
      </c>
      <c r="H34" s="158">
        <v>0</v>
      </c>
      <c r="I34" s="158">
        <v>0</v>
      </c>
      <c r="J34" s="158">
        <v>0</v>
      </c>
      <c r="K34" s="158">
        <v>0</v>
      </c>
      <c r="L34" s="158">
        <v>0</v>
      </c>
      <c r="M34" s="158">
        <v>0</v>
      </c>
      <c r="N34" s="158">
        <v>0</v>
      </c>
    </row>
    <row r="35" spans="1:14">
      <c r="A35" s="191" t="s">
        <v>363</v>
      </c>
      <c r="B35" s="159">
        <v>2139.3844789999998</v>
      </c>
      <c r="C35" s="159">
        <v>2423.3146479789998</v>
      </c>
      <c r="D35" s="159">
        <v>2676.1223660810001</v>
      </c>
      <c r="E35" s="159">
        <v>2879.820949721</v>
      </c>
      <c r="F35" s="159">
        <v>3099.6428902779999</v>
      </c>
      <c r="G35" s="159">
        <v>290.11818281500001</v>
      </c>
      <c r="H35" s="159">
        <v>579.39123295700006</v>
      </c>
      <c r="I35" s="159">
        <v>863.08254472800002</v>
      </c>
      <c r="J35" s="159">
        <v>1116.5429275900001</v>
      </c>
      <c r="K35" s="159">
        <v>1433.9797969450001</v>
      </c>
      <c r="L35" s="159">
        <v>1699.9798859049999</v>
      </c>
      <c r="M35" s="159">
        <v>1985.081680024</v>
      </c>
      <c r="N35" s="159">
        <v>2257.556354072</v>
      </c>
    </row>
    <row r="36" spans="1:14">
      <c r="A36" s="298"/>
      <c r="B36" s="299"/>
      <c r="C36" s="299"/>
      <c r="D36" s="299"/>
      <c r="E36" s="299"/>
      <c r="F36" s="299"/>
      <c r="G36" s="299"/>
      <c r="H36" s="299"/>
      <c r="I36" s="299"/>
      <c r="J36" s="299"/>
      <c r="K36" s="299"/>
      <c r="L36" s="299"/>
      <c r="M36" s="299"/>
      <c r="N36" s="300"/>
    </row>
    <row r="38" spans="1:14">
      <c r="A38" s="99"/>
    </row>
    <row r="39" spans="1:14">
      <c r="A39" s="101"/>
    </row>
  </sheetData>
  <mergeCells count="2">
    <mergeCell ref="A1:N1"/>
    <mergeCell ref="A36:N36"/>
  </mergeCells>
  <printOptions horizontalCentered="1"/>
  <pageMargins left="0.70866141732283472" right="0.70866141732283472" top="0.74803149606299213" bottom="0.74803149606299213" header="0.31496062992125984" footer="0.31496062992125984"/>
  <pageSetup paperSize="9" scale="72" fitToWidth="0" orientation="landscape" r:id="rId1"/>
  <headerFooter alignWithMargins="0">
    <oddFooter>&amp;L&amp;"Arial,Regular"&amp;10&amp;K08-020STATISTIK LEMBAGA PEMBIAYAAN INDONESIA&amp;R&amp;"Arial,Regular"&amp;10&amp;K08-021&amp;P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173DC-CE3A-43F2-B164-2054AF46FAC7}">
  <sheetPr codeName="Sheet38">
    <pageSetUpPr fitToPage="1"/>
  </sheetPr>
  <dimension ref="A1:N28"/>
  <sheetViews>
    <sheetView showGridLines="0" zoomScale="85" zoomScaleNormal="85" workbookViewId="0">
      <pane xSplit="1" ySplit="2" topLeftCell="B3" activePane="bottomRight" state="frozen"/>
      <selection activeCell="A6" sqref="A6:B6"/>
      <selection pane="topRight" activeCell="A6" sqref="A6:B6"/>
      <selection pane="bottomLeft" activeCell="A6" sqref="A6:B6"/>
      <selection pane="bottomRight" activeCell="N3" sqref="N3:N27"/>
    </sheetView>
  </sheetViews>
  <sheetFormatPr defaultRowHeight="14.5"/>
  <cols>
    <col min="1" max="1" width="68.1796875" customWidth="1"/>
    <col min="2" max="2" width="8.81640625" style="135" customWidth="1"/>
    <col min="3" max="8" width="8.81640625" style="135"/>
    <col min="9" max="13" width="8.7265625" style="135"/>
    <col min="14" max="14" width="8.81640625" style="135" customWidth="1"/>
  </cols>
  <sheetData>
    <row r="1" spans="1:14" ht="29.5" customHeight="1">
      <c r="A1" s="295" t="s">
        <v>885</v>
      </c>
      <c r="B1" s="296"/>
      <c r="C1" s="296"/>
      <c r="D1" s="296"/>
      <c r="E1" s="296"/>
      <c r="F1" s="296"/>
      <c r="G1" s="296"/>
      <c r="H1" s="296"/>
      <c r="I1" s="296"/>
      <c r="J1" s="296"/>
      <c r="K1" s="296"/>
      <c r="L1" s="296"/>
      <c r="M1" s="296"/>
      <c r="N1" s="297"/>
    </row>
    <row r="2" spans="1:14">
      <c r="A2" s="186" t="s">
        <v>114</v>
      </c>
      <c r="B2" s="183">
        <v>45535</v>
      </c>
      <c r="C2" s="183">
        <v>45565</v>
      </c>
      <c r="D2" s="183">
        <v>45596</v>
      </c>
      <c r="E2" s="183">
        <v>45626</v>
      </c>
      <c r="F2" s="183">
        <v>45657</v>
      </c>
      <c r="G2" s="183">
        <v>45688</v>
      </c>
      <c r="H2" s="183">
        <v>45716</v>
      </c>
      <c r="I2" s="183">
        <v>45747</v>
      </c>
      <c r="J2" s="183">
        <v>45777</v>
      </c>
      <c r="K2" s="183">
        <v>45808</v>
      </c>
      <c r="L2" s="183">
        <v>45838</v>
      </c>
      <c r="M2" s="183">
        <v>45869</v>
      </c>
      <c r="N2" s="183">
        <v>45900</v>
      </c>
    </row>
    <row r="3" spans="1:14">
      <c r="A3" s="57" t="s">
        <v>212</v>
      </c>
      <c r="B3" s="164">
        <v>7416.4617651190001</v>
      </c>
      <c r="C3" s="164">
        <v>7822.1571248370001</v>
      </c>
      <c r="D3" s="164">
        <v>7323.134853564</v>
      </c>
      <c r="E3" s="164">
        <v>7513.1607198490001</v>
      </c>
      <c r="F3" s="164">
        <v>6947.6672542240003</v>
      </c>
      <c r="G3" s="164">
        <v>7334.6014697239998</v>
      </c>
      <c r="H3" s="164">
        <v>8031.3404922059999</v>
      </c>
      <c r="I3" s="164">
        <v>7663.0539209950002</v>
      </c>
      <c r="J3" s="164">
        <v>7109.4437672989998</v>
      </c>
      <c r="K3" s="164">
        <v>7306.7769758980003</v>
      </c>
      <c r="L3" s="164">
        <v>6944.7749170489997</v>
      </c>
      <c r="M3" s="164">
        <v>8031.5918760900004</v>
      </c>
      <c r="N3" s="164">
        <v>7714.2557543860003</v>
      </c>
    </row>
    <row r="4" spans="1:14" ht="14.5" customHeight="1">
      <c r="A4" s="34" t="s">
        <v>213</v>
      </c>
      <c r="B4" s="158">
        <v>7416.4617651190001</v>
      </c>
      <c r="C4" s="158">
        <v>7822.1571248370001</v>
      </c>
      <c r="D4" s="158">
        <v>7323.134853564</v>
      </c>
      <c r="E4" s="158">
        <v>7513.1607198490001</v>
      </c>
      <c r="F4" s="158">
        <v>6947.6672542240003</v>
      </c>
      <c r="G4" s="158">
        <v>7334.6014697239998</v>
      </c>
      <c r="H4" s="158">
        <v>8031.3404922059999</v>
      </c>
      <c r="I4" s="158">
        <v>7663.0539209950002</v>
      </c>
      <c r="J4" s="158">
        <v>7109.4437672989998</v>
      </c>
      <c r="K4" s="158">
        <v>7306.7769758980003</v>
      </c>
      <c r="L4" s="158">
        <v>6944.7749170489997</v>
      </c>
      <c r="M4" s="158">
        <v>8031.5918760900004</v>
      </c>
      <c r="N4" s="158">
        <v>7714.2557543860003</v>
      </c>
    </row>
    <row r="5" spans="1:14">
      <c r="A5" s="58" t="s">
        <v>869</v>
      </c>
      <c r="B5" s="158">
        <v>7416.4617651190001</v>
      </c>
      <c r="C5" s="158">
        <v>7822.1571248370001</v>
      </c>
      <c r="D5" s="158">
        <v>7323.134853564</v>
      </c>
      <c r="E5" s="158">
        <v>7513.1607198490001</v>
      </c>
      <c r="F5" s="158">
        <v>6947.6672542240003</v>
      </c>
      <c r="G5" s="158">
        <v>7334.6014697239998</v>
      </c>
      <c r="H5" s="158">
        <v>8031.3404922059999</v>
      </c>
      <c r="I5" s="158">
        <v>7663.0539209950002</v>
      </c>
      <c r="J5" s="158">
        <v>7109.4437672989998</v>
      </c>
      <c r="K5" s="158">
        <v>7306.7769758980003</v>
      </c>
      <c r="L5" s="158">
        <v>6944.7749170489997</v>
      </c>
      <c r="M5" s="158">
        <v>8031.5918760900004</v>
      </c>
      <c r="N5" s="158">
        <v>7714.2557543860003</v>
      </c>
    </row>
    <row r="6" spans="1:14">
      <c r="A6" s="58" t="s">
        <v>870</v>
      </c>
      <c r="B6" s="158">
        <v>0</v>
      </c>
      <c r="C6" s="158">
        <v>0</v>
      </c>
      <c r="D6" s="158">
        <v>0</v>
      </c>
      <c r="E6" s="158">
        <v>0</v>
      </c>
      <c r="F6" s="158">
        <v>0</v>
      </c>
      <c r="G6" s="158">
        <v>0</v>
      </c>
      <c r="H6" s="158">
        <v>0</v>
      </c>
      <c r="I6" s="158">
        <v>0</v>
      </c>
      <c r="J6" s="158">
        <v>0</v>
      </c>
      <c r="K6" s="158">
        <v>0</v>
      </c>
      <c r="L6" s="158">
        <v>0</v>
      </c>
      <c r="M6" s="158">
        <v>0</v>
      </c>
      <c r="N6" s="158">
        <v>0</v>
      </c>
    </row>
    <row r="7" spans="1:14">
      <c r="A7" s="58" t="s">
        <v>216</v>
      </c>
      <c r="B7" s="158">
        <v>0</v>
      </c>
      <c r="C7" s="158">
        <v>0</v>
      </c>
      <c r="D7" s="158">
        <v>0</v>
      </c>
      <c r="E7" s="158">
        <v>0</v>
      </c>
      <c r="F7" s="158">
        <v>0</v>
      </c>
      <c r="G7" s="158">
        <v>0</v>
      </c>
      <c r="H7" s="158">
        <v>0</v>
      </c>
      <c r="I7" s="158">
        <v>0</v>
      </c>
      <c r="J7" s="158">
        <v>0</v>
      </c>
      <c r="K7" s="158">
        <v>0</v>
      </c>
      <c r="L7" s="158">
        <v>0</v>
      </c>
      <c r="M7" s="158">
        <v>0</v>
      </c>
      <c r="N7" s="158">
        <v>0</v>
      </c>
    </row>
    <row r="8" spans="1:14">
      <c r="A8" s="34" t="s">
        <v>217</v>
      </c>
      <c r="B8" s="158">
        <v>0</v>
      </c>
      <c r="C8" s="158">
        <v>0</v>
      </c>
      <c r="D8" s="158">
        <v>0</v>
      </c>
      <c r="E8" s="158">
        <v>0</v>
      </c>
      <c r="F8" s="158">
        <v>0</v>
      </c>
      <c r="G8" s="158">
        <v>0</v>
      </c>
      <c r="H8" s="158">
        <v>0</v>
      </c>
      <c r="I8" s="158">
        <v>0</v>
      </c>
      <c r="J8" s="158">
        <v>0</v>
      </c>
      <c r="K8" s="158">
        <v>0</v>
      </c>
      <c r="L8" s="158">
        <v>0</v>
      </c>
      <c r="M8" s="158">
        <v>0</v>
      </c>
      <c r="N8" s="158">
        <v>0</v>
      </c>
    </row>
    <row r="9" spans="1:14">
      <c r="A9" s="58" t="s">
        <v>869</v>
      </c>
      <c r="B9" s="158">
        <v>0</v>
      </c>
      <c r="C9" s="158">
        <v>0</v>
      </c>
      <c r="D9" s="158">
        <v>0</v>
      </c>
      <c r="E9" s="158">
        <v>0</v>
      </c>
      <c r="F9" s="158">
        <v>0</v>
      </c>
      <c r="G9" s="158">
        <v>0</v>
      </c>
      <c r="H9" s="158">
        <v>0</v>
      </c>
      <c r="I9" s="158">
        <v>0</v>
      </c>
      <c r="J9" s="158">
        <v>0</v>
      </c>
      <c r="K9" s="158">
        <v>0</v>
      </c>
      <c r="L9" s="158">
        <v>0</v>
      </c>
      <c r="M9" s="158">
        <v>0</v>
      </c>
      <c r="N9" s="158">
        <v>0</v>
      </c>
    </row>
    <row r="10" spans="1:14">
      <c r="A10" s="58" t="s">
        <v>870</v>
      </c>
      <c r="B10" s="158">
        <v>0</v>
      </c>
      <c r="C10" s="158">
        <v>0</v>
      </c>
      <c r="D10" s="158">
        <v>0</v>
      </c>
      <c r="E10" s="158">
        <v>0</v>
      </c>
      <c r="F10" s="158">
        <v>0</v>
      </c>
      <c r="G10" s="158">
        <v>0</v>
      </c>
      <c r="H10" s="158">
        <v>0</v>
      </c>
      <c r="I10" s="158">
        <v>0</v>
      </c>
      <c r="J10" s="158">
        <v>0</v>
      </c>
      <c r="K10" s="158">
        <v>0</v>
      </c>
      <c r="L10" s="158">
        <v>0</v>
      </c>
      <c r="M10" s="158">
        <v>0</v>
      </c>
      <c r="N10" s="158">
        <v>0</v>
      </c>
    </row>
    <row r="11" spans="1:14">
      <c r="A11" s="58" t="s">
        <v>220</v>
      </c>
      <c r="B11" s="158">
        <v>0</v>
      </c>
      <c r="C11" s="158">
        <v>0</v>
      </c>
      <c r="D11" s="158">
        <v>0</v>
      </c>
      <c r="E11" s="158">
        <v>0</v>
      </c>
      <c r="F11" s="158">
        <v>0</v>
      </c>
      <c r="G11" s="158">
        <v>0</v>
      </c>
      <c r="H11" s="158">
        <v>0</v>
      </c>
      <c r="I11" s="158">
        <v>0</v>
      </c>
      <c r="J11" s="158">
        <v>0</v>
      </c>
      <c r="K11" s="158">
        <v>0</v>
      </c>
      <c r="L11" s="158">
        <v>0</v>
      </c>
      <c r="M11" s="158">
        <v>0</v>
      </c>
      <c r="N11" s="158">
        <v>0</v>
      </c>
    </row>
    <row r="12" spans="1:14">
      <c r="A12" s="59" t="s">
        <v>871</v>
      </c>
      <c r="B12" s="158">
        <v>0</v>
      </c>
      <c r="C12" s="158">
        <v>0</v>
      </c>
      <c r="D12" s="158">
        <v>0</v>
      </c>
      <c r="E12" s="158">
        <v>0</v>
      </c>
      <c r="F12" s="158">
        <v>0</v>
      </c>
      <c r="G12" s="158">
        <v>0</v>
      </c>
      <c r="H12" s="158">
        <v>0</v>
      </c>
      <c r="I12" s="158">
        <v>0</v>
      </c>
      <c r="J12" s="158">
        <v>0</v>
      </c>
      <c r="K12" s="158">
        <v>0</v>
      </c>
      <c r="L12" s="158">
        <v>0</v>
      </c>
      <c r="M12" s="158">
        <v>0</v>
      </c>
      <c r="N12" s="158">
        <v>0</v>
      </c>
    </row>
    <row r="13" spans="1:14">
      <c r="A13" s="59" t="s">
        <v>872</v>
      </c>
      <c r="B13" s="158">
        <v>0</v>
      </c>
      <c r="C13" s="158">
        <v>0</v>
      </c>
      <c r="D13" s="158">
        <v>0</v>
      </c>
      <c r="E13" s="158">
        <v>0</v>
      </c>
      <c r="F13" s="158">
        <v>0</v>
      </c>
      <c r="G13" s="158">
        <v>0</v>
      </c>
      <c r="H13" s="158">
        <v>0</v>
      </c>
      <c r="I13" s="158">
        <v>0</v>
      </c>
      <c r="J13" s="158">
        <v>0</v>
      </c>
      <c r="K13" s="158">
        <v>0</v>
      </c>
      <c r="L13" s="158">
        <v>0</v>
      </c>
      <c r="M13" s="158">
        <v>0</v>
      </c>
      <c r="N13" s="158">
        <v>0</v>
      </c>
    </row>
    <row r="14" spans="1:14">
      <c r="A14" s="34" t="s">
        <v>873</v>
      </c>
      <c r="B14" s="158">
        <v>0</v>
      </c>
      <c r="C14" s="158">
        <v>0</v>
      </c>
      <c r="D14" s="158">
        <v>0</v>
      </c>
      <c r="E14" s="158">
        <v>0</v>
      </c>
      <c r="F14" s="158">
        <v>0</v>
      </c>
      <c r="G14" s="158">
        <v>0</v>
      </c>
      <c r="H14" s="158">
        <v>0</v>
      </c>
      <c r="I14" s="158">
        <v>0</v>
      </c>
      <c r="J14" s="158">
        <v>0</v>
      </c>
      <c r="K14" s="158">
        <v>0</v>
      </c>
      <c r="L14" s="158">
        <v>0</v>
      </c>
      <c r="M14" s="158">
        <v>0</v>
      </c>
      <c r="N14" s="158">
        <v>0</v>
      </c>
    </row>
    <row r="15" spans="1:14">
      <c r="A15" s="34" t="s">
        <v>874</v>
      </c>
      <c r="B15" s="158">
        <v>0</v>
      </c>
      <c r="C15" s="158">
        <v>0</v>
      </c>
      <c r="D15" s="158">
        <v>0</v>
      </c>
      <c r="E15" s="158">
        <v>0</v>
      </c>
      <c r="F15" s="158">
        <v>0</v>
      </c>
      <c r="G15" s="158">
        <v>0</v>
      </c>
      <c r="H15" s="158">
        <v>0</v>
      </c>
      <c r="I15" s="158">
        <v>0</v>
      </c>
      <c r="J15" s="158">
        <v>0</v>
      </c>
      <c r="K15" s="158">
        <v>0</v>
      </c>
      <c r="L15" s="158">
        <v>0</v>
      </c>
      <c r="M15" s="158">
        <v>0</v>
      </c>
      <c r="N15" s="158">
        <v>0</v>
      </c>
    </row>
    <row r="16" spans="1:14">
      <c r="A16" s="59" t="s">
        <v>223</v>
      </c>
      <c r="B16" s="158">
        <v>16117.008584732001</v>
      </c>
      <c r="C16" s="158">
        <v>16010.388951364999</v>
      </c>
      <c r="D16" s="158">
        <v>16508.007133166</v>
      </c>
      <c r="E16" s="158">
        <v>17390.54876211</v>
      </c>
      <c r="F16" s="158">
        <v>17225.229360609999</v>
      </c>
      <c r="G16" s="158">
        <v>17057.090539843</v>
      </c>
      <c r="H16" s="158">
        <v>17131.358178979001</v>
      </c>
      <c r="I16" s="158">
        <v>17126.781964526999</v>
      </c>
      <c r="J16" s="158">
        <v>17065.224336588999</v>
      </c>
      <c r="K16" s="158">
        <v>17236.428265009999</v>
      </c>
      <c r="L16" s="158">
        <v>17266.913754395999</v>
      </c>
      <c r="M16" s="158">
        <v>17452.093613105</v>
      </c>
      <c r="N16" s="158">
        <v>18064.615968217</v>
      </c>
    </row>
    <row r="17" spans="1:14">
      <c r="A17" s="34" t="s">
        <v>875</v>
      </c>
      <c r="B17" s="158">
        <v>247.47863297800001</v>
      </c>
      <c r="C17" s="158">
        <v>245.52965028400001</v>
      </c>
      <c r="D17" s="158">
        <v>237.32243353600001</v>
      </c>
      <c r="E17" s="158">
        <v>232.42141626099999</v>
      </c>
      <c r="F17" s="158">
        <v>228.141498834</v>
      </c>
      <c r="G17" s="158">
        <v>220.42859020899999</v>
      </c>
      <c r="H17" s="158">
        <v>218.272797029</v>
      </c>
      <c r="I17" s="158">
        <v>145.29246092100001</v>
      </c>
      <c r="J17" s="158">
        <v>144.33822249100001</v>
      </c>
      <c r="K17" s="158">
        <v>145.63188141699999</v>
      </c>
      <c r="L17" s="158">
        <v>149.34458116799999</v>
      </c>
      <c r="M17" s="158">
        <v>152.83707225500001</v>
      </c>
      <c r="N17" s="158">
        <v>153.721110243</v>
      </c>
    </row>
    <row r="18" spans="1:14">
      <c r="A18" s="34" t="s">
        <v>876</v>
      </c>
      <c r="B18" s="158">
        <v>15869.529951754001</v>
      </c>
      <c r="C18" s="158">
        <v>15764.859301081</v>
      </c>
      <c r="D18" s="158">
        <v>16270.684699629999</v>
      </c>
      <c r="E18" s="158">
        <v>17158.127345849</v>
      </c>
      <c r="F18" s="158">
        <v>16997.087861775999</v>
      </c>
      <c r="G18" s="158">
        <v>16836.661949633999</v>
      </c>
      <c r="H18" s="158">
        <v>16913.085381950001</v>
      </c>
      <c r="I18" s="158">
        <v>16981.489503606001</v>
      </c>
      <c r="J18" s="158">
        <v>16920.886114098001</v>
      </c>
      <c r="K18" s="158">
        <v>17090.796383592999</v>
      </c>
      <c r="L18" s="158">
        <v>17117.569173227999</v>
      </c>
      <c r="M18" s="158">
        <v>17299.256540850001</v>
      </c>
      <c r="N18" s="158">
        <v>17910.894857973999</v>
      </c>
    </row>
    <row r="19" spans="1:14">
      <c r="A19" s="59" t="s">
        <v>877</v>
      </c>
      <c r="B19" s="158">
        <v>0</v>
      </c>
      <c r="C19" s="158">
        <v>0</v>
      </c>
      <c r="D19" s="158">
        <v>0</v>
      </c>
      <c r="E19" s="158">
        <v>0</v>
      </c>
      <c r="F19" s="158">
        <v>0</v>
      </c>
      <c r="G19" s="158">
        <v>0</v>
      </c>
      <c r="H19" s="158">
        <v>0</v>
      </c>
      <c r="I19" s="158">
        <v>0</v>
      </c>
      <c r="J19" s="158">
        <v>0</v>
      </c>
      <c r="K19" s="158">
        <v>0</v>
      </c>
      <c r="L19" s="158">
        <v>0</v>
      </c>
      <c r="M19" s="158">
        <v>0</v>
      </c>
      <c r="N19" s="158">
        <v>0</v>
      </c>
    </row>
    <row r="20" spans="1:14">
      <c r="A20" s="34" t="s">
        <v>878</v>
      </c>
      <c r="B20" s="158">
        <v>0</v>
      </c>
      <c r="C20" s="158">
        <v>0</v>
      </c>
      <c r="D20" s="158">
        <v>0</v>
      </c>
      <c r="E20" s="158">
        <v>0</v>
      </c>
      <c r="F20" s="158">
        <v>0</v>
      </c>
      <c r="G20" s="158">
        <v>0</v>
      </c>
      <c r="H20" s="158">
        <v>0</v>
      </c>
      <c r="I20" s="158">
        <v>0</v>
      </c>
      <c r="J20" s="158">
        <v>0</v>
      </c>
      <c r="K20" s="158">
        <v>0</v>
      </c>
      <c r="L20" s="158">
        <v>0</v>
      </c>
      <c r="M20" s="158">
        <v>0</v>
      </c>
      <c r="N20" s="158">
        <v>0</v>
      </c>
    </row>
    <row r="21" spans="1:14">
      <c r="A21" s="34" t="s">
        <v>879</v>
      </c>
      <c r="B21" s="158">
        <v>0</v>
      </c>
      <c r="C21" s="158">
        <v>0</v>
      </c>
      <c r="D21" s="158">
        <v>0</v>
      </c>
      <c r="E21" s="158">
        <v>0</v>
      </c>
      <c r="F21" s="158">
        <v>0</v>
      </c>
      <c r="G21" s="158">
        <v>0</v>
      </c>
      <c r="H21" s="158">
        <v>0</v>
      </c>
      <c r="I21" s="158">
        <v>0</v>
      </c>
      <c r="J21" s="158">
        <v>0</v>
      </c>
      <c r="K21" s="158">
        <v>0</v>
      </c>
      <c r="L21" s="158">
        <v>0</v>
      </c>
      <c r="M21" s="158">
        <v>0</v>
      </c>
      <c r="N21" s="158">
        <v>0</v>
      </c>
    </row>
    <row r="22" spans="1:14">
      <c r="A22" s="59" t="s">
        <v>234</v>
      </c>
      <c r="B22" s="158">
        <v>994.43693926200001</v>
      </c>
      <c r="C22" s="158">
        <v>1167.9098445069999</v>
      </c>
      <c r="D22" s="158">
        <v>1288.3526860930001</v>
      </c>
      <c r="E22" s="158">
        <v>1420.5477678259999</v>
      </c>
      <c r="F22" s="158">
        <v>1584.133121263</v>
      </c>
      <c r="G22" s="158">
        <v>177.36107440800001</v>
      </c>
      <c r="H22" s="158">
        <v>297.071669009</v>
      </c>
      <c r="I22" s="158">
        <v>463.275126887</v>
      </c>
      <c r="J22" s="158">
        <v>604.92191453700002</v>
      </c>
      <c r="K22" s="158">
        <v>793.47821249200001</v>
      </c>
      <c r="L22" s="158">
        <v>1086.776904074</v>
      </c>
      <c r="M22" s="158">
        <v>1423.2599750750001</v>
      </c>
      <c r="N22" s="158">
        <v>1566.4008089480001</v>
      </c>
    </row>
    <row r="23" spans="1:14">
      <c r="A23" s="34" t="s">
        <v>235</v>
      </c>
      <c r="B23" s="158">
        <v>913.01984577799999</v>
      </c>
      <c r="C23" s="158">
        <v>1072.289512503</v>
      </c>
      <c r="D23" s="158">
        <v>1178.592887006</v>
      </c>
      <c r="E23" s="158">
        <v>1296.962980836</v>
      </c>
      <c r="F23" s="158">
        <v>1445.1696347980001</v>
      </c>
      <c r="G23" s="158">
        <v>164.95546758899999</v>
      </c>
      <c r="H23" s="158">
        <v>271.99018720800001</v>
      </c>
      <c r="I23" s="158">
        <v>424.10436476799998</v>
      </c>
      <c r="J23" s="158">
        <v>551.66317506200005</v>
      </c>
      <c r="K23" s="158">
        <v>723.302237709</v>
      </c>
      <c r="L23" s="158">
        <v>1008.367179806</v>
      </c>
      <c r="M23" s="158">
        <v>1160.759695298</v>
      </c>
      <c r="N23" s="158">
        <v>1292.5814939280001</v>
      </c>
    </row>
    <row r="24" spans="1:14">
      <c r="A24" s="34" t="s">
        <v>236</v>
      </c>
      <c r="B24" s="158">
        <v>81.037158552999998</v>
      </c>
      <c r="C24" s="158">
        <v>95.217325704999993</v>
      </c>
      <c r="D24" s="158">
        <v>109.346732527</v>
      </c>
      <c r="E24" s="158">
        <v>123.16467945300001</v>
      </c>
      <c r="F24" s="158">
        <v>138.490304764</v>
      </c>
      <c r="G24" s="158">
        <v>11.823608146</v>
      </c>
      <c r="H24" s="158">
        <v>24.452838637999999</v>
      </c>
      <c r="I24" s="158">
        <v>38.520304154999998</v>
      </c>
      <c r="J24" s="158">
        <v>52.370614738999997</v>
      </c>
      <c r="K24" s="158">
        <v>69.254315056999999</v>
      </c>
      <c r="L24" s="158">
        <v>77.475356841000007</v>
      </c>
      <c r="M24" s="158">
        <v>91.543331778999999</v>
      </c>
      <c r="N24" s="158">
        <v>102.697875768</v>
      </c>
    </row>
    <row r="25" spans="1:14">
      <c r="A25" s="34" t="s">
        <v>237</v>
      </c>
      <c r="B25" s="138">
        <v>0.37993493099999998</v>
      </c>
      <c r="C25" s="138">
        <v>0.40300629900000001</v>
      </c>
      <c r="D25" s="138">
        <v>0.41306656000000003</v>
      </c>
      <c r="E25" s="138">
        <v>0.42010753699999998</v>
      </c>
      <c r="F25" s="138">
        <v>0.47318170100000001</v>
      </c>
      <c r="G25" s="138">
        <v>0.58199867299999997</v>
      </c>
      <c r="H25" s="138">
        <v>0.628643163</v>
      </c>
      <c r="I25" s="138">
        <v>0.650457964</v>
      </c>
      <c r="J25" s="138">
        <v>0.88812473599999997</v>
      </c>
      <c r="K25" s="138">
        <v>0.92165972600000001</v>
      </c>
      <c r="L25" s="138">
        <v>0.93436742699999997</v>
      </c>
      <c r="M25" s="138">
        <v>170.956947998</v>
      </c>
      <c r="N25" s="138">
        <v>171.12143925199999</v>
      </c>
    </row>
    <row r="26" spans="1:14">
      <c r="A26" s="34" t="s">
        <v>507</v>
      </c>
      <c r="B26" s="138">
        <v>0</v>
      </c>
      <c r="C26" s="138">
        <v>0</v>
      </c>
      <c r="D26" s="138">
        <v>0</v>
      </c>
      <c r="E26" s="138">
        <v>0</v>
      </c>
      <c r="F26" s="138">
        <v>0</v>
      </c>
      <c r="G26" s="138">
        <v>0</v>
      </c>
      <c r="H26" s="138">
        <v>0</v>
      </c>
      <c r="I26" s="138">
        <v>0</v>
      </c>
      <c r="J26" s="138">
        <v>0</v>
      </c>
      <c r="K26" s="138">
        <v>0</v>
      </c>
      <c r="L26" s="138">
        <v>0</v>
      </c>
      <c r="M26" s="138">
        <v>0</v>
      </c>
      <c r="N26" s="138">
        <v>0</v>
      </c>
    </row>
    <row r="27" spans="1:14">
      <c r="A27" s="59" t="s">
        <v>238</v>
      </c>
      <c r="B27" s="158">
        <v>24527.907289113002</v>
      </c>
      <c r="C27" s="158">
        <v>25000.455920708999</v>
      </c>
      <c r="D27" s="158">
        <v>25119.494672822999</v>
      </c>
      <c r="E27" s="158">
        <v>26324.257249785001</v>
      </c>
      <c r="F27" s="158">
        <v>25757.029736097</v>
      </c>
      <c r="G27" s="158">
        <v>24569.053083974999</v>
      </c>
      <c r="H27" s="158">
        <v>25459.770340194002</v>
      </c>
      <c r="I27" s="158">
        <v>25253.111012409001</v>
      </c>
      <c r="J27" s="158">
        <v>24779.590018424999</v>
      </c>
      <c r="K27" s="158">
        <v>25336.683453400001</v>
      </c>
      <c r="L27" s="158">
        <v>25298.465575519</v>
      </c>
      <c r="M27" s="158">
        <v>26906.94546427</v>
      </c>
      <c r="N27" s="158">
        <v>27345.272531551</v>
      </c>
    </row>
    <row r="28" spans="1:14">
      <c r="A28" s="298"/>
      <c r="B28" s="299"/>
      <c r="C28" s="299"/>
      <c r="D28" s="299"/>
      <c r="E28" s="299"/>
      <c r="F28" s="299"/>
      <c r="G28" s="299"/>
      <c r="H28" s="299"/>
      <c r="I28" s="299"/>
      <c r="J28" s="299"/>
      <c r="K28" s="299"/>
      <c r="L28" s="299"/>
      <c r="M28" s="299"/>
      <c r="N28" s="300"/>
    </row>
  </sheetData>
  <mergeCells count="2">
    <mergeCell ref="A1:N1"/>
    <mergeCell ref="A28:N28"/>
  </mergeCells>
  <printOptions horizontalCentered="1"/>
  <pageMargins left="0.70866141732283472" right="0.70866141732283472" top="0.74803149606299213" bottom="0.74803149606299213" header="0.31496062992125984" footer="0.31496062992125984"/>
  <pageSetup paperSize="9" scale="82" orientation="landscape" r:id="rId1"/>
  <headerFooter alignWithMargins="0">
    <oddFooter>&amp;L&amp;"Arial,Regular"&amp;10&amp;K08-020STATISTIK LEMBAGA PEMBIAYAAN INDONESIA&amp;R&amp;"Arial,Regular"&amp;10&amp;K08-021&amp;P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9:G67"/>
  <sheetViews>
    <sheetView showGridLines="0" topLeftCell="A63" zoomScale="90" zoomScaleNormal="90" workbookViewId="0">
      <selection activeCell="C23" sqref="C23"/>
    </sheetView>
  </sheetViews>
  <sheetFormatPr defaultRowHeight="14.5"/>
  <cols>
    <col min="1" max="1" width="4.1796875" style="45" customWidth="1"/>
    <col min="2" max="2" width="3.81640625" customWidth="1"/>
    <col min="3" max="3" width="40.81640625" style="37" customWidth="1"/>
    <col min="4" max="4" width="3.81640625" style="39" customWidth="1"/>
    <col min="5" max="5" width="40.81640625" style="39" customWidth="1"/>
    <col min="6" max="6" width="30.81640625" style="36" customWidth="1"/>
    <col min="7" max="7" width="50.81640625" customWidth="1"/>
  </cols>
  <sheetData>
    <row r="9" spans="1:7" ht="25">
      <c r="C9" s="49" t="s">
        <v>125</v>
      </c>
      <c r="D9" s="50"/>
      <c r="E9" s="51" t="s">
        <v>126</v>
      </c>
    </row>
    <row r="11" spans="1:7">
      <c r="C11" s="95" t="s">
        <v>127</v>
      </c>
      <c r="D11" s="96"/>
      <c r="E11" s="96" t="s">
        <v>128</v>
      </c>
    </row>
    <row r="12" spans="1:7" s="39" customFormat="1" ht="18">
      <c r="A12" s="87"/>
      <c r="C12" s="91" t="s">
        <v>148</v>
      </c>
      <c r="D12" s="91"/>
      <c r="E12" s="92" t="s">
        <v>149</v>
      </c>
      <c r="F12" s="36"/>
      <c r="G12" s="88"/>
    </row>
    <row r="13" spans="1:7">
      <c r="C13" s="91"/>
      <c r="D13" s="91"/>
      <c r="E13" s="92"/>
      <c r="G13" s="38"/>
    </row>
    <row r="14" spans="1:7">
      <c r="C14" s="96" t="s">
        <v>150</v>
      </c>
      <c r="D14" s="91"/>
      <c r="E14" s="96" t="s">
        <v>150</v>
      </c>
    </row>
    <row r="15" spans="1:7" s="39" customFormat="1" ht="63">
      <c r="A15" s="87"/>
      <c r="C15" s="91" t="s">
        <v>151</v>
      </c>
      <c r="D15" s="91"/>
      <c r="E15" s="92" t="s">
        <v>152</v>
      </c>
      <c r="F15" s="36"/>
      <c r="G15" s="88"/>
    </row>
    <row r="16" spans="1:7">
      <c r="C16" s="91"/>
      <c r="D16" s="91"/>
      <c r="E16" s="92"/>
      <c r="G16" s="38"/>
    </row>
    <row r="17" spans="1:7">
      <c r="C17" s="96" t="s">
        <v>129</v>
      </c>
      <c r="D17" s="96"/>
      <c r="E17" s="96" t="s">
        <v>129</v>
      </c>
    </row>
    <row r="18" spans="1:7">
      <c r="C18" s="91" t="s">
        <v>153</v>
      </c>
      <c r="D18" s="91"/>
      <c r="E18" s="92" t="s">
        <v>154</v>
      </c>
      <c r="G18" s="38"/>
    </row>
    <row r="19" spans="1:7">
      <c r="C19" s="91"/>
      <c r="D19" s="91"/>
      <c r="E19" s="92"/>
    </row>
    <row r="20" spans="1:7">
      <c r="C20" s="96" t="s">
        <v>130</v>
      </c>
      <c r="D20" s="96"/>
      <c r="E20" s="96" t="s">
        <v>130</v>
      </c>
    </row>
    <row r="21" spans="1:7" s="90" customFormat="1" ht="36">
      <c r="A21" s="89"/>
      <c r="C21" s="91" t="s">
        <v>323</v>
      </c>
      <c r="D21" s="91"/>
      <c r="E21" s="92" t="s">
        <v>155</v>
      </c>
      <c r="F21" s="93"/>
      <c r="G21" s="94"/>
    </row>
    <row r="22" spans="1:7">
      <c r="C22" s="91"/>
      <c r="D22" s="91"/>
      <c r="E22" s="92"/>
      <c r="G22" s="37"/>
    </row>
    <row r="23" spans="1:7">
      <c r="C23" s="96" t="s">
        <v>156</v>
      </c>
      <c r="D23" s="95"/>
      <c r="E23" s="96" t="s">
        <v>157</v>
      </c>
    </row>
    <row r="24" spans="1:7" ht="18">
      <c r="C24" s="91" t="s">
        <v>158</v>
      </c>
      <c r="D24" s="91"/>
      <c r="E24" s="92" t="s">
        <v>159</v>
      </c>
      <c r="G24" s="38"/>
    </row>
    <row r="25" spans="1:7">
      <c r="C25" s="91"/>
      <c r="D25" s="91"/>
      <c r="E25" s="92"/>
    </row>
    <row r="26" spans="1:7">
      <c r="C26" s="96" t="s">
        <v>160</v>
      </c>
      <c r="D26" s="91"/>
      <c r="E26" s="96" t="s">
        <v>160</v>
      </c>
    </row>
    <row r="27" spans="1:7" ht="54">
      <c r="C27" s="91" t="s">
        <v>161</v>
      </c>
      <c r="D27" s="91"/>
      <c r="E27" s="92" t="s">
        <v>162</v>
      </c>
      <c r="G27" s="38"/>
    </row>
    <row r="28" spans="1:7">
      <c r="C28" s="91"/>
      <c r="D28" s="91"/>
      <c r="E28" s="92"/>
      <c r="G28" s="40"/>
    </row>
    <row r="29" spans="1:7">
      <c r="C29" s="95" t="s">
        <v>132</v>
      </c>
      <c r="D29" s="96"/>
      <c r="E29" s="96" t="s">
        <v>163</v>
      </c>
    </row>
    <row r="30" spans="1:7" ht="18">
      <c r="C30" s="91" t="s">
        <v>164</v>
      </c>
      <c r="D30" s="92"/>
      <c r="E30" s="92" t="s">
        <v>165</v>
      </c>
      <c r="G30" s="38"/>
    </row>
    <row r="31" spans="1:7">
      <c r="C31" s="91"/>
      <c r="D31" s="92"/>
      <c r="E31" s="92"/>
    </row>
    <row r="32" spans="1:7">
      <c r="C32" s="96" t="s">
        <v>133</v>
      </c>
      <c r="D32" s="96"/>
      <c r="E32" s="96" t="s">
        <v>133</v>
      </c>
    </row>
    <row r="33" spans="3:7" ht="18">
      <c r="C33" s="91" t="s">
        <v>166</v>
      </c>
      <c r="D33" s="92"/>
      <c r="E33" s="92" t="s">
        <v>167</v>
      </c>
      <c r="G33" s="38"/>
    </row>
    <row r="34" spans="3:7">
      <c r="C34" s="91"/>
      <c r="D34" s="92"/>
      <c r="E34" s="92"/>
      <c r="G34" s="40"/>
    </row>
    <row r="35" spans="3:7">
      <c r="C35" s="95" t="s">
        <v>324</v>
      </c>
      <c r="D35" s="92"/>
      <c r="E35" s="96" t="s">
        <v>325</v>
      </c>
      <c r="G35" s="38"/>
    </row>
    <row r="36" spans="3:7" ht="45">
      <c r="C36" s="91" t="s">
        <v>326</v>
      </c>
      <c r="D36" s="92"/>
      <c r="E36" s="92" t="s">
        <v>327</v>
      </c>
    </row>
    <row r="37" spans="3:7">
      <c r="C37" s="91"/>
      <c r="D37" s="92"/>
      <c r="E37" s="92"/>
    </row>
    <row r="38" spans="3:7">
      <c r="C38" s="95" t="s">
        <v>328</v>
      </c>
      <c r="D38" s="92"/>
      <c r="E38" s="96" t="s">
        <v>329</v>
      </c>
      <c r="G38" s="38"/>
    </row>
    <row r="39" spans="3:7" ht="27">
      <c r="C39" s="91" t="s">
        <v>330</v>
      </c>
      <c r="D39" s="92"/>
      <c r="E39" s="92" t="s">
        <v>331</v>
      </c>
      <c r="G39" s="40"/>
    </row>
    <row r="40" spans="3:7">
      <c r="C40" s="91"/>
      <c r="D40" s="92"/>
      <c r="E40" s="92"/>
    </row>
    <row r="41" spans="3:7">
      <c r="C41" s="95" t="s">
        <v>332</v>
      </c>
      <c r="D41" s="92"/>
      <c r="E41" s="96" t="s">
        <v>333</v>
      </c>
      <c r="G41" s="38"/>
    </row>
    <row r="42" spans="3:7" ht="36">
      <c r="C42" s="91" t="s">
        <v>334</v>
      </c>
      <c r="D42" s="92"/>
      <c r="E42" s="92" t="s">
        <v>335</v>
      </c>
      <c r="G42" s="40"/>
    </row>
    <row r="43" spans="3:7">
      <c r="C43" s="91"/>
      <c r="D43" s="92"/>
      <c r="E43" s="92"/>
    </row>
    <row r="44" spans="3:7">
      <c r="C44" s="95" t="s">
        <v>134</v>
      </c>
      <c r="D44" s="96"/>
      <c r="E44" s="96" t="s">
        <v>135</v>
      </c>
      <c r="G44" s="38"/>
    </row>
    <row r="45" spans="3:7" ht="36">
      <c r="C45" s="91" t="s">
        <v>365</v>
      </c>
      <c r="D45" s="92"/>
      <c r="E45" s="92" t="s">
        <v>366</v>
      </c>
    </row>
    <row r="46" spans="3:7">
      <c r="C46" s="91"/>
      <c r="D46" s="92"/>
      <c r="E46" s="92"/>
    </row>
    <row r="47" spans="3:7">
      <c r="C47" s="95" t="s">
        <v>136</v>
      </c>
      <c r="D47" s="96"/>
      <c r="E47" s="96" t="s">
        <v>137</v>
      </c>
      <c r="G47" s="38"/>
    </row>
    <row r="48" spans="3:7" ht="18">
      <c r="C48" s="91" t="s">
        <v>367</v>
      </c>
      <c r="D48" s="92"/>
      <c r="E48" s="92" t="s">
        <v>368</v>
      </c>
      <c r="G48" s="40"/>
    </row>
    <row r="49" spans="3:7">
      <c r="C49" s="91"/>
      <c r="D49" s="92"/>
      <c r="E49" s="92"/>
    </row>
    <row r="50" spans="3:7">
      <c r="C50" s="95" t="s">
        <v>138</v>
      </c>
      <c r="D50" s="96"/>
      <c r="E50" s="96" t="s">
        <v>139</v>
      </c>
      <c r="G50" s="38"/>
    </row>
    <row r="51" spans="3:7" ht="18">
      <c r="C51" s="91" t="s">
        <v>168</v>
      </c>
      <c r="D51" s="92"/>
      <c r="E51" s="92" t="s">
        <v>169</v>
      </c>
    </row>
    <row r="52" spans="3:7">
      <c r="C52" s="91"/>
      <c r="D52" s="92"/>
      <c r="E52" s="92"/>
    </row>
    <row r="53" spans="3:7">
      <c r="C53" s="95" t="s">
        <v>140</v>
      </c>
      <c r="D53" s="95"/>
      <c r="E53" s="96" t="s">
        <v>141</v>
      </c>
      <c r="G53" s="38"/>
    </row>
    <row r="54" spans="3:7">
      <c r="C54" s="91" t="s">
        <v>170</v>
      </c>
      <c r="D54" s="91"/>
      <c r="E54" s="92" t="s">
        <v>171</v>
      </c>
    </row>
    <row r="55" spans="3:7">
      <c r="C55" s="91"/>
      <c r="D55" s="91"/>
      <c r="E55" s="92"/>
    </row>
    <row r="56" spans="3:7">
      <c r="C56" s="95" t="s">
        <v>142</v>
      </c>
      <c r="D56" s="97"/>
      <c r="E56" s="96" t="s">
        <v>143</v>
      </c>
      <c r="G56" s="38"/>
    </row>
    <row r="57" spans="3:7" ht="18">
      <c r="C57" s="91" t="s">
        <v>172</v>
      </c>
      <c r="D57" s="97"/>
      <c r="E57" s="92" t="s">
        <v>173</v>
      </c>
      <c r="G57" s="40"/>
    </row>
    <row r="58" spans="3:7">
      <c r="C58" s="91"/>
      <c r="D58" s="97"/>
      <c r="E58" s="92"/>
    </row>
    <row r="59" spans="3:7">
      <c r="C59" s="95" t="s">
        <v>144</v>
      </c>
      <c r="D59" s="95"/>
      <c r="E59" s="96" t="s">
        <v>145</v>
      </c>
      <c r="G59" s="38"/>
    </row>
    <row r="60" spans="3:7">
      <c r="C60" s="91" t="s">
        <v>174</v>
      </c>
      <c r="D60" s="91"/>
      <c r="E60" s="92" t="s">
        <v>175</v>
      </c>
    </row>
    <row r="61" spans="3:7">
      <c r="C61" s="91"/>
      <c r="D61" s="91"/>
      <c r="E61" s="92"/>
    </row>
    <row r="62" spans="3:7">
      <c r="C62" s="95" t="s">
        <v>146</v>
      </c>
      <c r="D62" s="96"/>
      <c r="E62" s="96" t="s">
        <v>147</v>
      </c>
    </row>
    <row r="63" spans="3:7">
      <c r="C63" s="91" t="s">
        <v>176</v>
      </c>
      <c r="D63" s="92"/>
      <c r="E63" s="92" t="s">
        <v>177</v>
      </c>
    </row>
    <row r="64" spans="3:7">
      <c r="C64" s="91"/>
      <c r="D64" s="92"/>
      <c r="E64" s="92"/>
    </row>
    <row r="65" spans="3:5">
      <c r="C65" s="95" t="s">
        <v>178</v>
      </c>
      <c r="D65" s="96"/>
      <c r="E65" s="96" t="s">
        <v>179</v>
      </c>
    </row>
    <row r="66" spans="3:5">
      <c r="C66" s="91" t="s">
        <v>180</v>
      </c>
      <c r="D66" s="92"/>
      <c r="E66" s="92" t="s">
        <v>181</v>
      </c>
    </row>
    <row r="67" spans="3:5">
      <c r="C67" s="98"/>
      <c r="D67" s="90"/>
      <c r="E67" s="90"/>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A5D54-A080-4EDF-8BC4-46589D54282D}">
  <sheetPr codeName="Sheet39"/>
  <dimension ref="A1:N9"/>
  <sheetViews>
    <sheetView showGridLines="0" zoomScaleNormal="100" workbookViewId="0">
      <pane xSplit="1" ySplit="2" topLeftCell="B3" activePane="bottomRight" state="frozen"/>
      <selection activeCell="A6" sqref="A6:B6"/>
      <selection pane="topRight" activeCell="A6" sqref="A6:B6"/>
      <selection pane="bottomLeft" activeCell="A6" sqref="A6:B6"/>
      <selection pane="bottomRight" activeCell="N3" sqref="N3:N5"/>
    </sheetView>
  </sheetViews>
  <sheetFormatPr defaultRowHeight="14.5"/>
  <cols>
    <col min="1" max="1" width="8.6328125" bestFit="1" customWidth="1"/>
    <col min="2" max="14" width="8.81640625" customWidth="1"/>
  </cols>
  <sheetData>
    <row r="1" spans="1:14" ht="29" customHeight="1">
      <c r="A1" s="295" t="s">
        <v>886</v>
      </c>
      <c r="B1" s="296"/>
      <c r="C1" s="296"/>
      <c r="D1" s="296"/>
      <c r="E1" s="296"/>
      <c r="F1" s="296"/>
      <c r="G1" s="296"/>
      <c r="H1" s="296"/>
      <c r="I1" s="296"/>
      <c r="J1" s="296"/>
      <c r="K1" s="296"/>
      <c r="L1" s="296"/>
      <c r="M1" s="296"/>
      <c r="N1" s="297"/>
    </row>
    <row r="2" spans="1:14">
      <c r="A2" s="182" t="s">
        <v>108</v>
      </c>
      <c r="B2" s="199">
        <v>45535</v>
      </c>
      <c r="C2" s="199">
        <v>45565</v>
      </c>
      <c r="D2" s="199">
        <v>45596</v>
      </c>
      <c r="E2" s="199">
        <v>45626</v>
      </c>
      <c r="F2" s="199">
        <v>45657</v>
      </c>
      <c r="G2" s="199">
        <v>45688</v>
      </c>
      <c r="H2" s="199">
        <v>45716</v>
      </c>
      <c r="I2" s="199">
        <v>45747</v>
      </c>
      <c r="J2" s="199">
        <v>45777</v>
      </c>
      <c r="K2" s="199">
        <v>45808</v>
      </c>
      <c r="L2" s="199">
        <v>45838</v>
      </c>
      <c r="M2" s="199">
        <v>45869</v>
      </c>
      <c r="N2" s="199">
        <v>45900</v>
      </c>
    </row>
    <row r="3" spans="1:14">
      <c r="A3" s="24" t="s">
        <v>98</v>
      </c>
      <c r="B3" s="167">
        <v>0.81180341138801215</v>
      </c>
      <c r="C3" s="167">
        <v>0.81679922862139231</v>
      </c>
      <c r="D3" s="167">
        <v>0.81627017995177997</v>
      </c>
      <c r="E3" s="167">
        <v>0.80052039765580918</v>
      </c>
      <c r="F3" s="167">
        <v>0.80714726319021934</v>
      </c>
      <c r="G3" s="167">
        <v>0.82495497762402892</v>
      </c>
      <c r="H3" s="167">
        <v>0.8307006486164622</v>
      </c>
      <c r="I3" s="167">
        <v>0.78693566288370265</v>
      </c>
      <c r="J3" s="167">
        <v>0.79459889054430211</v>
      </c>
      <c r="K3" s="167">
        <v>0.79600163636327548</v>
      </c>
      <c r="L3" s="167">
        <v>0.79976685242671353</v>
      </c>
      <c r="M3" s="167">
        <v>0.82080729917218509</v>
      </c>
      <c r="N3" s="167">
        <v>0.80294958515198012</v>
      </c>
    </row>
    <row r="4" spans="1:14">
      <c r="A4" s="25" t="s">
        <v>99</v>
      </c>
      <c r="B4" s="168">
        <v>1.0961027295568271</v>
      </c>
      <c r="C4" s="168">
        <v>1.0735731707838929</v>
      </c>
      <c r="D4" s="168">
        <v>1.016554180593559</v>
      </c>
      <c r="E4" s="168">
        <v>0.98769288312626191</v>
      </c>
      <c r="F4" s="168">
        <v>0.99993705790988685</v>
      </c>
      <c r="G4" s="168">
        <v>0.9788946777787817</v>
      </c>
      <c r="H4" s="168">
        <v>0.94131369380384466</v>
      </c>
      <c r="I4" s="168">
        <v>1.057298065286713</v>
      </c>
      <c r="J4" s="168">
        <v>1.0750226323608085</v>
      </c>
      <c r="K4" s="168">
        <v>1.0505313904835865</v>
      </c>
      <c r="L4" s="168">
        <v>1.0350021037758657</v>
      </c>
      <c r="M4" s="168">
        <v>0.96322115846678147</v>
      </c>
      <c r="N4" s="168">
        <v>0.93885509133122813</v>
      </c>
    </row>
    <row r="5" spans="1:14">
      <c r="A5" s="201" t="s">
        <v>100</v>
      </c>
      <c r="B5" s="200">
        <v>7.9551405337227248</v>
      </c>
      <c r="C5" s="200">
        <v>8.0163734093323029</v>
      </c>
      <c r="D5" s="200">
        <v>8.0125316845728562</v>
      </c>
      <c r="E5" s="200">
        <v>8.0656138896822789</v>
      </c>
      <c r="F5" s="200">
        <v>8.1763224668625227</v>
      </c>
      <c r="G5" s="200">
        <v>8.2839988476773314</v>
      </c>
      <c r="H5" s="200">
        <v>8.3593972232561153</v>
      </c>
      <c r="I5" s="200">
        <v>8.4744326540707338</v>
      </c>
      <c r="J5" s="200">
        <v>8.5756478292983243</v>
      </c>
      <c r="K5" s="200">
        <v>8.7185160543103954</v>
      </c>
      <c r="L5" s="200">
        <v>8.8482897163424052</v>
      </c>
      <c r="M5" s="200">
        <v>9.0881072406684869</v>
      </c>
      <c r="N5" s="200">
        <v>9.275040857854993</v>
      </c>
    </row>
    <row r="6" spans="1:14">
      <c r="A6" s="298"/>
      <c r="B6" s="299"/>
      <c r="C6" s="299"/>
      <c r="D6" s="299"/>
      <c r="E6" s="299"/>
      <c r="F6" s="299"/>
      <c r="G6" s="299"/>
      <c r="H6" s="299"/>
      <c r="I6" s="299"/>
      <c r="J6" s="299"/>
      <c r="K6" s="299"/>
      <c r="L6" s="299"/>
      <c r="M6" s="299"/>
      <c r="N6" s="300"/>
    </row>
    <row r="8" spans="1:14">
      <c r="A8" s="122"/>
    </row>
    <row r="9" spans="1:14">
      <c r="A9" s="123"/>
    </row>
  </sheetData>
  <mergeCells count="2">
    <mergeCell ref="A1:N1"/>
    <mergeCell ref="A6:N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8045-7F40-43E3-B268-FD4C1BD35642}">
  <sheetPr codeName="Sheet40"/>
  <dimension ref="A1:N9"/>
  <sheetViews>
    <sheetView showGridLines="0" zoomScaleNormal="100" workbookViewId="0">
      <pane xSplit="1" ySplit="2" topLeftCell="B3" activePane="bottomRight" state="frozen"/>
      <selection activeCell="A6" sqref="A6:B6"/>
      <selection pane="topRight" activeCell="A6" sqref="A6:B6"/>
      <selection pane="bottomLeft" activeCell="A6" sqref="A6:B6"/>
      <selection pane="bottomRight" activeCell="N3" sqref="N3:N8"/>
    </sheetView>
  </sheetViews>
  <sheetFormatPr defaultRowHeight="14.5"/>
  <cols>
    <col min="1" max="1" width="17.453125" bestFit="1" customWidth="1"/>
    <col min="2" max="13" width="6.453125" customWidth="1"/>
    <col min="14" max="14" width="6.453125" bestFit="1" customWidth="1"/>
  </cols>
  <sheetData>
    <row r="1" spans="1:14" ht="32" customHeight="1">
      <c r="A1" s="295" t="s">
        <v>887</v>
      </c>
      <c r="B1" s="296"/>
      <c r="C1" s="296"/>
      <c r="D1" s="296"/>
      <c r="E1" s="296"/>
      <c r="F1" s="296"/>
      <c r="G1" s="296"/>
      <c r="H1" s="296"/>
      <c r="I1" s="296"/>
      <c r="J1" s="296"/>
      <c r="K1" s="296"/>
      <c r="L1" s="296"/>
      <c r="M1" s="296"/>
      <c r="N1" s="297"/>
    </row>
    <row r="2" spans="1:14">
      <c r="A2" s="182" t="s">
        <v>78</v>
      </c>
      <c r="B2" s="211">
        <v>45535</v>
      </c>
      <c r="C2" s="211">
        <v>45565</v>
      </c>
      <c r="D2" s="211">
        <v>45596</v>
      </c>
      <c r="E2" s="211">
        <v>45626</v>
      </c>
      <c r="F2" s="211">
        <v>45657</v>
      </c>
      <c r="G2" s="211">
        <v>45688</v>
      </c>
      <c r="H2" s="211">
        <v>45716</v>
      </c>
      <c r="I2" s="211">
        <v>45747</v>
      </c>
      <c r="J2" s="211">
        <v>45777</v>
      </c>
      <c r="K2" s="211">
        <v>45808</v>
      </c>
      <c r="L2" s="211">
        <v>45838</v>
      </c>
      <c r="M2" s="211">
        <v>45869</v>
      </c>
      <c r="N2" s="211">
        <v>45900</v>
      </c>
    </row>
    <row r="3" spans="1:14">
      <c r="A3" s="24" t="s">
        <v>93</v>
      </c>
      <c r="B3" s="140">
        <v>127.145546549</v>
      </c>
      <c r="C3" s="140">
        <v>135.796529717</v>
      </c>
      <c r="D3" s="140">
        <v>155.83704244500001</v>
      </c>
      <c r="E3" s="140">
        <v>85.602833970999995</v>
      </c>
      <c r="F3" s="140">
        <v>157.49897473300001</v>
      </c>
      <c r="G3" s="140">
        <v>154.64624669299999</v>
      </c>
      <c r="H3" s="140">
        <v>152.48292166300001</v>
      </c>
      <c r="I3" s="140">
        <v>154.066302909</v>
      </c>
      <c r="J3" s="140">
        <v>151.90046834500001</v>
      </c>
      <c r="K3" s="140">
        <v>147.15809942999999</v>
      </c>
      <c r="L3" s="140">
        <v>155.074864058</v>
      </c>
      <c r="M3" s="140">
        <v>147.75839844500001</v>
      </c>
      <c r="N3" s="140">
        <v>152.08473880400001</v>
      </c>
    </row>
    <row r="4" spans="1:14">
      <c r="A4" s="25" t="s">
        <v>94</v>
      </c>
      <c r="B4" s="140">
        <v>2983.5456840940001</v>
      </c>
      <c r="C4" s="140">
        <v>2550.4881351899999</v>
      </c>
      <c r="D4" s="140">
        <v>2589.7616707940001</v>
      </c>
      <c r="E4" s="140">
        <v>2714.4004311630001</v>
      </c>
      <c r="F4" s="140">
        <v>2711.5094081799998</v>
      </c>
      <c r="G4" s="140">
        <v>2748.2014527319998</v>
      </c>
      <c r="H4" s="140">
        <v>2670.3479714660002</v>
      </c>
      <c r="I4" s="140">
        <v>2748.9198392990002</v>
      </c>
      <c r="J4" s="140">
        <v>2770.7628253890002</v>
      </c>
      <c r="K4" s="140">
        <v>2584.8360256179999</v>
      </c>
      <c r="L4" s="140">
        <v>2593.5203412269998</v>
      </c>
      <c r="M4" s="140">
        <v>2594.7082079500001</v>
      </c>
      <c r="N4" s="140">
        <v>2592.1974297669999</v>
      </c>
    </row>
    <row r="5" spans="1:14">
      <c r="A5" s="25" t="s">
        <v>95</v>
      </c>
      <c r="B5" s="140">
        <v>1209.9687720290001</v>
      </c>
      <c r="C5" s="140">
        <v>1655.7750111590001</v>
      </c>
      <c r="D5" s="140">
        <v>1703.5600924190001</v>
      </c>
      <c r="E5" s="140">
        <v>1712.935810835</v>
      </c>
      <c r="F5" s="140">
        <v>1737.2242025149999</v>
      </c>
      <c r="G5" s="140">
        <v>1779.5156423129999</v>
      </c>
      <c r="H5" s="140">
        <v>1752.185720986</v>
      </c>
      <c r="I5" s="140">
        <v>1800.902244396</v>
      </c>
      <c r="J5" s="140">
        <v>1780.157471189</v>
      </c>
      <c r="K5" s="140">
        <v>1814.883913142</v>
      </c>
      <c r="L5" s="140">
        <v>1820.107975099</v>
      </c>
      <c r="M5" s="140">
        <v>1788.54536702</v>
      </c>
      <c r="N5" s="140">
        <v>1766.4985336239999</v>
      </c>
    </row>
    <row r="6" spans="1:14">
      <c r="A6" s="25" t="s">
        <v>96</v>
      </c>
      <c r="B6" s="140">
        <v>9994.7782590879997</v>
      </c>
      <c r="C6" s="140">
        <v>10012.649975488999</v>
      </c>
      <c r="D6" s="140">
        <v>14188.304237241</v>
      </c>
      <c r="E6" s="140">
        <v>13279.000677852</v>
      </c>
      <c r="F6" s="140">
        <v>13734.444835893</v>
      </c>
      <c r="G6" s="140">
        <v>13984.066516658</v>
      </c>
      <c r="H6" s="140">
        <v>14062.859384862</v>
      </c>
      <c r="I6" s="140">
        <v>10113.595381163999</v>
      </c>
      <c r="J6" s="140">
        <v>10019.607813467999</v>
      </c>
      <c r="K6" s="140">
        <v>9983.5229317970006</v>
      </c>
      <c r="L6" s="140">
        <v>9942.8144609160008</v>
      </c>
      <c r="M6" s="140">
        <v>9908.4876364030006</v>
      </c>
      <c r="N6" s="140">
        <v>9909.1045462359998</v>
      </c>
    </row>
    <row r="7" spans="1:14">
      <c r="A7" s="25" t="s">
        <v>97</v>
      </c>
      <c r="B7" s="140">
        <v>13020.73272439</v>
      </c>
      <c r="C7" s="140">
        <v>13222.366981347001</v>
      </c>
      <c r="D7" s="140">
        <v>8554.8381238519996</v>
      </c>
      <c r="E7" s="140">
        <v>8729.9900637739993</v>
      </c>
      <c r="F7" s="140">
        <v>9008.5105646989996</v>
      </c>
      <c r="G7" s="140">
        <v>9248.7106596169997</v>
      </c>
      <c r="H7" s="140">
        <v>9526.5631038949996</v>
      </c>
      <c r="I7" s="140">
        <v>13915.795294854999</v>
      </c>
      <c r="J7" s="140">
        <v>14117.192571285999</v>
      </c>
      <c r="K7" s="140">
        <v>14459.887826104999</v>
      </c>
      <c r="L7" s="140">
        <v>14699.156391965</v>
      </c>
      <c r="M7" s="140">
        <v>14929.610294218</v>
      </c>
      <c r="N7" s="140">
        <v>14787.97664526</v>
      </c>
    </row>
    <row r="8" spans="1:14" s="4" customFormat="1">
      <c r="A8" s="23" t="s">
        <v>7</v>
      </c>
      <c r="B8" s="141">
        <v>27336.170986149998</v>
      </c>
      <c r="C8" s="141">
        <v>27577.076632902001</v>
      </c>
      <c r="D8" s="141">
        <v>27192.301166751</v>
      </c>
      <c r="E8" s="141">
        <v>26521.929817594999</v>
      </c>
      <c r="F8" s="141">
        <v>27349.187986019999</v>
      </c>
      <c r="G8" s="141">
        <v>27915.140518012999</v>
      </c>
      <c r="H8" s="141">
        <v>28164.439102871998</v>
      </c>
      <c r="I8" s="141">
        <v>28733.279062623002</v>
      </c>
      <c r="J8" s="141">
        <v>28839.621149676997</v>
      </c>
      <c r="K8" s="141">
        <v>28990.288796091998</v>
      </c>
      <c r="L8" s="141">
        <v>29210.674033265001</v>
      </c>
      <c r="M8" s="141">
        <v>29369.109904035999</v>
      </c>
      <c r="N8" s="141">
        <v>29207.861893690999</v>
      </c>
    </row>
    <row r="9" spans="1:14" ht="18" customHeight="1">
      <c r="A9" s="301"/>
      <c r="B9" s="302"/>
      <c r="C9" s="302"/>
      <c r="D9" s="302"/>
      <c r="E9" s="302"/>
      <c r="F9" s="302"/>
      <c r="G9" s="302"/>
      <c r="H9" s="302"/>
      <c r="I9" s="302"/>
      <c r="J9" s="302"/>
      <c r="K9" s="302"/>
      <c r="L9" s="302"/>
      <c r="M9" s="302"/>
      <c r="N9" s="303"/>
    </row>
  </sheetData>
  <mergeCells count="2">
    <mergeCell ref="A1:N1"/>
    <mergeCell ref="A9:N9"/>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2EBCA-B390-40A6-B060-7145F526E08B}">
  <sheetPr codeName="Sheet41"/>
  <dimension ref="A1:P11"/>
  <sheetViews>
    <sheetView showGridLines="0" zoomScaleNormal="100" workbookViewId="0">
      <pane xSplit="1" ySplit="2" topLeftCell="B3" activePane="bottomRight" state="frozen"/>
      <selection sqref="A1:N1"/>
      <selection pane="topRight" sqref="A1:N1"/>
      <selection pane="bottomLeft" sqref="A1:N1"/>
      <selection pane="bottomRight" activeCell="N3" sqref="N3:N6"/>
    </sheetView>
  </sheetViews>
  <sheetFormatPr defaultRowHeight="14.5"/>
  <cols>
    <col min="1" max="1" width="32.7265625" bestFit="1" customWidth="1"/>
    <col min="2" max="14" width="8.81640625" customWidth="1"/>
  </cols>
  <sheetData>
    <row r="1" spans="1:16" ht="32.5" customHeight="1">
      <c r="A1" s="295" t="s">
        <v>947</v>
      </c>
      <c r="B1" s="296"/>
      <c r="C1" s="296"/>
      <c r="D1" s="296"/>
      <c r="E1" s="296"/>
      <c r="F1" s="296"/>
      <c r="G1" s="296"/>
      <c r="H1" s="296"/>
      <c r="I1" s="296"/>
      <c r="J1" s="296"/>
      <c r="K1" s="296"/>
      <c r="L1" s="296"/>
      <c r="M1" s="296"/>
      <c r="N1" s="297"/>
    </row>
    <row r="2" spans="1:16">
      <c r="A2" s="203" t="s">
        <v>8</v>
      </c>
      <c r="B2" s="199">
        <v>45535</v>
      </c>
      <c r="C2" s="199">
        <v>45565</v>
      </c>
      <c r="D2" s="199">
        <v>45596</v>
      </c>
      <c r="E2" s="199">
        <v>45626</v>
      </c>
      <c r="F2" s="199">
        <v>45657</v>
      </c>
      <c r="G2" s="199">
        <v>45688</v>
      </c>
      <c r="H2" s="199">
        <v>45716</v>
      </c>
      <c r="I2" s="199">
        <v>45747</v>
      </c>
      <c r="J2" s="199">
        <v>45777</v>
      </c>
      <c r="K2" s="199">
        <v>45808</v>
      </c>
      <c r="L2" s="199">
        <v>45838</v>
      </c>
      <c r="M2" s="199">
        <v>45869</v>
      </c>
      <c r="N2" s="199">
        <v>45900</v>
      </c>
    </row>
    <row r="3" spans="1:16">
      <c r="A3" s="55" t="s">
        <v>880</v>
      </c>
      <c r="B3" s="158">
        <v>19539.122329906</v>
      </c>
      <c r="C3" s="158">
        <v>19652.5100131</v>
      </c>
      <c r="D3" s="158">
        <v>19126.126725102</v>
      </c>
      <c r="E3" s="158">
        <v>18282.423083451002</v>
      </c>
      <c r="F3" s="158">
        <v>18834.95853489</v>
      </c>
      <c r="G3" s="158">
        <v>19025.282339819001</v>
      </c>
      <c r="H3" s="158">
        <v>18916.677611776999</v>
      </c>
      <c r="I3" s="158">
        <v>19150.868464837</v>
      </c>
      <c r="J3" s="158">
        <v>19140.299386184</v>
      </c>
      <c r="K3" s="158">
        <v>19010.160159215</v>
      </c>
      <c r="L3" s="158">
        <v>18938.853411138</v>
      </c>
      <c r="M3" s="158">
        <v>18820.985868806001</v>
      </c>
      <c r="N3" s="158">
        <v>18377.193205558</v>
      </c>
      <c r="O3" s="35"/>
      <c r="P3" s="35"/>
    </row>
    <row r="4" spans="1:16">
      <c r="A4" s="56" t="s">
        <v>881</v>
      </c>
      <c r="B4" s="158">
        <v>3287.151745008</v>
      </c>
      <c r="C4" s="158">
        <v>3333.0902886980002</v>
      </c>
      <c r="D4" s="158">
        <v>3349.819660874</v>
      </c>
      <c r="E4" s="158">
        <v>3417.3315371590002</v>
      </c>
      <c r="F4" s="158">
        <v>3611.7451533009998</v>
      </c>
      <c r="G4" s="158">
        <v>3848.2379434720001</v>
      </c>
      <c r="H4" s="158">
        <v>4070.7404523270002</v>
      </c>
      <c r="I4" s="158">
        <v>4312.3788577779997</v>
      </c>
      <c r="J4" s="158">
        <v>4423.3137776980002</v>
      </c>
      <c r="K4" s="158">
        <v>4602.2493145750004</v>
      </c>
      <c r="L4" s="158">
        <v>4785.3127180069996</v>
      </c>
      <c r="M4" s="158">
        <v>4961.1300784650002</v>
      </c>
      <c r="N4" s="158">
        <v>5152.1319361269998</v>
      </c>
      <c r="O4" s="35"/>
      <c r="P4" s="35"/>
    </row>
    <row r="5" spans="1:16">
      <c r="A5" s="56" t="s">
        <v>882</v>
      </c>
      <c r="B5" s="158">
        <v>4509.8969112360001</v>
      </c>
      <c r="C5" s="158">
        <v>4591.4763311039997</v>
      </c>
      <c r="D5" s="158">
        <v>4716.3547807750001</v>
      </c>
      <c r="E5" s="158">
        <v>4822.1751969850002</v>
      </c>
      <c r="F5" s="158">
        <v>4902.4842978289998</v>
      </c>
      <c r="G5" s="158">
        <v>5041.6202347219996</v>
      </c>
      <c r="H5" s="158">
        <v>5177.0210387679999</v>
      </c>
      <c r="I5" s="158">
        <v>5270.0317400080003</v>
      </c>
      <c r="J5" s="158">
        <v>5276.0079857950004</v>
      </c>
      <c r="K5" s="158">
        <v>5377.8793223020002</v>
      </c>
      <c r="L5" s="158">
        <v>5486.5079041199997</v>
      </c>
      <c r="M5" s="158">
        <v>5586.9939567649999</v>
      </c>
      <c r="N5" s="158">
        <v>5678.5367520059999</v>
      </c>
      <c r="O5" s="35"/>
      <c r="P5" s="35"/>
    </row>
    <row r="6" spans="1:16">
      <c r="A6" s="27" t="s">
        <v>7</v>
      </c>
      <c r="B6" s="163">
        <v>27336.170986149998</v>
      </c>
      <c r="C6" s="163">
        <v>27577.076632902001</v>
      </c>
      <c r="D6" s="163">
        <v>27192.301166751</v>
      </c>
      <c r="E6" s="163">
        <v>26521.929817595003</v>
      </c>
      <c r="F6" s="163">
        <v>27349.187986019999</v>
      </c>
      <c r="G6" s="163">
        <v>27915.140518012999</v>
      </c>
      <c r="H6" s="163">
        <v>28164.439102871998</v>
      </c>
      <c r="I6" s="163">
        <v>28733.279062622998</v>
      </c>
      <c r="J6" s="163">
        <v>28839.621149677001</v>
      </c>
      <c r="K6" s="163">
        <v>28990.288796092002</v>
      </c>
      <c r="L6" s="163">
        <v>29210.674033265001</v>
      </c>
      <c r="M6" s="163">
        <v>29369.109904036002</v>
      </c>
      <c r="N6" s="163">
        <v>29207.861893690999</v>
      </c>
      <c r="O6" s="35"/>
      <c r="P6" s="35"/>
    </row>
    <row r="7" spans="1:16">
      <c r="A7" s="298"/>
      <c r="B7" s="299"/>
      <c r="C7" s="299"/>
      <c r="D7" s="299"/>
      <c r="E7" s="299"/>
      <c r="F7" s="299"/>
      <c r="G7" s="299"/>
      <c r="H7" s="299"/>
      <c r="I7" s="299"/>
      <c r="J7" s="299"/>
      <c r="K7" s="299"/>
      <c r="L7" s="299"/>
      <c r="M7" s="299"/>
      <c r="N7" s="300"/>
    </row>
    <row r="9" spans="1:16">
      <c r="A9" s="8"/>
      <c r="B9" s="7"/>
      <c r="C9" s="7"/>
      <c r="D9" s="7"/>
      <c r="E9" s="7"/>
      <c r="F9" s="7"/>
      <c r="G9" s="7"/>
      <c r="H9" s="7"/>
      <c r="I9" s="7"/>
      <c r="J9" s="7"/>
      <c r="K9" s="7"/>
      <c r="L9" s="7"/>
      <c r="M9" s="7"/>
      <c r="N9" s="7"/>
    </row>
    <row r="10" spans="1:16">
      <c r="B10" s="156"/>
      <c r="C10" s="156"/>
      <c r="D10" s="156"/>
      <c r="E10" s="156"/>
      <c r="F10" s="156"/>
      <c r="G10" s="156"/>
      <c r="H10" s="156"/>
      <c r="I10" s="156"/>
      <c r="J10" s="156"/>
      <c r="K10" s="156"/>
      <c r="L10" s="156"/>
      <c r="M10" s="156"/>
      <c r="N10" s="156"/>
    </row>
    <row r="11" spans="1:16">
      <c r="B11" s="156"/>
      <c r="C11" s="156"/>
      <c r="D11" s="156"/>
      <c r="E11" s="156"/>
      <c r="F11" s="156"/>
      <c r="G11" s="156"/>
      <c r="H11" s="156"/>
      <c r="I11" s="156"/>
      <c r="J11" s="156"/>
      <c r="K11" s="156"/>
      <c r="L11" s="156"/>
      <c r="M11" s="156"/>
      <c r="N11" s="156"/>
    </row>
  </sheetData>
  <mergeCells count="2">
    <mergeCell ref="A1:N1"/>
    <mergeCell ref="A7:N7"/>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8B7E5-741C-4413-8B2E-2EC1B82A7271}">
  <sheetPr codeName="Sheet42"/>
  <dimension ref="A1:N30"/>
  <sheetViews>
    <sheetView showGridLines="0" zoomScale="77" zoomScaleNormal="77" workbookViewId="0">
      <pane xSplit="1" ySplit="2" topLeftCell="B3" activePane="bottomRight" state="frozen"/>
      <selection sqref="A1:N1"/>
      <selection pane="topRight" sqref="A1:N1"/>
      <selection pane="bottomLeft" sqref="A1:N1"/>
      <selection pane="bottomRight" activeCell="N3" sqref="N3:N26"/>
    </sheetView>
  </sheetViews>
  <sheetFormatPr defaultRowHeight="14.5"/>
  <cols>
    <col min="1" max="1" width="74.90625" bestFit="1" customWidth="1"/>
  </cols>
  <sheetData>
    <row r="1" spans="1:14" ht="29" customHeight="1">
      <c r="A1" s="295" t="s">
        <v>888</v>
      </c>
      <c r="B1" s="296"/>
      <c r="C1" s="296"/>
      <c r="D1" s="296"/>
      <c r="E1" s="296"/>
      <c r="F1" s="296"/>
      <c r="G1" s="296"/>
      <c r="H1" s="296"/>
      <c r="I1" s="296"/>
      <c r="J1" s="296"/>
      <c r="K1" s="296"/>
      <c r="L1" s="296"/>
      <c r="M1" s="296"/>
      <c r="N1" s="297"/>
    </row>
    <row r="2" spans="1:14">
      <c r="A2" s="186" t="s">
        <v>9</v>
      </c>
      <c r="B2" s="199">
        <v>45535</v>
      </c>
      <c r="C2" s="199">
        <v>45565</v>
      </c>
      <c r="D2" s="199">
        <v>45596</v>
      </c>
      <c r="E2" s="199">
        <v>45626</v>
      </c>
      <c r="F2" s="199">
        <v>45657</v>
      </c>
      <c r="G2" s="199">
        <v>45688</v>
      </c>
      <c r="H2" s="199">
        <v>45716</v>
      </c>
      <c r="I2" s="199">
        <v>45747</v>
      </c>
      <c r="J2" s="199">
        <v>45777</v>
      </c>
      <c r="K2" s="199">
        <v>45808</v>
      </c>
      <c r="L2" s="199">
        <v>45838</v>
      </c>
      <c r="M2" s="199">
        <v>45869</v>
      </c>
      <c r="N2" s="199">
        <v>45900</v>
      </c>
    </row>
    <row r="3" spans="1:14">
      <c r="A3" s="56" t="s">
        <v>508</v>
      </c>
      <c r="B3" s="158">
        <v>1307.0402508059999</v>
      </c>
      <c r="C3" s="158">
        <v>1329.9021956649999</v>
      </c>
      <c r="D3" s="158">
        <v>1364.29555205</v>
      </c>
      <c r="E3" s="158">
        <v>1387.4839561639999</v>
      </c>
      <c r="F3" s="158">
        <v>1416.4220627249999</v>
      </c>
      <c r="G3" s="158">
        <v>1635.4487755770001</v>
      </c>
      <c r="H3" s="158">
        <v>1995.406637499</v>
      </c>
      <c r="I3" s="158">
        <v>2094.318230674</v>
      </c>
      <c r="J3" s="158">
        <v>2112.598122506</v>
      </c>
      <c r="K3" s="158">
        <v>2082.66546303</v>
      </c>
      <c r="L3" s="158">
        <v>2114.9967376750001</v>
      </c>
      <c r="M3" s="158">
        <v>2149.9336233270001</v>
      </c>
      <c r="N3" s="158">
        <v>2199.7815402420001</v>
      </c>
    </row>
    <row r="4" spans="1:14">
      <c r="A4" s="56" t="s">
        <v>509</v>
      </c>
      <c r="B4" s="158">
        <v>360.548573417</v>
      </c>
      <c r="C4" s="158">
        <v>352.28817785699999</v>
      </c>
      <c r="D4" s="158">
        <v>342.26637172800002</v>
      </c>
      <c r="E4" s="158">
        <v>324.25758902400003</v>
      </c>
      <c r="F4" s="158">
        <v>341.792883362</v>
      </c>
      <c r="G4" s="158">
        <v>352.06802539</v>
      </c>
      <c r="H4" s="158">
        <v>371.11011275999999</v>
      </c>
      <c r="I4" s="158">
        <v>371.59844229999999</v>
      </c>
      <c r="J4" s="158">
        <v>374.69647303699998</v>
      </c>
      <c r="K4" s="158">
        <v>386.20785080000002</v>
      </c>
      <c r="L4" s="158">
        <v>373.17363127499999</v>
      </c>
      <c r="M4" s="158">
        <v>376.81098062299998</v>
      </c>
      <c r="N4" s="158">
        <v>357.57242968000003</v>
      </c>
    </row>
    <row r="5" spans="1:14">
      <c r="A5" s="56" t="s">
        <v>510</v>
      </c>
      <c r="B5" s="158">
        <v>4155.346462257</v>
      </c>
      <c r="C5" s="158">
        <v>4264.6061886400003</v>
      </c>
      <c r="D5" s="158">
        <v>4033.7291766339999</v>
      </c>
      <c r="E5" s="158">
        <v>3689.9678832690001</v>
      </c>
      <c r="F5" s="158">
        <v>3939.414805595</v>
      </c>
      <c r="G5" s="158">
        <v>4199.9617892939996</v>
      </c>
      <c r="H5" s="158">
        <v>4377.7943660600004</v>
      </c>
      <c r="I5" s="158">
        <v>4472.4321222320004</v>
      </c>
      <c r="J5" s="158">
        <v>4497.0712647689998</v>
      </c>
      <c r="K5" s="158">
        <v>4544.7883326089996</v>
      </c>
      <c r="L5" s="158">
        <v>4584.3140758489999</v>
      </c>
      <c r="M5" s="158">
        <v>4608.7350826330003</v>
      </c>
      <c r="N5" s="158">
        <v>4405.7433860110004</v>
      </c>
    </row>
    <row r="6" spans="1:14">
      <c r="A6" s="56" t="s">
        <v>511</v>
      </c>
      <c r="B6" s="158">
        <v>45.243590359000002</v>
      </c>
      <c r="C6" s="158">
        <v>45.227255581000001</v>
      </c>
      <c r="D6" s="158">
        <v>45.279549512000003</v>
      </c>
      <c r="E6" s="158">
        <v>44.280239295999998</v>
      </c>
      <c r="F6" s="158">
        <v>45.428221628000003</v>
      </c>
      <c r="G6" s="158">
        <v>47.959879198000003</v>
      </c>
      <c r="H6" s="158">
        <v>49.898655149</v>
      </c>
      <c r="I6" s="158">
        <v>49.600002299000003</v>
      </c>
      <c r="J6" s="158">
        <v>51.227600741000003</v>
      </c>
      <c r="K6" s="158">
        <v>50.959751850000004</v>
      </c>
      <c r="L6" s="158">
        <v>50.555995043999999</v>
      </c>
      <c r="M6" s="158">
        <v>51.427481530000001</v>
      </c>
      <c r="N6" s="158">
        <v>50.758809337999999</v>
      </c>
    </row>
    <row r="7" spans="1:14">
      <c r="A7" s="56" t="s">
        <v>512</v>
      </c>
      <c r="B7" s="158">
        <v>43.930024289999999</v>
      </c>
      <c r="C7" s="158">
        <v>44.133142384000003</v>
      </c>
      <c r="D7" s="158">
        <v>44.435014068000001</v>
      </c>
      <c r="E7" s="158">
        <v>44.233576351000004</v>
      </c>
      <c r="F7" s="158">
        <v>44.812914558999999</v>
      </c>
      <c r="G7" s="158">
        <v>46.903255913999999</v>
      </c>
      <c r="H7" s="158">
        <v>45.918232871000001</v>
      </c>
      <c r="I7" s="158">
        <v>45.989949770000003</v>
      </c>
      <c r="J7" s="158">
        <v>46.225480320000003</v>
      </c>
      <c r="K7" s="158">
        <v>46.736491542000003</v>
      </c>
      <c r="L7" s="158">
        <v>47.085192655</v>
      </c>
      <c r="M7" s="158">
        <v>46.592341097999999</v>
      </c>
      <c r="N7" s="158">
        <v>45.772423983000003</v>
      </c>
    </row>
    <row r="8" spans="1:14">
      <c r="A8" s="56" t="s">
        <v>202</v>
      </c>
      <c r="B8" s="158">
        <v>535.00332319500001</v>
      </c>
      <c r="C8" s="158">
        <v>533.79380778699999</v>
      </c>
      <c r="D8" s="158">
        <v>523.46630717400001</v>
      </c>
      <c r="E8" s="158">
        <v>536.89377172900004</v>
      </c>
      <c r="F8" s="158">
        <v>543.757894179</v>
      </c>
      <c r="G8" s="158">
        <v>585.53933327100003</v>
      </c>
      <c r="H8" s="158">
        <v>676.48203781699999</v>
      </c>
      <c r="I8" s="158">
        <v>693.27383530600002</v>
      </c>
      <c r="J8" s="158">
        <v>704.14913190699997</v>
      </c>
      <c r="K8" s="158">
        <v>700.72031401900006</v>
      </c>
      <c r="L8" s="158">
        <v>724.70367258199997</v>
      </c>
      <c r="M8" s="158">
        <v>732.96998806199997</v>
      </c>
      <c r="N8" s="158">
        <v>734.80714176399999</v>
      </c>
    </row>
    <row r="9" spans="1:14">
      <c r="A9" s="56" t="s">
        <v>513</v>
      </c>
      <c r="B9" s="158">
        <v>5636.0157402389996</v>
      </c>
      <c r="C9" s="158">
        <v>5680.4952073650002</v>
      </c>
      <c r="D9" s="158">
        <v>5642.5587327989997</v>
      </c>
      <c r="E9" s="158">
        <v>5590.707299916</v>
      </c>
      <c r="F9" s="158">
        <v>5730.8278407019998</v>
      </c>
      <c r="G9" s="158">
        <v>4340.6905010379996</v>
      </c>
      <c r="H9" s="158">
        <v>4799.892406813</v>
      </c>
      <c r="I9" s="158">
        <v>4901.5360164630001</v>
      </c>
      <c r="J9" s="158">
        <v>4936.7438926260002</v>
      </c>
      <c r="K9" s="158">
        <v>4919.9160143250001</v>
      </c>
      <c r="L9" s="158">
        <v>4946.6416268570001</v>
      </c>
      <c r="M9" s="158">
        <v>5002.208866858</v>
      </c>
      <c r="N9" s="158">
        <v>5002.2821160089998</v>
      </c>
    </row>
    <row r="10" spans="1:14">
      <c r="A10" s="56" t="s">
        <v>514</v>
      </c>
      <c r="B10" s="158">
        <v>587.54439958299997</v>
      </c>
      <c r="C10" s="158">
        <v>576.37172059700004</v>
      </c>
      <c r="D10" s="158">
        <v>568.79925166500004</v>
      </c>
      <c r="E10" s="158">
        <v>561.92699285900005</v>
      </c>
      <c r="F10" s="158">
        <v>583.82669259500005</v>
      </c>
      <c r="G10" s="158">
        <v>706.90049285999999</v>
      </c>
      <c r="H10" s="158">
        <v>758.00197533300002</v>
      </c>
      <c r="I10" s="158">
        <v>772.23649973900001</v>
      </c>
      <c r="J10" s="158">
        <v>771.41133994500001</v>
      </c>
      <c r="K10" s="158">
        <v>774.52470221900001</v>
      </c>
      <c r="L10" s="158">
        <v>790.92061648599997</v>
      </c>
      <c r="M10" s="158">
        <v>808.475641139</v>
      </c>
      <c r="N10" s="158">
        <v>807.82526506099998</v>
      </c>
    </row>
    <row r="11" spans="1:14">
      <c r="A11" s="56" t="s">
        <v>515</v>
      </c>
      <c r="B11" s="158">
        <v>377.35983352099998</v>
      </c>
      <c r="C11" s="158">
        <v>383.894167197</v>
      </c>
      <c r="D11" s="158">
        <v>389.08846426399998</v>
      </c>
      <c r="E11" s="158">
        <v>402.650109832</v>
      </c>
      <c r="F11" s="158">
        <v>434.59065287200002</v>
      </c>
      <c r="G11" s="158">
        <v>577.77406241999995</v>
      </c>
      <c r="H11" s="158">
        <v>630.17471451599999</v>
      </c>
      <c r="I11" s="158">
        <v>670.07634345099996</v>
      </c>
      <c r="J11" s="158">
        <v>694.595949883</v>
      </c>
      <c r="K11" s="158">
        <v>723.40005189700003</v>
      </c>
      <c r="L11" s="158">
        <v>752.76583869700005</v>
      </c>
      <c r="M11" s="158">
        <v>786.22504202499999</v>
      </c>
      <c r="N11" s="158">
        <v>819.44455151900002</v>
      </c>
    </row>
    <row r="12" spans="1:14">
      <c r="A12" s="56" t="s">
        <v>516</v>
      </c>
      <c r="B12" s="158">
        <v>74.377059892000005</v>
      </c>
      <c r="C12" s="158">
        <v>67.615569882000003</v>
      </c>
      <c r="D12" s="158">
        <v>74.065964894999993</v>
      </c>
      <c r="E12" s="158">
        <v>84.135696244000002</v>
      </c>
      <c r="F12" s="158">
        <v>87.087928993999995</v>
      </c>
      <c r="G12" s="158">
        <v>102.491279941</v>
      </c>
      <c r="H12" s="158">
        <v>118.80064751099999</v>
      </c>
      <c r="I12" s="158">
        <v>122.40725940199999</v>
      </c>
      <c r="J12" s="158">
        <v>123.025560145</v>
      </c>
      <c r="K12" s="158">
        <v>127.03276035899999</v>
      </c>
      <c r="L12" s="158">
        <v>130.54535262100001</v>
      </c>
      <c r="M12" s="158">
        <v>135.644059476</v>
      </c>
      <c r="N12" s="158">
        <v>135.93410703000001</v>
      </c>
    </row>
    <row r="13" spans="1:14">
      <c r="A13" s="56" t="s">
        <v>517</v>
      </c>
      <c r="B13" s="158">
        <v>532.30887096699996</v>
      </c>
      <c r="C13" s="158">
        <v>525.57126321299995</v>
      </c>
      <c r="D13" s="158">
        <v>519.58740412999998</v>
      </c>
      <c r="E13" s="158">
        <v>501.338568517</v>
      </c>
      <c r="F13" s="158">
        <v>496.44062415399998</v>
      </c>
      <c r="G13" s="158">
        <v>509.239987611</v>
      </c>
      <c r="H13" s="158">
        <v>520.93891417099996</v>
      </c>
      <c r="I13" s="158">
        <v>515.35340002500004</v>
      </c>
      <c r="J13" s="158">
        <v>361.69812512700003</v>
      </c>
      <c r="K13" s="158">
        <v>353.91825214900001</v>
      </c>
      <c r="L13" s="158">
        <v>352.245222388</v>
      </c>
      <c r="M13" s="158">
        <v>342.67565774000002</v>
      </c>
      <c r="N13" s="158">
        <v>338.88700752800003</v>
      </c>
    </row>
    <row r="14" spans="1:14">
      <c r="A14" s="56" t="s">
        <v>203</v>
      </c>
      <c r="B14" s="158">
        <v>140.14876261399999</v>
      </c>
      <c r="C14" s="158">
        <v>138.57486279099999</v>
      </c>
      <c r="D14" s="158">
        <v>127.55230672</v>
      </c>
      <c r="E14" s="158">
        <v>113.720039294</v>
      </c>
      <c r="F14" s="158">
        <v>118.73093678399999</v>
      </c>
      <c r="G14" s="158">
        <v>133.49522809300001</v>
      </c>
      <c r="H14" s="158">
        <v>172.504237988</v>
      </c>
      <c r="I14" s="158">
        <v>900.21785755999997</v>
      </c>
      <c r="J14" s="158">
        <v>181.20114542499999</v>
      </c>
      <c r="K14" s="158">
        <v>173.97530057399999</v>
      </c>
      <c r="L14" s="158">
        <v>182.030836437</v>
      </c>
      <c r="M14" s="158">
        <v>181.251517568</v>
      </c>
      <c r="N14" s="158">
        <v>166.512448466</v>
      </c>
    </row>
    <row r="15" spans="1:14">
      <c r="A15" s="56" t="s">
        <v>518</v>
      </c>
      <c r="B15" s="158">
        <v>490.10716538899999</v>
      </c>
      <c r="C15" s="158">
        <v>494.20581561300003</v>
      </c>
      <c r="D15" s="158">
        <v>521.83688723399996</v>
      </c>
      <c r="E15" s="158">
        <v>455.58107486199998</v>
      </c>
      <c r="F15" s="158">
        <v>523.74455351799998</v>
      </c>
      <c r="G15" s="158">
        <v>539.23705070400001</v>
      </c>
      <c r="H15" s="158">
        <v>554.45016840899996</v>
      </c>
      <c r="I15" s="158">
        <v>519.88066300000003</v>
      </c>
      <c r="J15" s="158">
        <v>545.43564588599997</v>
      </c>
      <c r="K15" s="158">
        <v>538.09434027299994</v>
      </c>
      <c r="L15" s="158">
        <v>520.17136132099995</v>
      </c>
      <c r="M15" s="158">
        <v>527.31943790699995</v>
      </c>
      <c r="N15" s="158">
        <v>517.51817978999998</v>
      </c>
    </row>
    <row r="16" spans="1:14" ht="18">
      <c r="A16" s="56" t="s">
        <v>519</v>
      </c>
      <c r="B16" s="158">
        <v>1432.9835120339999</v>
      </c>
      <c r="C16" s="158">
        <v>1453.503573015</v>
      </c>
      <c r="D16" s="158">
        <v>1403.506598531</v>
      </c>
      <c r="E16" s="158">
        <v>1325.6819751759999</v>
      </c>
      <c r="F16" s="158">
        <v>1453.9524284419999</v>
      </c>
      <c r="G16" s="158">
        <v>1614.7938823889999</v>
      </c>
      <c r="H16" s="158">
        <v>1689.831640244</v>
      </c>
      <c r="I16" s="158">
        <v>1759.992326132</v>
      </c>
      <c r="J16" s="158">
        <v>1828.3059345900001</v>
      </c>
      <c r="K16" s="158">
        <v>1903.181627682</v>
      </c>
      <c r="L16" s="158">
        <v>1975.0101088849999</v>
      </c>
      <c r="M16" s="158">
        <v>2050.3787144960002</v>
      </c>
      <c r="N16" s="158">
        <v>2075.9995831370002</v>
      </c>
    </row>
    <row r="17" spans="1:14">
      <c r="A17" s="56" t="s">
        <v>520</v>
      </c>
      <c r="B17" s="158">
        <v>1129.9792838230001</v>
      </c>
      <c r="C17" s="158">
        <v>1158.5803941280001</v>
      </c>
      <c r="D17" s="158">
        <v>1135.2367806069999</v>
      </c>
      <c r="E17" s="158">
        <v>1066.96525473</v>
      </c>
      <c r="F17" s="158">
        <v>1112.8993492019999</v>
      </c>
      <c r="G17" s="158">
        <v>1260.47408926</v>
      </c>
      <c r="H17" s="158">
        <v>1274.7240856650001</v>
      </c>
      <c r="I17" s="158">
        <v>1285.621816545</v>
      </c>
      <c r="J17" s="158">
        <v>1284.4235479009999</v>
      </c>
      <c r="K17" s="158">
        <v>1277.3320327030001</v>
      </c>
      <c r="L17" s="158">
        <v>1284.8512044639999</v>
      </c>
      <c r="M17" s="158">
        <v>1301.0427825720001</v>
      </c>
      <c r="N17" s="158">
        <v>1288.5616694810001</v>
      </c>
    </row>
    <row r="18" spans="1:14">
      <c r="A18" s="56" t="s">
        <v>521</v>
      </c>
      <c r="B18" s="158">
        <v>451.75538002000002</v>
      </c>
      <c r="C18" s="158">
        <v>459.96429450900001</v>
      </c>
      <c r="D18" s="158">
        <v>461.31910042499999</v>
      </c>
      <c r="E18" s="158">
        <v>456.346376674</v>
      </c>
      <c r="F18" s="158">
        <v>485.84939208499998</v>
      </c>
      <c r="G18" s="158">
        <v>571.64865514600001</v>
      </c>
      <c r="H18" s="158">
        <v>638.43863107699997</v>
      </c>
      <c r="I18" s="158">
        <v>658.63711228600005</v>
      </c>
      <c r="J18" s="158">
        <v>665.55874463099997</v>
      </c>
      <c r="K18" s="158">
        <v>675.21103720199994</v>
      </c>
      <c r="L18" s="158">
        <v>693.88699634900001</v>
      </c>
      <c r="M18" s="158">
        <v>718.06834871499996</v>
      </c>
      <c r="N18" s="158">
        <v>720.99544509500004</v>
      </c>
    </row>
    <row r="19" spans="1:14">
      <c r="A19" s="56" t="s">
        <v>522</v>
      </c>
      <c r="B19" s="158">
        <v>654.37410516299997</v>
      </c>
      <c r="C19" s="158">
        <v>685.07118918799995</v>
      </c>
      <c r="D19" s="158">
        <v>678.39522164300001</v>
      </c>
      <c r="E19" s="158">
        <v>647.97213868100005</v>
      </c>
      <c r="F19" s="158">
        <v>672.33489766000002</v>
      </c>
      <c r="G19" s="158">
        <v>757.43610769899999</v>
      </c>
      <c r="H19" s="158">
        <v>809.90167829799998</v>
      </c>
      <c r="I19" s="158">
        <v>849.59968394600003</v>
      </c>
      <c r="J19" s="158">
        <v>900.38594376499998</v>
      </c>
      <c r="K19" s="158">
        <v>903.91483891899998</v>
      </c>
      <c r="L19" s="158">
        <v>926.98263481399999</v>
      </c>
      <c r="M19" s="158">
        <v>932.11850825600004</v>
      </c>
      <c r="N19" s="158">
        <v>922.73083287500003</v>
      </c>
    </row>
    <row r="20" spans="1:14">
      <c r="A20" s="56" t="s">
        <v>523</v>
      </c>
      <c r="B20" s="158">
        <v>31.162018978999999</v>
      </c>
      <c r="C20" s="158">
        <v>31.402768638000001</v>
      </c>
      <c r="D20" s="158">
        <v>33.045993506999999</v>
      </c>
      <c r="E20" s="158">
        <v>32.325414406</v>
      </c>
      <c r="F20" s="158">
        <v>34.699077101999997</v>
      </c>
      <c r="G20" s="158">
        <v>36.676965412000001</v>
      </c>
      <c r="H20" s="158">
        <v>104.868394698</v>
      </c>
      <c r="I20" s="158">
        <v>120.33345375499999</v>
      </c>
      <c r="J20" s="158">
        <v>119.963579383</v>
      </c>
      <c r="K20" s="158">
        <v>107.134029553</v>
      </c>
      <c r="L20" s="158">
        <v>118.48487934000001</v>
      </c>
      <c r="M20" s="158">
        <v>120.461272317</v>
      </c>
      <c r="N20" s="158">
        <v>121.99690946299999</v>
      </c>
    </row>
    <row r="21" spans="1:14">
      <c r="A21" s="56" t="s">
        <v>524</v>
      </c>
      <c r="B21" s="158">
        <v>1224.3134396810001</v>
      </c>
      <c r="C21" s="158">
        <v>1252.745169644</v>
      </c>
      <c r="D21" s="158">
        <v>1257.861830654</v>
      </c>
      <c r="E21" s="158">
        <v>1253.082653787</v>
      </c>
      <c r="F21" s="158">
        <v>1341.4440394329999</v>
      </c>
      <c r="G21" s="158">
        <v>1798.6384023319999</v>
      </c>
      <c r="H21" s="158">
        <v>1858.6785554549999</v>
      </c>
      <c r="I21" s="158">
        <v>1951.4651236120001</v>
      </c>
      <c r="J21" s="158">
        <v>2000.2853200869999</v>
      </c>
      <c r="K21" s="158">
        <v>2033.7003639229999</v>
      </c>
      <c r="L21" s="158">
        <v>2078.2215201150002</v>
      </c>
      <c r="M21" s="158">
        <v>2157.1564942370001</v>
      </c>
      <c r="N21" s="158">
        <v>2227.1316985970002</v>
      </c>
    </row>
    <row r="22" spans="1:14" ht="18">
      <c r="A22" s="56" t="s">
        <v>525</v>
      </c>
      <c r="B22" s="158">
        <v>71.498068853000007</v>
      </c>
      <c r="C22" s="158">
        <v>75.815431140000001</v>
      </c>
      <c r="D22" s="158">
        <v>78.270871346999996</v>
      </c>
      <c r="E22" s="158">
        <v>82.053153066999997</v>
      </c>
      <c r="F22" s="158">
        <v>82.768029624999997</v>
      </c>
      <c r="G22" s="158">
        <v>84.890233855000005</v>
      </c>
      <c r="H22" s="158">
        <v>78.664009467</v>
      </c>
      <c r="I22" s="158">
        <v>82.387723500999996</v>
      </c>
      <c r="J22" s="158">
        <v>78.547951362000006</v>
      </c>
      <c r="K22" s="158">
        <v>72.354775906</v>
      </c>
      <c r="L22" s="158">
        <v>71.520762340999994</v>
      </c>
      <c r="M22" s="158">
        <v>69.597779125000002</v>
      </c>
      <c r="N22" s="158">
        <v>66.957635941999996</v>
      </c>
    </row>
    <row r="23" spans="1:14">
      <c r="A23" s="56" t="s">
        <v>526</v>
      </c>
      <c r="B23" s="158">
        <v>0.162143852</v>
      </c>
      <c r="C23" s="158">
        <v>0.13800575200000001</v>
      </c>
      <c r="D23" s="158">
        <v>0.135287922</v>
      </c>
      <c r="E23" s="158">
        <v>0.14999753499999999</v>
      </c>
      <c r="F23" s="158">
        <v>0.145409595</v>
      </c>
      <c r="G23" s="158">
        <v>0.19731078599999999</v>
      </c>
      <c r="H23" s="158">
        <v>0.18575671499999999</v>
      </c>
      <c r="I23" s="158">
        <v>0.25283076900000001</v>
      </c>
      <c r="J23" s="158">
        <v>0.240147786</v>
      </c>
      <c r="K23" s="158">
        <v>0.29561711800000001</v>
      </c>
      <c r="L23" s="158">
        <v>0.352712633</v>
      </c>
      <c r="M23" s="158">
        <v>0.35033664599999997</v>
      </c>
      <c r="N23" s="158">
        <v>0.40608812599999999</v>
      </c>
    </row>
    <row r="24" spans="1:14">
      <c r="A24" s="56" t="s">
        <v>527</v>
      </c>
      <c r="B24" s="158">
        <v>6379.1358311759996</v>
      </c>
      <c r="C24" s="158">
        <v>6379.256075964</v>
      </c>
      <c r="D24" s="158">
        <v>6435.5343144099998</v>
      </c>
      <c r="E24" s="158">
        <v>6619.0261483080003</v>
      </c>
      <c r="F24" s="158">
        <v>6586.732804448</v>
      </c>
      <c r="G24" s="158">
        <v>6654.4463597710001</v>
      </c>
      <c r="H24" s="158">
        <v>6653.6920388389999</v>
      </c>
      <c r="I24" s="158">
        <v>6754.811948605</v>
      </c>
      <c r="J24" s="158">
        <v>6770.0268782379999</v>
      </c>
      <c r="K24" s="158">
        <v>6826.8847782359999</v>
      </c>
      <c r="L24" s="158">
        <v>6893.7494678869998</v>
      </c>
      <c r="M24" s="158">
        <v>6760.8575683709996</v>
      </c>
      <c r="N24" s="158">
        <v>6755.4655126449998</v>
      </c>
    </row>
    <row r="25" spans="1:14">
      <c r="A25" s="56" t="s">
        <v>528</v>
      </c>
      <c r="B25" s="158">
        <v>3070.9207218759998</v>
      </c>
      <c r="C25" s="158">
        <v>3059.7478520499999</v>
      </c>
      <c r="D25" s="158">
        <v>2935.6104735550002</v>
      </c>
      <c r="E25" s="158">
        <v>2726.0568131770001</v>
      </c>
      <c r="F25" s="158">
        <v>2669.7315164940001</v>
      </c>
      <c r="G25" s="158">
        <v>2806.9609127130002</v>
      </c>
      <c r="H25" s="158">
        <v>1462.2742086440001</v>
      </c>
      <c r="I25" s="158">
        <v>660.04037884100001</v>
      </c>
      <c r="J25" s="158">
        <v>1347.5069282899999</v>
      </c>
      <c r="K25" s="158">
        <v>1335.5405565420001</v>
      </c>
      <c r="L25" s="158">
        <v>1181.7962932089999</v>
      </c>
      <c r="M25" s="158">
        <v>1122.2809015329999</v>
      </c>
      <c r="N25" s="158">
        <v>1056.6775139660001</v>
      </c>
    </row>
    <row r="26" spans="1:14" s="4" customFormat="1">
      <c r="A26" s="28" t="s">
        <v>7</v>
      </c>
      <c r="B26" s="162">
        <v>28731.258561986004</v>
      </c>
      <c r="C26" s="162">
        <v>28992.904128599999</v>
      </c>
      <c r="D26" s="162">
        <v>28615.877455473998</v>
      </c>
      <c r="E26" s="162">
        <v>27946.836722898006</v>
      </c>
      <c r="F26" s="162">
        <v>28747.434955753</v>
      </c>
      <c r="G26" s="162">
        <v>29363.872580674</v>
      </c>
      <c r="H26" s="162">
        <v>29642.632105999</v>
      </c>
      <c r="I26" s="162">
        <v>30252.063020213001</v>
      </c>
      <c r="J26" s="162">
        <v>30395.324708349999</v>
      </c>
      <c r="K26" s="162">
        <v>30558.489283430001</v>
      </c>
      <c r="L26" s="162">
        <v>30795.006739924</v>
      </c>
      <c r="M26" s="162">
        <v>30982.582426254001</v>
      </c>
      <c r="N26" s="162">
        <v>30819.762295748002</v>
      </c>
    </row>
    <row r="27" spans="1:14" ht="21.65" customHeight="1">
      <c r="A27" s="298" t="s">
        <v>889</v>
      </c>
      <c r="B27" s="299"/>
      <c r="C27" s="299"/>
      <c r="D27" s="299"/>
      <c r="E27" s="299"/>
      <c r="F27" s="299"/>
      <c r="G27" s="299"/>
      <c r="H27" s="299"/>
      <c r="I27" s="299"/>
      <c r="J27" s="299"/>
      <c r="K27" s="299"/>
      <c r="L27" s="299"/>
      <c r="M27" s="299"/>
      <c r="N27" s="300"/>
    </row>
    <row r="28" spans="1:14">
      <c r="A28" s="1"/>
    </row>
    <row r="29" spans="1:14">
      <c r="A29" s="99"/>
    </row>
    <row r="30" spans="1:14">
      <c r="A30" s="100"/>
    </row>
  </sheetData>
  <mergeCells count="2">
    <mergeCell ref="A1:N1"/>
    <mergeCell ref="A27:N27"/>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EF3A1-724C-48FB-AE5A-A221874B2BE2}">
  <sheetPr codeName="Sheet43"/>
  <dimension ref="A1:O43"/>
  <sheetViews>
    <sheetView showGridLines="0" zoomScale="85" zoomScaleNormal="85" workbookViewId="0">
      <pane xSplit="2" ySplit="2" topLeftCell="C3" activePane="bottomRight" state="frozen"/>
      <selection sqref="A1:N1"/>
      <selection pane="topRight" sqref="A1:N1"/>
      <selection pane="bottomLeft" sqref="A1:N1"/>
      <selection pane="bottomRight" activeCell="O3" sqref="O3:O38"/>
    </sheetView>
  </sheetViews>
  <sheetFormatPr defaultRowHeight="14.5"/>
  <cols>
    <col min="1" max="1" width="2.81640625" style="2" bestFit="1" customWidth="1"/>
    <col min="2" max="2" width="22.81640625" customWidth="1"/>
    <col min="3" max="15" width="8.81640625" customWidth="1"/>
  </cols>
  <sheetData>
    <row r="1" spans="1:15" ht="29" customHeight="1">
      <c r="A1" s="295" t="s">
        <v>892</v>
      </c>
      <c r="B1" s="296"/>
      <c r="C1" s="296"/>
      <c r="D1" s="296"/>
      <c r="E1" s="296"/>
      <c r="F1" s="296"/>
      <c r="G1" s="296"/>
      <c r="H1" s="296"/>
      <c r="I1" s="296"/>
      <c r="J1" s="296"/>
      <c r="K1" s="296"/>
      <c r="L1" s="296"/>
      <c r="M1" s="296"/>
      <c r="N1" s="296"/>
      <c r="O1" s="297"/>
    </row>
    <row r="2" spans="1:15">
      <c r="A2" s="304" t="s">
        <v>109</v>
      </c>
      <c r="B2" s="304"/>
      <c r="C2" s="199">
        <v>45535</v>
      </c>
      <c r="D2" s="199">
        <v>45565</v>
      </c>
      <c r="E2" s="199">
        <v>45596</v>
      </c>
      <c r="F2" s="199">
        <v>45626</v>
      </c>
      <c r="G2" s="199">
        <v>45657</v>
      </c>
      <c r="H2" s="199">
        <v>45688</v>
      </c>
      <c r="I2" s="199">
        <v>45716</v>
      </c>
      <c r="J2" s="199">
        <v>45747</v>
      </c>
      <c r="K2" s="199">
        <v>45777</v>
      </c>
      <c r="L2" s="199">
        <v>45808</v>
      </c>
      <c r="M2" s="199">
        <v>45838</v>
      </c>
      <c r="N2" s="199">
        <v>45869</v>
      </c>
      <c r="O2" s="199">
        <v>45900</v>
      </c>
    </row>
    <row r="3" spans="1:15">
      <c r="A3" s="29" t="s">
        <v>44</v>
      </c>
      <c r="B3" s="12" t="s">
        <v>10</v>
      </c>
      <c r="C3" s="164">
        <v>4660.0634087279996</v>
      </c>
      <c r="D3" s="164">
        <v>4673.7564948460004</v>
      </c>
      <c r="E3" s="164">
        <v>4571.117472981</v>
      </c>
      <c r="F3" s="164">
        <v>4443.8739122280003</v>
      </c>
      <c r="G3" s="164">
        <v>4663.7242547320002</v>
      </c>
      <c r="H3" s="164">
        <v>4862.6162091819997</v>
      </c>
      <c r="I3" s="164">
        <v>4986.5784402540003</v>
      </c>
      <c r="J3" s="164">
        <v>5131.9913135659999</v>
      </c>
      <c r="K3" s="164">
        <v>5242.6765657830001</v>
      </c>
      <c r="L3" s="164">
        <v>5379.8228709069999</v>
      </c>
      <c r="M3" s="164">
        <v>5528.5692295999997</v>
      </c>
      <c r="N3" s="164">
        <v>5643.4757590279996</v>
      </c>
      <c r="O3" s="164">
        <v>5675.847143645</v>
      </c>
    </row>
    <row r="4" spans="1:15">
      <c r="A4" s="30" t="s">
        <v>45</v>
      </c>
      <c r="B4" s="13" t="s">
        <v>11</v>
      </c>
      <c r="C4" s="158">
        <v>1660.7502853640001</v>
      </c>
      <c r="D4" s="158">
        <v>1668.484713719</v>
      </c>
      <c r="E4" s="158">
        <v>1614.6561769279999</v>
      </c>
      <c r="F4" s="158">
        <v>1532.2274680519999</v>
      </c>
      <c r="G4" s="158">
        <v>1576.817168713</v>
      </c>
      <c r="H4" s="158">
        <v>1596.5743602069999</v>
      </c>
      <c r="I4" s="158">
        <v>1583.0953423569999</v>
      </c>
      <c r="J4" s="158">
        <v>1583.3969676229999</v>
      </c>
      <c r="K4" s="158">
        <v>1568.206012486</v>
      </c>
      <c r="L4" s="158">
        <v>1568.384852769</v>
      </c>
      <c r="M4" s="158">
        <v>1559.5443864920001</v>
      </c>
      <c r="N4" s="158">
        <v>1542.3723981989999</v>
      </c>
      <c r="O4" s="158">
        <v>1507.3109024089999</v>
      </c>
    </row>
    <row r="5" spans="1:15">
      <c r="A5" s="30" t="s">
        <v>46</v>
      </c>
      <c r="B5" s="13" t="s">
        <v>12</v>
      </c>
      <c r="C5" s="158">
        <v>2975.4812694060001</v>
      </c>
      <c r="D5" s="158">
        <v>3044.1696896429999</v>
      </c>
      <c r="E5" s="158">
        <v>2922.281673943</v>
      </c>
      <c r="F5" s="158">
        <v>2747.5791485340001</v>
      </c>
      <c r="G5" s="158">
        <v>2839.725387041</v>
      </c>
      <c r="H5" s="158">
        <v>2881.0909524580002</v>
      </c>
      <c r="I5" s="158">
        <v>2870.6002912640001</v>
      </c>
      <c r="J5" s="158">
        <v>2913.2437910509998</v>
      </c>
      <c r="K5" s="158">
        <v>2906.4473542760002</v>
      </c>
      <c r="L5" s="158">
        <v>2920.379539689</v>
      </c>
      <c r="M5" s="158">
        <v>2944.8409991019998</v>
      </c>
      <c r="N5" s="158">
        <v>2952.0768418880002</v>
      </c>
      <c r="O5" s="158">
        <v>2852.6331771310001</v>
      </c>
    </row>
    <row r="6" spans="1:15">
      <c r="A6" s="30" t="s">
        <v>47</v>
      </c>
      <c r="B6" s="13" t="s">
        <v>13</v>
      </c>
      <c r="C6" s="158">
        <v>299.52372534</v>
      </c>
      <c r="D6" s="158">
        <v>280.97878264100001</v>
      </c>
      <c r="E6" s="158">
        <v>305.948854063</v>
      </c>
      <c r="F6" s="158">
        <v>301.51265658400001</v>
      </c>
      <c r="G6" s="158">
        <v>313.058597647</v>
      </c>
      <c r="H6" s="158">
        <v>320.60265322499998</v>
      </c>
      <c r="I6" s="158">
        <v>324.02388318599998</v>
      </c>
      <c r="J6" s="158">
        <v>331.05047838799999</v>
      </c>
      <c r="K6" s="158">
        <v>326.12849142699997</v>
      </c>
      <c r="L6" s="158">
        <v>324.40549216599999</v>
      </c>
      <c r="M6" s="158">
        <v>321.99302211200001</v>
      </c>
      <c r="N6" s="158">
        <v>285.64989660800001</v>
      </c>
      <c r="O6" s="158">
        <v>278.51080578400001</v>
      </c>
    </row>
    <row r="7" spans="1:15">
      <c r="A7" s="30" t="s">
        <v>48</v>
      </c>
      <c r="B7" s="13" t="s">
        <v>14</v>
      </c>
      <c r="C7" s="158">
        <v>1409.3046985870001</v>
      </c>
      <c r="D7" s="158">
        <v>1439.805033589</v>
      </c>
      <c r="E7" s="158">
        <v>1402.6534788389999</v>
      </c>
      <c r="F7" s="158">
        <v>1364.7320314579999</v>
      </c>
      <c r="G7" s="158">
        <v>1399.8629069460001</v>
      </c>
      <c r="H7" s="158">
        <v>1432.6725538820001</v>
      </c>
      <c r="I7" s="158">
        <v>1444.32440926</v>
      </c>
      <c r="J7" s="158">
        <v>1478.7022069300001</v>
      </c>
      <c r="K7" s="158">
        <v>1474.001705984</v>
      </c>
      <c r="L7" s="158">
        <v>1483.4903937500001</v>
      </c>
      <c r="M7" s="158">
        <v>1481.0778218519999</v>
      </c>
      <c r="N7" s="158">
        <v>1489.805644346</v>
      </c>
      <c r="O7" s="158">
        <v>1456.7796292569999</v>
      </c>
    </row>
    <row r="8" spans="1:15">
      <c r="A8" s="30" t="s">
        <v>49</v>
      </c>
      <c r="B8" s="13" t="s">
        <v>15</v>
      </c>
      <c r="C8" s="158">
        <v>2004.910454676</v>
      </c>
      <c r="D8" s="158">
        <v>1992.341106115</v>
      </c>
      <c r="E8" s="158">
        <v>2002.8100318310001</v>
      </c>
      <c r="F8" s="158">
        <v>1966.940612006</v>
      </c>
      <c r="G8" s="158">
        <v>2016.2247887860001</v>
      </c>
      <c r="H8" s="158">
        <v>2082.2242118929998</v>
      </c>
      <c r="I8" s="158">
        <v>2109.2926140330001</v>
      </c>
      <c r="J8" s="158">
        <v>2150.3307607739998</v>
      </c>
      <c r="K8" s="158">
        <v>2146.643891487</v>
      </c>
      <c r="L8" s="158">
        <v>2167.343731297</v>
      </c>
      <c r="M8" s="158">
        <v>2178.4456820199998</v>
      </c>
      <c r="N8" s="158">
        <v>2178.4278022359999</v>
      </c>
      <c r="O8" s="158">
        <v>2176.7825962510001</v>
      </c>
    </row>
    <row r="9" spans="1:15">
      <c r="A9" s="30" t="s">
        <v>50</v>
      </c>
      <c r="B9" s="13" t="s">
        <v>16</v>
      </c>
      <c r="C9" s="158">
        <v>126.886162283</v>
      </c>
      <c r="D9" s="158">
        <v>148.86887314000001</v>
      </c>
      <c r="E9" s="158">
        <v>339.697367552</v>
      </c>
      <c r="F9" s="158">
        <v>356.82290545299998</v>
      </c>
      <c r="G9" s="158">
        <v>364.72857375699999</v>
      </c>
      <c r="H9" s="158">
        <v>375.089136897</v>
      </c>
      <c r="I9" s="158">
        <v>314.15587469500002</v>
      </c>
      <c r="J9" s="158">
        <v>334.14233779300002</v>
      </c>
      <c r="K9" s="158">
        <v>335.889742119</v>
      </c>
      <c r="L9" s="158">
        <v>194.237418007</v>
      </c>
      <c r="M9" s="158">
        <v>186.98969223</v>
      </c>
      <c r="N9" s="158">
        <v>191.756775189</v>
      </c>
      <c r="O9" s="158">
        <v>189.52277566199999</v>
      </c>
    </row>
    <row r="10" spans="1:15">
      <c r="A10" s="30" t="s">
        <v>51</v>
      </c>
      <c r="B10" s="19" t="s">
        <v>17</v>
      </c>
      <c r="C10" s="158">
        <v>280.28073309600001</v>
      </c>
      <c r="D10" s="158">
        <v>303.11575825400001</v>
      </c>
      <c r="E10" s="158">
        <v>289.93052518899998</v>
      </c>
      <c r="F10" s="158">
        <v>285.801103748</v>
      </c>
      <c r="G10" s="158">
        <v>298.07174340400002</v>
      </c>
      <c r="H10" s="158">
        <v>309.98479948400001</v>
      </c>
      <c r="I10" s="158">
        <v>306.76026458400003</v>
      </c>
      <c r="J10" s="158">
        <v>318.94611535600001</v>
      </c>
      <c r="K10" s="158">
        <v>318.62413651899999</v>
      </c>
      <c r="L10" s="158">
        <v>309.66731472100003</v>
      </c>
      <c r="M10" s="158">
        <v>312.93072134200003</v>
      </c>
      <c r="N10" s="158">
        <v>339.34373472499999</v>
      </c>
      <c r="O10" s="158">
        <v>340.445743698</v>
      </c>
    </row>
    <row r="11" spans="1:15">
      <c r="A11" s="30" t="s">
        <v>52</v>
      </c>
      <c r="B11" s="13" t="s">
        <v>18</v>
      </c>
      <c r="C11" s="158">
        <v>5043.7040311549999</v>
      </c>
      <c r="D11" s="158">
        <v>5104.1412086330001</v>
      </c>
      <c r="E11" s="158">
        <v>4954.7975517819996</v>
      </c>
      <c r="F11" s="158">
        <v>4988.9143600870002</v>
      </c>
      <c r="G11" s="158">
        <v>5053.9198733769999</v>
      </c>
      <c r="H11" s="158">
        <v>5120.7986839129999</v>
      </c>
      <c r="I11" s="158">
        <v>5210.7455824620001</v>
      </c>
      <c r="J11" s="158">
        <v>5363.6516720729996</v>
      </c>
      <c r="K11" s="158">
        <v>5390.8462986040004</v>
      </c>
      <c r="L11" s="158">
        <v>5435.137052176</v>
      </c>
      <c r="M11" s="158">
        <v>5457.8848001420001</v>
      </c>
      <c r="N11" s="158">
        <v>5486.1676231239999</v>
      </c>
      <c r="O11" s="158">
        <v>5542.7619995229998</v>
      </c>
    </row>
    <row r="12" spans="1:15">
      <c r="A12" s="30" t="s">
        <v>53</v>
      </c>
      <c r="B12" s="13" t="s">
        <v>19</v>
      </c>
      <c r="C12" s="158">
        <v>998.24994921400003</v>
      </c>
      <c r="D12" s="158">
        <v>1034.2630241920001</v>
      </c>
      <c r="E12" s="158">
        <v>1033.8754177420001</v>
      </c>
      <c r="F12" s="158">
        <v>1026.934556012</v>
      </c>
      <c r="G12" s="158">
        <v>1059.5879143940001</v>
      </c>
      <c r="H12" s="158">
        <v>1099.1290027059999</v>
      </c>
      <c r="I12" s="158">
        <v>1126.0094920900001</v>
      </c>
      <c r="J12" s="158">
        <v>1162.4823680229999</v>
      </c>
      <c r="K12" s="158">
        <v>1181.547842107</v>
      </c>
      <c r="L12" s="158">
        <v>1193.475033144</v>
      </c>
      <c r="M12" s="158">
        <v>1201.6677955509999</v>
      </c>
      <c r="N12" s="158">
        <v>1219.888634275</v>
      </c>
      <c r="O12" s="158">
        <v>1225.692562643</v>
      </c>
    </row>
    <row r="13" spans="1:15">
      <c r="A13" s="30" t="s">
        <v>54</v>
      </c>
      <c r="B13" s="13" t="s">
        <v>20</v>
      </c>
      <c r="C13" s="158">
        <v>929.41731890000005</v>
      </c>
      <c r="D13" s="158">
        <v>932.079410876</v>
      </c>
      <c r="E13" s="158">
        <v>954.70930813200005</v>
      </c>
      <c r="F13" s="158">
        <v>953.07942599499995</v>
      </c>
      <c r="G13" s="158">
        <v>978.59913402400002</v>
      </c>
      <c r="H13" s="158">
        <v>997.43601687399996</v>
      </c>
      <c r="I13" s="158">
        <v>1046.449873563</v>
      </c>
      <c r="J13" s="158">
        <v>1066.3175084080001</v>
      </c>
      <c r="K13" s="158">
        <v>1063.044211121</v>
      </c>
      <c r="L13" s="158">
        <v>1063.2644597870001</v>
      </c>
      <c r="M13" s="158">
        <v>1057.9970649270001</v>
      </c>
      <c r="N13" s="158">
        <v>1037.186147031</v>
      </c>
      <c r="O13" s="158">
        <v>1047.2732035189999</v>
      </c>
    </row>
    <row r="14" spans="1:15">
      <c r="A14" s="30" t="s">
        <v>55</v>
      </c>
      <c r="B14" s="13" t="s">
        <v>21</v>
      </c>
      <c r="C14" s="158">
        <v>703.80843741000001</v>
      </c>
      <c r="D14" s="158">
        <v>719.36109226400004</v>
      </c>
      <c r="E14" s="158">
        <v>711.92302733199995</v>
      </c>
      <c r="F14" s="158">
        <v>683.87250043899996</v>
      </c>
      <c r="G14" s="158">
        <v>712.49840177700003</v>
      </c>
      <c r="H14" s="158">
        <v>724.89724879100004</v>
      </c>
      <c r="I14" s="158">
        <v>731.59939070300004</v>
      </c>
      <c r="J14" s="158">
        <v>754.67035309100004</v>
      </c>
      <c r="K14" s="158">
        <v>751.34936208900001</v>
      </c>
      <c r="L14" s="158">
        <v>762.09174379199999</v>
      </c>
      <c r="M14" s="158">
        <v>768.70548361500005</v>
      </c>
      <c r="N14" s="158">
        <v>775.82707012799995</v>
      </c>
      <c r="O14" s="158">
        <v>757.58336056999997</v>
      </c>
    </row>
    <row r="15" spans="1:15">
      <c r="A15" s="30" t="s">
        <v>56</v>
      </c>
      <c r="B15" s="13" t="s">
        <v>24</v>
      </c>
      <c r="C15" s="158">
        <v>507.77140074800002</v>
      </c>
      <c r="D15" s="158">
        <v>492.31370335100002</v>
      </c>
      <c r="E15" s="158">
        <v>512.75157222999997</v>
      </c>
      <c r="F15" s="158">
        <v>496.21368661999998</v>
      </c>
      <c r="G15" s="158">
        <v>518.44619376499998</v>
      </c>
      <c r="H15" s="158">
        <v>531.292465247</v>
      </c>
      <c r="I15" s="158">
        <v>540.85222530299995</v>
      </c>
      <c r="J15" s="158">
        <v>550.94478375799997</v>
      </c>
      <c r="K15" s="158">
        <v>545.58819190899999</v>
      </c>
      <c r="L15" s="158">
        <v>550.56568445000005</v>
      </c>
      <c r="M15" s="158">
        <v>548.89641706899999</v>
      </c>
      <c r="N15" s="158">
        <v>538.05715419000001</v>
      </c>
      <c r="O15" s="158">
        <v>524.87145350000003</v>
      </c>
    </row>
    <row r="16" spans="1:15">
      <c r="A16" s="30" t="s">
        <v>57</v>
      </c>
      <c r="B16" s="13" t="s">
        <v>23</v>
      </c>
      <c r="C16" s="158">
        <v>111.65132348</v>
      </c>
      <c r="D16" s="158">
        <v>108.521897517</v>
      </c>
      <c r="E16" s="158">
        <v>105.518862996</v>
      </c>
      <c r="F16" s="158">
        <v>103.088242884</v>
      </c>
      <c r="G16" s="158">
        <v>104.380351209</v>
      </c>
      <c r="H16" s="158">
        <v>106.891603863</v>
      </c>
      <c r="I16" s="158">
        <v>108.322350704</v>
      </c>
      <c r="J16" s="158">
        <v>113.67942659000001</v>
      </c>
      <c r="K16" s="158">
        <v>112.25703163</v>
      </c>
      <c r="L16" s="158">
        <v>111.427951956</v>
      </c>
      <c r="M16" s="158">
        <v>112.742918129</v>
      </c>
      <c r="N16" s="158">
        <v>113.443323041</v>
      </c>
      <c r="O16" s="158">
        <v>110.343735447</v>
      </c>
    </row>
    <row r="17" spans="1:15">
      <c r="A17" s="30" t="s">
        <v>58</v>
      </c>
      <c r="B17" s="13" t="s">
        <v>22</v>
      </c>
      <c r="C17" s="158">
        <v>115.540792458</v>
      </c>
      <c r="D17" s="158">
        <v>116.121861495</v>
      </c>
      <c r="E17" s="158">
        <v>114.35713204699999</v>
      </c>
      <c r="F17" s="158">
        <v>118.83254064400001</v>
      </c>
      <c r="G17" s="158">
        <v>125.94339331</v>
      </c>
      <c r="H17" s="158">
        <v>134.57832773600001</v>
      </c>
      <c r="I17" s="158">
        <v>140.565119662</v>
      </c>
      <c r="J17" s="158">
        <v>149.59100214700001</v>
      </c>
      <c r="K17" s="158">
        <v>159.762077371</v>
      </c>
      <c r="L17" s="158">
        <v>172.88278828099999</v>
      </c>
      <c r="M17" s="158">
        <v>184.24792240599999</v>
      </c>
      <c r="N17" s="158">
        <v>195.79651980899999</v>
      </c>
      <c r="O17" s="158">
        <v>204.50044768199999</v>
      </c>
    </row>
    <row r="18" spans="1:15">
      <c r="A18" s="30" t="s">
        <v>59</v>
      </c>
      <c r="B18" s="13" t="s">
        <v>25</v>
      </c>
      <c r="C18" s="158">
        <v>285.142302589</v>
      </c>
      <c r="D18" s="158">
        <v>293.19575834900002</v>
      </c>
      <c r="E18" s="158">
        <v>294.67426325899999</v>
      </c>
      <c r="F18" s="158">
        <v>281.00337804600002</v>
      </c>
      <c r="G18" s="158">
        <v>292.81031501299998</v>
      </c>
      <c r="H18" s="158">
        <v>301.44431663400002</v>
      </c>
      <c r="I18" s="158">
        <v>301.25940191000001</v>
      </c>
      <c r="J18" s="158">
        <v>308.14799413100002</v>
      </c>
      <c r="K18" s="158">
        <v>305.61544359099997</v>
      </c>
      <c r="L18" s="158">
        <v>296.31528174699997</v>
      </c>
      <c r="M18" s="158">
        <v>292.28807046499998</v>
      </c>
      <c r="N18" s="158">
        <v>287.44974449199998</v>
      </c>
      <c r="O18" s="158">
        <v>276.50244453699997</v>
      </c>
    </row>
    <row r="19" spans="1:15">
      <c r="A19" s="30" t="s">
        <v>60</v>
      </c>
      <c r="B19" s="13" t="s">
        <v>26</v>
      </c>
      <c r="C19" s="158">
        <v>542.40775856499999</v>
      </c>
      <c r="D19" s="158">
        <v>604.345501872</v>
      </c>
      <c r="E19" s="158">
        <v>547.11117267500003</v>
      </c>
      <c r="F19" s="158">
        <v>552.53284972300003</v>
      </c>
      <c r="G19" s="158">
        <v>608.74730651699997</v>
      </c>
      <c r="H19" s="158">
        <v>641.61960148799994</v>
      </c>
      <c r="I19" s="158">
        <v>660.83838579799999</v>
      </c>
      <c r="J19" s="158">
        <v>661.45568485800004</v>
      </c>
      <c r="K19" s="158">
        <v>680.87953812000001</v>
      </c>
      <c r="L19" s="158">
        <v>691.48267590499995</v>
      </c>
      <c r="M19" s="158">
        <v>704.36006740100004</v>
      </c>
      <c r="N19" s="158">
        <v>741.49305490100005</v>
      </c>
      <c r="O19" s="158">
        <v>734.00572134399999</v>
      </c>
    </row>
    <row r="20" spans="1:15">
      <c r="A20" s="30" t="s">
        <v>61</v>
      </c>
      <c r="B20" s="13" t="s">
        <v>27</v>
      </c>
      <c r="C20" s="158">
        <v>160.23065129899999</v>
      </c>
      <c r="D20" s="158">
        <v>170.264759881</v>
      </c>
      <c r="E20" s="158">
        <v>160.62105565100001</v>
      </c>
      <c r="F20" s="158">
        <v>158.46230083500001</v>
      </c>
      <c r="G20" s="158">
        <v>179.716392606</v>
      </c>
      <c r="H20" s="158">
        <v>191.49842655699999</v>
      </c>
      <c r="I20" s="158">
        <v>199.218350458</v>
      </c>
      <c r="J20" s="158">
        <v>211.33286634800001</v>
      </c>
      <c r="K20" s="158">
        <v>216.31479931199999</v>
      </c>
      <c r="L20" s="158">
        <v>225.256639627</v>
      </c>
      <c r="M20" s="158">
        <v>229.17725506799999</v>
      </c>
      <c r="N20" s="158">
        <v>240.858039023</v>
      </c>
      <c r="O20" s="158">
        <v>237.72664934900001</v>
      </c>
    </row>
    <row r="21" spans="1:15">
      <c r="A21" s="30" t="s">
        <v>62</v>
      </c>
      <c r="B21" s="13" t="s">
        <v>28</v>
      </c>
      <c r="C21" s="158">
        <v>917.35295490099998</v>
      </c>
      <c r="D21" s="158">
        <v>841.95130543699997</v>
      </c>
      <c r="E21" s="158">
        <v>891.07009818400002</v>
      </c>
      <c r="F21" s="158">
        <v>859.00139042299998</v>
      </c>
      <c r="G21" s="158">
        <v>885.43575823000003</v>
      </c>
      <c r="H21" s="158">
        <v>900.33896575100005</v>
      </c>
      <c r="I21" s="158">
        <v>903.73632357600002</v>
      </c>
      <c r="J21" s="158">
        <v>912.31621128699999</v>
      </c>
      <c r="K21" s="158">
        <v>910.40267201400002</v>
      </c>
      <c r="L21" s="158">
        <v>913.32358693799995</v>
      </c>
      <c r="M21" s="158">
        <v>908.21848125999998</v>
      </c>
      <c r="N21" s="158">
        <v>878.20284296399996</v>
      </c>
      <c r="O21" s="158">
        <v>845.21957963600005</v>
      </c>
    </row>
    <row r="22" spans="1:15">
      <c r="A22" s="30" t="s">
        <v>63</v>
      </c>
      <c r="B22" s="13" t="s">
        <v>29</v>
      </c>
      <c r="C22" s="158">
        <v>124.12098822999999</v>
      </c>
      <c r="D22" s="158">
        <v>151.08050871399999</v>
      </c>
      <c r="E22" s="158">
        <v>124.43232971499999</v>
      </c>
      <c r="F22" s="158">
        <v>118.54513511499999</v>
      </c>
      <c r="G22" s="158">
        <v>136.01879701600001</v>
      </c>
      <c r="H22" s="158">
        <v>159.74253134</v>
      </c>
      <c r="I22" s="158">
        <v>184.38214997599999</v>
      </c>
      <c r="J22" s="158">
        <v>222.31385232299999</v>
      </c>
      <c r="K22" s="158">
        <v>242.24033296900001</v>
      </c>
      <c r="L22" s="158">
        <v>265.44671198700001</v>
      </c>
      <c r="M22" s="158">
        <v>284.95191070599998</v>
      </c>
      <c r="N22" s="158">
        <v>317.15685765199999</v>
      </c>
      <c r="O22" s="158">
        <v>334.314087255</v>
      </c>
    </row>
    <row r="23" spans="1:15">
      <c r="A23" s="30" t="s">
        <v>64</v>
      </c>
      <c r="B23" s="13" t="s">
        <v>200</v>
      </c>
      <c r="C23" s="158">
        <v>43.087591031000002</v>
      </c>
      <c r="D23" s="158">
        <v>52.469400899</v>
      </c>
      <c r="E23" s="158">
        <v>43.636888753999997</v>
      </c>
      <c r="F23" s="158">
        <v>43.523438038999998</v>
      </c>
      <c r="G23" s="158">
        <v>45.029498375999999</v>
      </c>
      <c r="H23" s="158">
        <v>46.364179092999997</v>
      </c>
      <c r="I23" s="158">
        <v>47.354141302000002</v>
      </c>
      <c r="J23" s="158">
        <v>48.550607841999998</v>
      </c>
      <c r="K23" s="158">
        <v>49.863191509000004</v>
      </c>
      <c r="L23" s="158">
        <v>50.466393429</v>
      </c>
      <c r="M23" s="158">
        <v>50.998271246999998</v>
      </c>
      <c r="N23" s="158">
        <v>53.116842517999999</v>
      </c>
      <c r="O23" s="158">
        <v>51.336334082</v>
      </c>
    </row>
    <row r="24" spans="1:15">
      <c r="A24" s="30" t="s">
        <v>65</v>
      </c>
      <c r="B24" s="13" t="s">
        <v>30</v>
      </c>
      <c r="C24" s="158">
        <v>817.34374343100001</v>
      </c>
      <c r="D24" s="158">
        <v>796.09558435199995</v>
      </c>
      <c r="E24" s="158">
        <v>772.787247288</v>
      </c>
      <c r="F24" s="158">
        <v>745.12422988399999</v>
      </c>
      <c r="G24" s="158">
        <v>727.50540358000001</v>
      </c>
      <c r="H24" s="158">
        <v>707.27072918399995</v>
      </c>
      <c r="I24" s="158">
        <v>692.54941985799996</v>
      </c>
      <c r="J24" s="158">
        <v>672.12735661500005</v>
      </c>
      <c r="K24" s="158">
        <v>652.36619257699999</v>
      </c>
      <c r="L24" s="158">
        <v>642.95026028699999</v>
      </c>
      <c r="M24" s="158">
        <v>637.71824870299997</v>
      </c>
      <c r="N24" s="158">
        <v>623.73753945999999</v>
      </c>
      <c r="O24" s="158">
        <v>618.39886812300006</v>
      </c>
    </row>
    <row r="25" spans="1:15">
      <c r="A25" s="30" t="s">
        <v>66</v>
      </c>
      <c r="B25" s="13" t="s">
        <v>32</v>
      </c>
      <c r="C25" s="158">
        <v>1905.9055894200001</v>
      </c>
      <c r="D25" s="158">
        <v>1864.7036063319999</v>
      </c>
      <c r="E25" s="158">
        <v>1853.6006135150001</v>
      </c>
      <c r="F25" s="158">
        <v>1797.2534117390001</v>
      </c>
      <c r="G25" s="158">
        <v>1791.1681454100001</v>
      </c>
      <c r="H25" s="158">
        <v>1781.172067297</v>
      </c>
      <c r="I25" s="158">
        <v>1756.6668221519999</v>
      </c>
      <c r="J25" s="158">
        <v>1749.212637631</v>
      </c>
      <c r="K25" s="158">
        <v>1734.44189422</v>
      </c>
      <c r="L25" s="158">
        <v>1732.414343835</v>
      </c>
      <c r="M25" s="158">
        <v>1729.623668792</v>
      </c>
      <c r="N25" s="158">
        <v>1701.1898472150001</v>
      </c>
      <c r="O25" s="158">
        <v>1679.266784465</v>
      </c>
    </row>
    <row r="26" spans="1:15">
      <c r="A26" s="30" t="s">
        <v>67</v>
      </c>
      <c r="B26" s="13" t="s">
        <v>33</v>
      </c>
      <c r="C26" s="158">
        <v>182.64269715500001</v>
      </c>
      <c r="D26" s="158">
        <v>200.938521299</v>
      </c>
      <c r="E26" s="158">
        <v>181.424787251</v>
      </c>
      <c r="F26" s="158">
        <v>165.24403748500001</v>
      </c>
      <c r="G26" s="158">
        <v>169.966779366</v>
      </c>
      <c r="H26" s="158">
        <v>171.36711579000001</v>
      </c>
      <c r="I26" s="158">
        <v>173.29375024300001</v>
      </c>
      <c r="J26" s="158">
        <v>175.619311264</v>
      </c>
      <c r="K26" s="158">
        <v>178.557299384</v>
      </c>
      <c r="L26" s="158">
        <v>181.520545946</v>
      </c>
      <c r="M26" s="158">
        <v>178.95029772000001</v>
      </c>
      <c r="N26" s="158">
        <v>184.50367981599999</v>
      </c>
      <c r="O26" s="158">
        <v>175.97323244099999</v>
      </c>
    </row>
    <row r="27" spans="1:15">
      <c r="A27" s="30" t="s">
        <v>68</v>
      </c>
      <c r="B27" s="13" t="s">
        <v>34</v>
      </c>
      <c r="C27" s="158">
        <v>273.664875279</v>
      </c>
      <c r="D27" s="158">
        <v>260.38074318100001</v>
      </c>
      <c r="E27" s="158">
        <v>276.22126326</v>
      </c>
      <c r="F27" s="158">
        <v>277.14934010299999</v>
      </c>
      <c r="G27" s="158">
        <v>284.28453537600001</v>
      </c>
      <c r="H27" s="158">
        <v>286.14348544900002</v>
      </c>
      <c r="I27" s="158">
        <v>285.143937682</v>
      </c>
      <c r="J27" s="158">
        <v>290.60199821499998</v>
      </c>
      <c r="K27" s="158">
        <v>297.657056813</v>
      </c>
      <c r="L27" s="158">
        <v>309.821691112</v>
      </c>
      <c r="M27" s="158">
        <v>319.54238047299998</v>
      </c>
      <c r="N27" s="158">
        <v>326.14614946099999</v>
      </c>
      <c r="O27" s="158">
        <v>343.91718572399998</v>
      </c>
    </row>
    <row r="28" spans="1:15">
      <c r="A28" s="30" t="s">
        <v>69</v>
      </c>
      <c r="B28" s="13" t="s">
        <v>31</v>
      </c>
      <c r="C28" s="158">
        <v>195.29066666099999</v>
      </c>
      <c r="D28" s="158">
        <v>211.06414157699999</v>
      </c>
      <c r="E28" s="158">
        <v>190.55747990200001</v>
      </c>
      <c r="F28" s="158">
        <v>186.74259176699999</v>
      </c>
      <c r="G28" s="158">
        <v>187.983591085</v>
      </c>
      <c r="H28" s="158">
        <v>189.28184304000001</v>
      </c>
      <c r="I28" s="158">
        <v>186.657014229</v>
      </c>
      <c r="J28" s="158">
        <v>188.126611526</v>
      </c>
      <c r="K28" s="158">
        <v>187.29349854500001</v>
      </c>
      <c r="L28" s="158">
        <v>185.789419503</v>
      </c>
      <c r="M28" s="158">
        <v>184.317981296</v>
      </c>
      <c r="N28" s="158">
        <v>193.08180183600001</v>
      </c>
      <c r="O28" s="158">
        <v>194.11018220700001</v>
      </c>
    </row>
    <row r="29" spans="1:15">
      <c r="A29" s="30" t="s">
        <v>70</v>
      </c>
      <c r="B29" s="13" t="s">
        <v>35</v>
      </c>
      <c r="C29" s="158">
        <v>603.07058011300001</v>
      </c>
      <c r="D29" s="158">
        <v>590.39522349499998</v>
      </c>
      <c r="E29" s="158">
        <v>566.74715250199995</v>
      </c>
      <c r="F29" s="158">
        <v>533.80728216900002</v>
      </c>
      <c r="G29" s="158">
        <v>526.03411162099997</v>
      </c>
      <c r="H29" s="158">
        <v>513.44619773500006</v>
      </c>
      <c r="I29" s="158">
        <v>500.652129737</v>
      </c>
      <c r="J29" s="158">
        <v>494.74132494399998</v>
      </c>
      <c r="K29" s="158">
        <v>493.16707691400001</v>
      </c>
      <c r="L29" s="158">
        <v>497.80437640299999</v>
      </c>
      <c r="M29" s="158">
        <v>498.93726195300002</v>
      </c>
      <c r="N29" s="158">
        <v>501.61917204299999</v>
      </c>
      <c r="O29" s="158">
        <v>502.08588927400001</v>
      </c>
    </row>
    <row r="30" spans="1:15">
      <c r="A30" s="30" t="s">
        <v>71</v>
      </c>
      <c r="B30" s="13" t="s">
        <v>36</v>
      </c>
      <c r="C30" s="158">
        <v>164.877031391</v>
      </c>
      <c r="D30" s="158">
        <v>183.70309679799999</v>
      </c>
      <c r="E30" s="158">
        <v>176.32150531100001</v>
      </c>
      <c r="F30" s="158">
        <v>179.445835356</v>
      </c>
      <c r="G30" s="158">
        <v>186.14131277499999</v>
      </c>
      <c r="H30" s="158">
        <v>192.09997071399999</v>
      </c>
      <c r="I30" s="158">
        <v>198.43523195099999</v>
      </c>
      <c r="J30" s="158">
        <v>202.48405935599999</v>
      </c>
      <c r="K30" s="158">
        <v>205.43507282100001</v>
      </c>
      <c r="L30" s="158">
        <v>209.7161442</v>
      </c>
      <c r="M30" s="158">
        <v>213.33760150099999</v>
      </c>
      <c r="N30" s="158">
        <v>222.59358473500001</v>
      </c>
      <c r="O30" s="158">
        <v>223.01689238500001</v>
      </c>
    </row>
    <row r="31" spans="1:15">
      <c r="A31" s="30" t="s">
        <v>72</v>
      </c>
      <c r="B31" s="13" t="s">
        <v>37</v>
      </c>
      <c r="C31" s="158">
        <v>221.65314338100001</v>
      </c>
      <c r="D31" s="158">
        <v>230.06758999499999</v>
      </c>
      <c r="E31" s="158">
        <v>220.64412766699999</v>
      </c>
      <c r="F31" s="158">
        <v>201.27350163599999</v>
      </c>
      <c r="G31" s="158">
        <v>221.267496722</v>
      </c>
      <c r="H31" s="158">
        <v>222.46492587399999</v>
      </c>
      <c r="I31" s="158">
        <v>223.22863036999999</v>
      </c>
      <c r="J31" s="158">
        <v>223.63681639699999</v>
      </c>
      <c r="K31" s="158">
        <v>227.81035584399999</v>
      </c>
      <c r="L31" s="158">
        <v>228.63102386099999</v>
      </c>
      <c r="M31" s="158">
        <v>228.05697277900001</v>
      </c>
      <c r="N31" s="158">
        <v>231.091583783</v>
      </c>
      <c r="O31" s="158">
        <v>225.21954654000001</v>
      </c>
    </row>
    <row r="32" spans="1:15">
      <c r="A32" s="30" t="s">
        <v>73</v>
      </c>
      <c r="B32" s="13" t="s">
        <v>38</v>
      </c>
      <c r="C32" s="158">
        <v>39.432967904000002</v>
      </c>
      <c r="D32" s="158">
        <v>49.225352389999998</v>
      </c>
      <c r="E32" s="158">
        <v>42.194968836000001</v>
      </c>
      <c r="F32" s="158">
        <v>42.027923907999998</v>
      </c>
      <c r="G32" s="158">
        <v>42.521716820999998</v>
      </c>
      <c r="H32" s="158">
        <v>43.640944273999999</v>
      </c>
      <c r="I32" s="158">
        <v>43.967690636</v>
      </c>
      <c r="J32" s="158">
        <v>45.878626021999999</v>
      </c>
      <c r="K32" s="158">
        <v>47.508234213999998</v>
      </c>
      <c r="L32" s="158">
        <v>47.011093815999999</v>
      </c>
      <c r="M32" s="158">
        <v>46.726205083000004</v>
      </c>
      <c r="N32" s="158">
        <v>51.616374901</v>
      </c>
      <c r="O32" s="158">
        <v>49.933205608000002</v>
      </c>
    </row>
    <row r="33" spans="1:15">
      <c r="A33" s="30" t="s">
        <v>74</v>
      </c>
      <c r="B33" s="13" t="s">
        <v>39</v>
      </c>
      <c r="C33" s="158">
        <v>61.795706154999998</v>
      </c>
      <c r="D33" s="158">
        <v>53.794193808000003</v>
      </c>
      <c r="E33" s="158">
        <v>64.149868861000002</v>
      </c>
      <c r="F33" s="158">
        <v>64.583903479</v>
      </c>
      <c r="G33" s="158">
        <v>65.411433884999994</v>
      </c>
      <c r="H33" s="158">
        <v>66.866814614999996</v>
      </c>
      <c r="I33" s="158">
        <v>68.151245983999999</v>
      </c>
      <c r="J33" s="158">
        <v>69.560736786999996</v>
      </c>
      <c r="K33" s="158">
        <v>67.601260142000001</v>
      </c>
      <c r="L33" s="158">
        <v>65.602739318000005</v>
      </c>
      <c r="M33" s="158">
        <v>63.116637011000002</v>
      </c>
      <c r="N33" s="158">
        <v>54.022618788999999</v>
      </c>
      <c r="O33" s="158">
        <v>53.399073139000002</v>
      </c>
    </row>
    <row r="34" spans="1:15">
      <c r="A34" s="30" t="s">
        <v>75</v>
      </c>
      <c r="B34" s="13" t="s">
        <v>40</v>
      </c>
      <c r="C34" s="131">
        <v>52.321172789999999</v>
      </c>
      <c r="D34" s="131">
        <v>54.748528776999997</v>
      </c>
      <c r="E34" s="131">
        <v>53.731024396000002</v>
      </c>
      <c r="F34" s="131">
        <v>53.466095709000001</v>
      </c>
      <c r="G34" s="131">
        <v>54.049536418999999</v>
      </c>
      <c r="H34" s="131">
        <v>54.701412349000002</v>
      </c>
      <c r="I34" s="131">
        <v>55.148350446000002</v>
      </c>
      <c r="J34" s="131">
        <v>55.581335328999998</v>
      </c>
      <c r="K34" s="131">
        <v>55.705308807999998</v>
      </c>
      <c r="L34" s="131">
        <v>19.297050421000002</v>
      </c>
      <c r="M34" s="131">
        <v>58.377880120999997</v>
      </c>
      <c r="N34" s="131">
        <v>60.833403857</v>
      </c>
      <c r="O34" s="131">
        <v>61.725887384000004</v>
      </c>
    </row>
    <row r="35" spans="1:15">
      <c r="A35" s="30" t="s">
        <v>76</v>
      </c>
      <c r="B35" s="13" t="s">
        <v>42</v>
      </c>
      <c r="C35" s="158">
        <v>252.36434887300001</v>
      </c>
      <c r="D35" s="158">
        <v>257.80112779799998</v>
      </c>
      <c r="E35" s="158">
        <v>258.99795324799999</v>
      </c>
      <c r="F35" s="158">
        <v>258.75732753699998</v>
      </c>
      <c r="G35" s="158">
        <v>260.11147892000002</v>
      </c>
      <c r="H35" s="158">
        <v>261.685712056</v>
      </c>
      <c r="I35" s="158">
        <v>261.720348731</v>
      </c>
      <c r="J35" s="158">
        <v>261.21373473900002</v>
      </c>
      <c r="K35" s="158">
        <v>263.40912196300002</v>
      </c>
      <c r="L35" s="158">
        <v>265.76685119299998</v>
      </c>
      <c r="M35" s="158">
        <v>264.43299736300003</v>
      </c>
      <c r="N35" s="158">
        <v>264.75694972299999</v>
      </c>
      <c r="O35" s="158">
        <v>264.39160311199998</v>
      </c>
    </row>
    <row r="36" spans="1:15">
      <c r="A36" s="30" t="s">
        <v>77</v>
      </c>
      <c r="B36" s="13" t="s">
        <v>41</v>
      </c>
      <c r="C36" s="131">
        <v>61.209801972999998</v>
      </c>
      <c r="D36" s="131">
        <v>68.356533370999998</v>
      </c>
      <c r="E36" s="131">
        <v>59.925201612000002</v>
      </c>
      <c r="F36" s="131">
        <v>58.467599200999999</v>
      </c>
      <c r="G36" s="131">
        <v>57.642663132999999</v>
      </c>
      <c r="H36" s="131">
        <v>56.845115075999999</v>
      </c>
      <c r="I36" s="131">
        <v>56.853626839999997</v>
      </c>
      <c r="J36" s="131">
        <v>56.020169027999998</v>
      </c>
      <c r="K36" s="131">
        <v>56.043443678000003</v>
      </c>
      <c r="L36" s="131">
        <v>10.528343939999999</v>
      </c>
      <c r="M36" s="131">
        <v>55.340594393000003</v>
      </c>
      <c r="N36" s="131">
        <v>59.837015268000002</v>
      </c>
      <c r="O36" s="131">
        <v>58.359592421999999</v>
      </c>
    </row>
    <row r="37" spans="1:15">
      <c r="A37" s="30" t="s">
        <v>201</v>
      </c>
      <c r="B37" s="13" t="s">
        <v>43</v>
      </c>
      <c r="C37" s="158">
        <v>0</v>
      </c>
      <c r="D37" s="158">
        <v>0</v>
      </c>
      <c r="E37" s="158">
        <v>0</v>
      </c>
      <c r="F37" s="158">
        <v>0</v>
      </c>
      <c r="G37" s="158">
        <v>0</v>
      </c>
      <c r="H37" s="158">
        <v>0</v>
      </c>
      <c r="I37" s="158">
        <v>0</v>
      </c>
      <c r="J37" s="158">
        <v>0</v>
      </c>
      <c r="K37" s="158">
        <v>0</v>
      </c>
      <c r="L37" s="158">
        <v>8.8027772080000002</v>
      </c>
      <c r="M37" s="158">
        <v>0</v>
      </c>
      <c r="N37" s="158">
        <v>0</v>
      </c>
      <c r="O37" s="158">
        <v>0</v>
      </c>
    </row>
    <row r="38" spans="1:15">
      <c r="A38" s="31"/>
      <c r="B38" s="21" t="s">
        <v>110</v>
      </c>
      <c r="C38" s="161">
        <v>28731.258561986</v>
      </c>
      <c r="D38" s="161">
        <v>28992.904128599999</v>
      </c>
      <c r="E38" s="161">
        <v>28615.877455474001</v>
      </c>
      <c r="F38" s="161">
        <v>27946.836722897999</v>
      </c>
      <c r="G38" s="161">
        <v>28747.434955753</v>
      </c>
      <c r="H38" s="161">
        <v>29363.872580674</v>
      </c>
      <c r="I38" s="161">
        <v>29642.632105999</v>
      </c>
      <c r="J38" s="161">
        <v>30252.063020213001</v>
      </c>
      <c r="K38" s="161">
        <v>30395.324708349999</v>
      </c>
      <c r="L38" s="161">
        <v>30558.489283430001</v>
      </c>
      <c r="M38" s="161">
        <v>30795.006739924</v>
      </c>
      <c r="N38" s="161">
        <v>30982.582426254001</v>
      </c>
      <c r="O38" s="161">
        <v>30819.762295748002</v>
      </c>
    </row>
    <row r="39" spans="1:15" ht="23" customHeight="1">
      <c r="A39" s="298" t="s">
        <v>889</v>
      </c>
      <c r="B39" s="299"/>
      <c r="C39" s="299"/>
      <c r="D39" s="299"/>
      <c r="E39" s="299"/>
      <c r="F39" s="299"/>
      <c r="G39" s="299"/>
      <c r="H39" s="299"/>
      <c r="I39" s="299"/>
      <c r="J39" s="299"/>
      <c r="K39" s="299"/>
      <c r="L39" s="299"/>
      <c r="M39" s="299"/>
      <c r="N39" s="299"/>
      <c r="O39" s="300"/>
    </row>
    <row r="40" spans="1:15">
      <c r="C40" s="157"/>
      <c r="D40" s="157"/>
      <c r="E40" s="157"/>
      <c r="F40" s="157"/>
      <c r="G40" s="157"/>
      <c r="H40" s="157"/>
      <c r="I40" s="157"/>
      <c r="J40" s="157"/>
      <c r="K40" s="157"/>
      <c r="L40" s="157"/>
      <c r="M40" s="157"/>
      <c r="N40" s="157"/>
      <c r="O40" s="157"/>
    </row>
    <row r="43" spans="1:15">
      <c r="A43"/>
    </row>
  </sheetData>
  <mergeCells count="3">
    <mergeCell ref="A2:B2"/>
    <mergeCell ref="A1:O1"/>
    <mergeCell ref="A39:O39"/>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4F333-DC0F-43A1-AF00-79E131C30ED3}">
  <sheetPr codeName="Sheet44"/>
  <dimension ref="A1:N75"/>
  <sheetViews>
    <sheetView showGridLines="0" zoomScale="85" zoomScaleNormal="85" workbookViewId="0">
      <pane xSplit="1" ySplit="2" topLeftCell="B51" activePane="bottomRight" state="frozen"/>
      <selection sqref="A1:N1"/>
      <selection pane="topRight" sqref="A1:N1"/>
      <selection pane="bottomLeft" sqref="A1:N1"/>
      <selection pane="bottomRight" activeCell="N3" sqref="N3:N74"/>
    </sheetView>
  </sheetViews>
  <sheetFormatPr defaultRowHeight="14.5"/>
  <cols>
    <col min="1" max="1" width="37.81640625" bestFit="1" customWidth="1"/>
  </cols>
  <sheetData>
    <row r="1" spans="1:14" ht="32.5" customHeight="1">
      <c r="A1" s="295" t="s">
        <v>890</v>
      </c>
      <c r="B1" s="296"/>
      <c r="C1" s="296"/>
      <c r="D1" s="296"/>
      <c r="E1" s="296"/>
      <c r="F1" s="296"/>
      <c r="G1" s="296"/>
      <c r="H1" s="296"/>
      <c r="I1" s="296"/>
      <c r="J1" s="296"/>
      <c r="K1" s="296"/>
      <c r="L1" s="296"/>
      <c r="M1" s="296"/>
      <c r="N1" s="297"/>
    </row>
    <row r="2" spans="1:14">
      <c r="A2" s="204" t="s">
        <v>402</v>
      </c>
      <c r="B2" s="202">
        <v>45535</v>
      </c>
      <c r="C2" s="202">
        <v>45565</v>
      </c>
      <c r="D2" s="202">
        <v>45596</v>
      </c>
      <c r="E2" s="202">
        <v>45626</v>
      </c>
      <c r="F2" s="202">
        <v>45657</v>
      </c>
      <c r="G2" s="202">
        <v>45688</v>
      </c>
      <c r="H2" s="202">
        <v>45716</v>
      </c>
      <c r="I2" s="202">
        <v>45747</v>
      </c>
      <c r="J2" s="202">
        <v>45777</v>
      </c>
      <c r="K2" s="202">
        <v>45808</v>
      </c>
      <c r="L2" s="202">
        <v>45838</v>
      </c>
      <c r="M2" s="202">
        <v>45869</v>
      </c>
      <c r="N2" s="202">
        <v>45900</v>
      </c>
    </row>
    <row r="3" spans="1:14">
      <c r="A3" s="180" t="s">
        <v>381</v>
      </c>
      <c r="B3" s="212">
        <v>33.408890464999999</v>
      </c>
      <c r="C3" s="212">
        <v>35.718766662999997</v>
      </c>
      <c r="D3" s="212">
        <v>36.613700317000003</v>
      </c>
      <c r="E3" s="212">
        <v>41.959095316999999</v>
      </c>
      <c r="F3" s="212">
        <v>39.812711804999999</v>
      </c>
      <c r="G3" s="212">
        <v>42.866204383000003</v>
      </c>
      <c r="H3" s="212">
        <v>42.784749325999996</v>
      </c>
      <c r="I3" s="212">
        <v>44.283017430000001</v>
      </c>
      <c r="J3" s="212">
        <v>46.002043514</v>
      </c>
      <c r="K3" s="212">
        <v>44.369448269000003</v>
      </c>
      <c r="L3" s="212">
        <v>57.023022904999998</v>
      </c>
      <c r="M3" s="212">
        <v>100.10656751499999</v>
      </c>
      <c r="N3" s="212">
        <v>105.97177072700001</v>
      </c>
    </row>
    <row r="4" spans="1:14">
      <c r="A4" s="180" t="s">
        <v>382</v>
      </c>
      <c r="B4" s="212">
        <v>0</v>
      </c>
      <c r="C4" s="212">
        <v>0</v>
      </c>
      <c r="D4" s="212">
        <v>0</v>
      </c>
      <c r="E4" s="212">
        <v>0</v>
      </c>
      <c r="F4" s="212">
        <v>0</v>
      </c>
      <c r="G4" s="212">
        <v>0</v>
      </c>
      <c r="H4" s="212">
        <v>0</v>
      </c>
      <c r="I4" s="212">
        <v>0</v>
      </c>
      <c r="J4" s="212">
        <v>0</v>
      </c>
      <c r="K4" s="212">
        <v>0</v>
      </c>
      <c r="L4" s="212">
        <v>0</v>
      </c>
      <c r="M4" s="212">
        <v>0</v>
      </c>
      <c r="N4" s="212">
        <v>0</v>
      </c>
    </row>
    <row r="5" spans="1:14">
      <c r="A5" s="180" t="s">
        <v>383</v>
      </c>
      <c r="B5" s="212">
        <v>0</v>
      </c>
      <c r="C5" s="212">
        <v>0</v>
      </c>
      <c r="D5" s="212">
        <v>0</v>
      </c>
      <c r="E5" s="212">
        <v>0</v>
      </c>
      <c r="F5" s="212">
        <v>0</v>
      </c>
      <c r="G5" s="212">
        <v>0</v>
      </c>
      <c r="H5" s="212">
        <v>0</v>
      </c>
      <c r="I5" s="212">
        <v>0</v>
      </c>
      <c r="J5" s="212">
        <v>0</v>
      </c>
      <c r="K5" s="212">
        <v>0</v>
      </c>
      <c r="L5" s="212">
        <v>0</v>
      </c>
      <c r="M5" s="212">
        <v>0</v>
      </c>
      <c r="N5" s="212">
        <v>0</v>
      </c>
    </row>
    <row r="6" spans="1:14">
      <c r="A6" s="180" t="s">
        <v>384</v>
      </c>
      <c r="B6" s="212">
        <v>0</v>
      </c>
      <c r="C6" s="212">
        <v>0.11132</v>
      </c>
      <c r="D6" s="212">
        <v>0</v>
      </c>
      <c r="E6" s="212">
        <v>0</v>
      </c>
      <c r="F6" s="212">
        <v>0</v>
      </c>
      <c r="G6" s="212">
        <v>0.10872</v>
      </c>
      <c r="H6" s="212">
        <v>0.10872</v>
      </c>
      <c r="I6" s="212">
        <v>0.17523</v>
      </c>
      <c r="J6" s="212">
        <v>0.32773000000000002</v>
      </c>
      <c r="K6" s="212">
        <v>0.35565999999999998</v>
      </c>
      <c r="L6" s="212">
        <v>0.53349000000000002</v>
      </c>
      <c r="M6" s="212">
        <v>0.53349000000000002</v>
      </c>
      <c r="N6" s="212">
        <v>0.53349000000000002</v>
      </c>
    </row>
    <row r="7" spans="1:14">
      <c r="A7" s="180" t="s">
        <v>385</v>
      </c>
      <c r="B7" s="212">
        <v>9.8625669999999992E-3</v>
      </c>
      <c r="C7" s="212">
        <v>2.9013514000000001E-2</v>
      </c>
      <c r="D7" s="212">
        <v>3.1117754000000001E-2</v>
      </c>
      <c r="E7" s="212">
        <v>3.1799065000000001E-2</v>
      </c>
      <c r="F7" s="212">
        <v>3.4361693999999998E-2</v>
      </c>
      <c r="G7" s="212">
        <v>3.6725745999999997E-2</v>
      </c>
      <c r="H7" s="212">
        <v>4.3018813000000003E-2</v>
      </c>
      <c r="I7" s="212">
        <v>7.9138623000000005E-2</v>
      </c>
      <c r="J7" s="212">
        <v>8.7163928000000002E-2</v>
      </c>
      <c r="K7" s="212">
        <v>9.1925765000000006E-2</v>
      </c>
      <c r="L7" s="212">
        <v>0.10472915200000001</v>
      </c>
      <c r="M7" s="212">
        <v>9.3236389000000003E-2</v>
      </c>
      <c r="N7" s="212">
        <v>8.9292899999999994E-2</v>
      </c>
    </row>
    <row r="8" spans="1:14">
      <c r="A8" s="180" t="s">
        <v>386</v>
      </c>
      <c r="B8" s="212">
        <v>1.6260467000000001E-2</v>
      </c>
      <c r="C8" s="212">
        <v>2.2712237E-2</v>
      </c>
      <c r="D8" s="212">
        <v>2.2483534999999999E-2</v>
      </c>
      <c r="E8" s="212">
        <v>2.2254831999999999E-2</v>
      </c>
      <c r="F8" s="212">
        <v>9.5312128999999995E-2</v>
      </c>
      <c r="G8" s="212">
        <v>0.151660712</v>
      </c>
      <c r="H8" s="212">
        <v>0.13474462400000001</v>
      </c>
      <c r="I8" s="212">
        <v>0.31418186999999997</v>
      </c>
      <c r="J8" s="212">
        <v>0.39861515400000003</v>
      </c>
      <c r="K8" s="212">
        <v>0.40031528900000002</v>
      </c>
      <c r="L8" s="212">
        <v>0.406098191</v>
      </c>
      <c r="M8" s="212">
        <v>0.32211947699999999</v>
      </c>
      <c r="N8" s="212">
        <v>0.30447032200000002</v>
      </c>
    </row>
    <row r="9" spans="1:14">
      <c r="A9" s="180" t="s">
        <v>387</v>
      </c>
      <c r="B9" s="212">
        <v>1373.660222558</v>
      </c>
      <c r="C9" s="212">
        <v>1329.7059398819999</v>
      </c>
      <c r="D9" s="212">
        <v>1325.516651633</v>
      </c>
      <c r="E9" s="212">
        <v>1322.613232979</v>
      </c>
      <c r="F9" s="212">
        <v>1290.503818807</v>
      </c>
      <c r="G9" s="212">
        <v>1232.2562149830001</v>
      </c>
      <c r="H9" s="212">
        <v>1211.1983303550001</v>
      </c>
      <c r="I9" s="212">
        <v>1180.766113552</v>
      </c>
      <c r="J9" s="212">
        <v>1158.5863674340001</v>
      </c>
      <c r="K9" s="212">
        <v>1179.1930836710001</v>
      </c>
      <c r="L9" s="212">
        <v>1166.8770260490001</v>
      </c>
      <c r="M9" s="212">
        <v>1158.271144305</v>
      </c>
      <c r="N9" s="212">
        <v>1162.993679249</v>
      </c>
    </row>
    <row r="10" spans="1:14">
      <c r="A10" s="180" t="s">
        <v>388</v>
      </c>
      <c r="B10" s="212">
        <v>0</v>
      </c>
      <c r="C10" s="212">
        <v>0</v>
      </c>
      <c r="D10" s="212">
        <v>0</v>
      </c>
      <c r="E10" s="212">
        <v>0</v>
      </c>
      <c r="F10" s="212">
        <v>0</v>
      </c>
      <c r="G10" s="212">
        <v>0</v>
      </c>
      <c r="H10" s="212">
        <v>0</v>
      </c>
      <c r="I10" s="212">
        <v>0</v>
      </c>
      <c r="J10" s="212">
        <v>0</v>
      </c>
      <c r="K10" s="212">
        <v>0</v>
      </c>
      <c r="L10" s="212">
        <v>0</v>
      </c>
      <c r="M10" s="212">
        <v>0</v>
      </c>
      <c r="N10" s="212">
        <v>0</v>
      </c>
    </row>
    <row r="11" spans="1:14">
      <c r="A11" s="180" t="s">
        <v>389</v>
      </c>
      <c r="B11" s="212">
        <v>0</v>
      </c>
      <c r="C11" s="212">
        <v>0</v>
      </c>
      <c r="D11" s="212">
        <v>0</v>
      </c>
      <c r="E11" s="212">
        <v>0</v>
      </c>
      <c r="F11" s="212">
        <v>0</v>
      </c>
      <c r="G11" s="212">
        <v>0</v>
      </c>
      <c r="H11" s="212">
        <v>0</v>
      </c>
      <c r="I11" s="212">
        <v>0</v>
      </c>
      <c r="J11" s="212">
        <v>0</v>
      </c>
      <c r="K11" s="212">
        <v>0</v>
      </c>
      <c r="L11" s="212">
        <v>0</v>
      </c>
      <c r="M11" s="212">
        <v>0</v>
      </c>
      <c r="N11" s="212">
        <v>0</v>
      </c>
    </row>
    <row r="12" spans="1:14">
      <c r="A12" s="180" t="s">
        <v>390</v>
      </c>
      <c r="B12" s="212">
        <v>4.3608552000000002E-2</v>
      </c>
      <c r="C12" s="212">
        <v>1.115153584</v>
      </c>
      <c r="D12" s="212">
        <v>1.108915954</v>
      </c>
      <c r="E12" s="212">
        <v>1.0274024390000001</v>
      </c>
      <c r="F12" s="212">
        <v>0.93983456200000004</v>
      </c>
      <c r="G12" s="212">
        <v>0.90997849600000003</v>
      </c>
      <c r="H12" s="212">
        <v>0.77795162500000004</v>
      </c>
      <c r="I12" s="212">
        <v>0.71806391700000005</v>
      </c>
      <c r="J12" s="212">
        <v>0.64043006000000002</v>
      </c>
      <c r="K12" s="212">
        <v>0.61512261599999996</v>
      </c>
      <c r="L12" s="212">
        <v>0.56613259800000004</v>
      </c>
      <c r="M12" s="212">
        <v>0.47458400000000001</v>
      </c>
      <c r="N12" s="212">
        <v>0.41252268199999997</v>
      </c>
    </row>
    <row r="13" spans="1:14">
      <c r="A13" s="180" t="s">
        <v>391</v>
      </c>
      <c r="B13" s="212">
        <v>0.44251420200000002</v>
      </c>
      <c r="C13" s="212">
        <v>0.44865666199999998</v>
      </c>
      <c r="D13" s="212">
        <v>0.49470416699999997</v>
      </c>
      <c r="E13" s="212">
        <v>0.50328602899999997</v>
      </c>
      <c r="F13" s="212">
        <v>0.49675848099999997</v>
      </c>
      <c r="G13" s="212">
        <v>0.53440395600000001</v>
      </c>
      <c r="H13" s="212">
        <v>0.51110789000000001</v>
      </c>
      <c r="I13" s="212">
        <v>0.50311744599999997</v>
      </c>
      <c r="J13" s="212">
        <v>0.49344797699999998</v>
      </c>
      <c r="K13" s="212">
        <v>0.53205504100000001</v>
      </c>
      <c r="L13" s="212">
        <v>0.57988098200000004</v>
      </c>
      <c r="M13" s="212">
        <v>0.67949884199999999</v>
      </c>
      <c r="N13" s="212">
        <v>0.69652923600000005</v>
      </c>
    </row>
    <row r="14" spans="1:14">
      <c r="A14" s="180" t="s">
        <v>392</v>
      </c>
      <c r="B14" s="212">
        <v>0</v>
      </c>
      <c r="C14" s="212">
        <v>0</v>
      </c>
      <c r="D14" s="212">
        <v>0</v>
      </c>
      <c r="E14" s="212">
        <v>0</v>
      </c>
      <c r="F14" s="212">
        <v>0</v>
      </c>
      <c r="G14" s="212">
        <v>0</v>
      </c>
      <c r="H14" s="212">
        <v>0</v>
      </c>
      <c r="I14" s="212">
        <v>0</v>
      </c>
      <c r="J14" s="212">
        <v>0</v>
      </c>
      <c r="K14" s="212">
        <v>0</v>
      </c>
      <c r="L14" s="212">
        <v>0</v>
      </c>
      <c r="M14" s="212">
        <v>0</v>
      </c>
      <c r="N14" s="212">
        <v>0</v>
      </c>
    </row>
    <row r="15" spans="1:14">
      <c r="A15" s="180" t="s">
        <v>393</v>
      </c>
      <c r="B15" s="212">
        <v>0</v>
      </c>
      <c r="C15" s="212">
        <v>0</v>
      </c>
      <c r="D15" s="212">
        <v>0</v>
      </c>
      <c r="E15" s="212">
        <v>0</v>
      </c>
      <c r="F15" s="212">
        <v>0</v>
      </c>
      <c r="G15" s="212">
        <v>0</v>
      </c>
      <c r="H15" s="212">
        <v>0</v>
      </c>
      <c r="I15" s="212">
        <v>0</v>
      </c>
      <c r="J15" s="212">
        <v>0</v>
      </c>
      <c r="K15" s="212">
        <v>0</v>
      </c>
      <c r="L15" s="212">
        <v>0</v>
      </c>
      <c r="M15" s="212">
        <v>0</v>
      </c>
      <c r="N15" s="212">
        <v>0</v>
      </c>
    </row>
    <row r="16" spans="1:14">
      <c r="A16" s="180" t="s">
        <v>394</v>
      </c>
      <c r="B16" s="212">
        <v>0</v>
      </c>
      <c r="C16" s="212">
        <v>0</v>
      </c>
      <c r="D16" s="212">
        <v>0</v>
      </c>
      <c r="E16" s="212">
        <v>0</v>
      </c>
      <c r="F16" s="212">
        <v>0</v>
      </c>
      <c r="G16" s="212">
        <v>0</v>
      </c>
      <c r="H16" s="212">
        <v>0</v>
      </c>
      <c r="I16" s="212">
        <v>0</v>
      </c>
      <c r="J16" s="212">
        <v>0</v>
      </c>
      <c r="K16" s="212">
        <v>0</v>
      </c>
      <c r="L16" s="212">
        <v>0</v>
      </c>
      <c r="M16" s="212">
        <v>0</v>
      </c>
      <c r="N16" s="212">
        <v>0</v>
      </c>
    </row>
    <row r="17" spans="1:14">
      <c r="A17" s="180" t="s">
        <v>395</v>
      </c>
      <c r="B17" s="212">
        <v>0</v>
      </c>
      <c r="C17" s="212">
        <v>0</v>
      </c>
      <c r="D17" s="212">
        <v>0</v>
      </c>
      <c r="E17" s="212">
        <v>0</v>
      </c>
      <c r="F17" s="212">
        <v>0</v>
      </c>
      <c r="G17" s="212">
        <v>0</v>
      </c>
      <c r="H17" s="212">
        <v>0</v>
      </c>
      <c r="I17" s="212">
        <v>0</v>
      </c>
      <c r="J17" s="212">
        <v>0</v>
      </c>
      <c r="K17" s="212">
        <v>0</v>
      </c>
      <c r="L17" s="212">
        <v>0</v>
      </c>
      <c r="M17" s="212">
        <v>0</v>
      </c>
      <c r="N17" s="212">
        <v>0</v>
      </c>
    </row>
    <row r="18" spans="1:14">
      <c r="A18" s="180" t="s">
        <v>396</v>
      </c>
      <c r="B18" s="212">
        <v>0</v>
      </c>
      <c r="C18" s="212">
        <v>0</v>
      </c>
      <c r="D18" s="212">
        <v>0</v>
      </c>
      <c r="E18" s="212">
        <v>0</v>
      </c>
      <c r="F18" s="212">
        <v>0</v>
      </c>
      <c r="G18" s="212">
        <v>0</v>
      </c>
      <c r="H18" s="212">
        <v>0</v>
      </c>
      <c r="I18" s="212">
        <v>0.18548049899999999</v>
      </c>
      <c r="J18" s="212">
        <v>0.24247326299999999</v>
      </c>
      <c r="K18" s="212">
        <v>0.23341994999999999</v>
      </c>
      <c r="L18" s="212">
        <v>0.23341994999999999</v>
      </c>
      <c r="M18" s="212">
        <v>0.21655134300000001</v>
      </c>
      <c r="N18" s="212">
        <v>0.20519289299999999</v>
      </c>
    </row>
    <row r="19" spans="1:14">
      <c r="A19" s="180" t="s">
        <v>397</v>
      </c>
      <c r="B19" s="212">
        <v>0</v>
      </c>
      <c r="C19" s="212">
        <v>0</v>
      </c>
      <c r="D19" s="212">
        <v>0</v>
      </c>
      <c r="E19" s="212">
        <v>0</v>
      </c>
      <c r="F19" s="212">
        <v>0</v>
      </c>
      <c r="G19" s="212">
        <v>0</v>
      </c>
      <c r="H19" s="212">
        <v>0</v>
      </c>
      <c r="I19" s="212">
        <v>0</v>
      </c>
      <c r="J19" s="212">
        <v>0</v>
      </c>
      <c r="K19" s="212">
        <v>0</v>
      </c>
      <c r="L19" s="212">
        <v>0</v>
      </c>
      <c r="M19" s="212">
        <v>0</v>
      </c>
      <c r="N19" s="212">
        <v>0</v>
      </c>
    </row>
    <row r="20" spans="1:14">
      <c r="A20" s="180" t="s">
        <v>398</v>
      </c>
      <c r="B20" s="212">
        <v>0</v>
      </c>
      <c r="C20" s="212">
        <v>0</v>
      </c>
      <c r="D20" s="212">
        <v>0</v>
      </c>
      <c r="E20" s="212">
        <v>0</v>
      </c>
      <c r="F20" s="212">
        <v>0</v>
      </c>
      <c r="G20" s="212">
        <v>0</v>
      </c>
      <c r="H20" s="212">
        <v>0</v>
      </c>
      <c r="I20" s="212">
        <v>0</v>
      </c>
      <c r="J20" s="212">
        <v>0</v>
      </c>
      <c r="K20" s="212">
        <v>0</v>
      </c>
      <c r="L20" s="212">
        <v>0</v>
      </c>
      <c r="M20" s="212">
        <v>0</v>
      </c>
      <c r="N20" s="212">
        <v>0</v>
      </c>
    </row>
    <row r="21" spans="1:14">
      <c r="A21" s="180" t="s">
        <v>399</v>
      </c>
      <c r="B21" s="212">
        <v>0</v>
      </c>
      <c r="C21" s="212">
        <v>0</v>
      </c>
      <c r="D21" s="212">
        <v>0</v>
      </c>
      <c r="E21" s="212">
        <v>0</v>
      </c>
      <c r="F21" s="212">
        <v>0</v>
      </c>
      <c r="G21" s="212">
        <v>0</v>
      </c>
      <c r="H21" s="212">
        <v>0</v>
      </c>
      <c r="I21" s="212">
        <v>0</v>
      </c>
      <c r="J21" s="212">
        <v>0</v>
      </c>
      <c r="K21" s="212">
        <v>0</v>
      </c>
      <c r="L21" s="212">
        <v>0</v>
      </c>
      <c r="M21" s="212">
        <v>0</v>
      </c>
      <c r="N21" s="212">
        <v>0</v>
      </c>
    </row>
    <row r="22" spans="1:14">
      <c r="A22" s="180" t="s">
        <v>400</v>
      </c>
      <c r="B22" s="212">
        <v>227.90165583500001</v>
      </c>
      <c r="C22" s="212">
        <v>227.80933455300001</v>
      </c>
      <c r="D22" s="212">
        <v>233.10390871199999</v>
      </c>
      <c r="E22" s="212">
        <v>236.60414163799999</v>
      </c>
      <c r="F22" s="212">
        <v>240.32362201199999</v>
      </c>
      <c r="G22" s="212">
        <v>245.47591061200001</v>
      </c>
      <c r="H22" s="212">
        <v>245.80670478600001</v>
      </c>
      <c r="I22" s="212">
        <v>249.628081971</v>
      </c>
      <c r="J22" s="212">
        <v>227.33294768600001</v>
      </c>
      <c r="K22" s="212">
        <v>230.351730186</v>
      </c>
      <c r="L22" s="212">
        <v>217.95880849299999</v>
      </c>
      <c r="M22" s="212">
        <v>212.671186901</v>
      </c>
      <c r="N22" s="212">
        <v>201.01614083300001</v>
      </c>
    </row>
    <row r="23" spans="1:14">
      <c r="A23" s="180" t="s">
        <v>764</v>
      </c>
      <c r="B23" s="212">
        <v>0</v>
      </c>
      <c r="C23" s="212">
        <v>0</v>
      </c>
      <c r="D23" s="212">
        <v>0</v>
      </c>
      <c r="E23" s="212">
        <v>0</v>
      </c>
      <c r="F23" s="212">
        <v>0</v>
      </c>
      <c r="G23" s="212">
        <v>0</v>
      </c>
      <c r="H23" s="212">
        <v>0</v>
      </c>
      <c r="I23" s="212">
        <v>0</v>
      </c>
      <c r="J23" s="212">
        <v>0</v>
      </c>
      <c r="K23" s="212">
        <v>0</v>
      </c>
      <c r="L23" s="212">
        <v>0</v>
      </c>
      <c r="M23" s="212">
        <v>0</v>
      </c>
      <c r="N23" s="212">
        <v>0</v>
      </c>
    </row>
    <row r="24" spans="1:14">
      <c r="A24" s="180" t="s">
        <v>765</v>
      </c>
      <c r="B24" s="212">
        <v>0</v>
      </c>
      <c r="C24" s="212">
        <v>0</v>
      </c>
      <c r="D24" s="212">
        <v>0</v>
      </c>
      <c r="E24" s="212">
        <v>0</v>
      </c>
      <c r="F24" s="212">
        <v>0</v>
      </c>
      <c r="G24" s="212">
        <v>0</v>
      </c>
      <c r="H24" s="212">
        <v>0</v>
      </c>
      <c r="I24" s="212">
        <v>0</v>
      </c>
      <c r="J24" s="212">
        <v>0</v>
      </c>
      <c r="K24" s="212">
        <v>0</v>
      </c>
      <c r="L24" s="212">
        <v>0</v>
      </c>
      <c r="M24" s="212">
        <v>0</v>
      </c>
      <c r="N24" s="212">
        <v>0</v>
      </c>
    </row>
    <row r="25" spans="1:14">
      <c r="A25" s="180" t="s">
        <v>766</v>
      </c>
      <c r="B25" s="212">
        <v>0</v>
      </c>
      <c r="C25" s="212">
        <v>0</v>
      </c>
      <c r="D25" s="212">
        <v>0</v>
      </c>
      <c r="E25" s="212">
        <v>0</v>
      </c>
      <c r="F25" s="212">
        <v>0</v>
      </c>
      <c r="G25" s="212">
        <v>0</v>
      </c>
      <c r="H25" s="212">
        <v>0</v>
      </c>
      <c r="I25" s="212">
        <v>0</v>
      </c>
      <c r="J25" s="212">
        <v>0</v>
      </c>
      <c r="K25" s="212">
        <v>0</v>
      </c>
      <c r="L25" s="212">
        <v>0</v>
      </c>
      <c r="M25" s="212">
        <v>0</v>
      </c>
      <c r="N25" s="212">
        <v>0</v>
      </c>
    </row>
    <row r="26" spans="1:14">
      <c r="A26" s="180" t="s">
        <v>767</v>
      </c>
      <c r="B26" s="212">
        <v>0</v>
      </c>
      <c r="C26" s="212">
        <v>0</v>
      </c>
      <c r="D26" s="212">
        <v>0</v>
      </c>
      <c r="E26" s="212">
        <v>0</v>
      </c>
      <c r="F26" s="212">
        <v>0</v>
      </c>
      <c r="G26" s="212">
        <v>0</v>
      </c>
      <c r="H26" s="212">
        <v>0</v>
      </c>
      <c r="I26" s="212">
        <v>0</v>
      </c>
      <c r="J26" s="212">
        <v>0</v>
      </c>
      <c r="K26" s="212">
        <v>0</v>
      </c>
      <c r="L26" s="212">
        <v>0</v>
      </c>
      <c r="M26" s="212">
        <v>0</v>
      </c>
      <c r="N26" s="212">
        <v>0</v>
      </c>
    </row>
    <row r="27" spans="1:14">
      <c r="A27" s="180" t="s">
        <v>768</v>
      </c>
      <c r="B27" s="212">
        <v>0</v>
      </c>
      <c r="C27" s="212">
        <v>0</v>
      </c>
      <c r="D27" s="212">
        <v>0</v>
      </c>
      <c r="E27" s="212">
        <v>0</v>
      </c>
      <c r="F27" s="212">
        <v>0</v>
      </c>
      <c r="G27" s="212">
        <v>0</v>
      </c>
      <c r="H27" s="212">
        <v>0</v>
      </c>
      <c r="I27" s="212">
        <v>0</v>
      </c>
      <c r="J27" s="212">
        <v>0</v>
      </c>
      <c r="K27" s="212">
        <v>0</v>
      </c>
      <c r="L27" s="212">
        <v>0</v>
      </c>
      <c r="M27" s="212">
        <v>0</v>
      </c>
      <c r="N27" s="212">
        <v>0</v>
      </c>
    </row>
    <row r="28" spans="1:14">
      <c r="A28" s="180" t="s">
        <v>769</v>
      </c>
      <c r="B28" s="212">
        <v>0</v>
      </c>
      <c r="C28" s="212">
        <v>0</v>
      </c>
      <c r="D28" s="212">
        <v>0</v>
      </c>
      <c r="E28" s="212">
        <v>0</v>
      </c>
      <c r="F28" s="212">
        <v>0</v>
      </c>
      <c r="G28" s="212">
        <v>0</v>
      </c>
      <c r="H28" s="212">
        <v>0</v>
      </c>
      <c r="I28" s="212">
        <v>0</v>
      </c>
      <c r="J28" s="212">
        <v>0</v>
      </c>
      <c r="K28" s="212">
        <v>0</v>
      </c>
      <c r="L28" s="212">
        <v>0</v>
      </c>
      <c r="M28" s="212">
        <v>0</v>
      </c>
      <c r="N28" s="212">
        <v>0</v>
      </c>
    </row>
    <row r="29" spans="1:14">
      <c r="A29" s="180" t="s">
        <v>770</v>
      </c>
      <c r="B29" s="212">
        <v>0</v>
      </c>
      <c r="C29" s="212">
        <v>0</v>
      </c>
      <c r="D29" s="212">
        <v>0</v>
      </c>
      <c r="E29" s="212">
        <v>0</v>
      </c>
      <c r="F29" s="212">
        <v>0</v>
      </c>
      <c r="G29" s="212">
        <v>0</v>
      </c>
      <c r="H29" s="212">
        <v>0</v>
      </c>
      <c r="I29" s="212">
        <v>0</v>
      </c>
      <c r="J29" s="212">
        <v>0</v>
      </c>
      <c r="K29" s="212">
        <v>0</v>
      </c>
      <c r="L29" s="212">
        <v>0</v>
      </c>
      <c r="M29" s="212">
        <v>0</v>
      </c>
      <c r="N29" s="212">
        <v>0</v>
      </c>
    </row>
    <row r="30" spans="1:14">
      <c r="A30" s="180" t="s">
        <v>771</v>
      </c>
      <c r="B30" s="212">
        <v>0</v>
      </c>
      <c r="C30" s="212">
        <v>0</v>
      </c>
      <c r="D30" s="212">
        <v>0</v>
      </c>
      <c r="E30" s="212">
        <v>0</v>
      </c>
      <c r="F30" s="212">
        <v>0</v>
      </c>
      <c r="G30" s="212">
        <v>0</v>
      </c>
      <c r="H30" s="212">
        <v>0</v>
      </c>
      <c r="I30" s="212">
        <v>0</v>
      </c>
      <c r="J30" s="212">
        <v>0</v>
      </c>
      <c r="K30" s="212">
        <v>0</v>
      </c>
      <c r="L30" s="212">
        <v>0</v>
      </c>
      <c r="M30" s="212">
        <v>0</v>
      </c>
      <c r="N30" s="212">
        <v>0</v>
      </c>
    </row>
    <row r="31" spans="1:14">
      <c r="A31" s="180" t="s">
        <v>772</v>
      </c>
      <c r="B31" s="212">
        <v>0</v>
      </c>
      <c r="C31" s="212">
        <v>0</v>
      </c>
      <c r="D31" s="212">
        <v>0</v>
      </c>
      <c r="E31" s="212">
        <v>0</v>
      </c>
      <c r="F31" s="212">
        <v>0</v>
      </c>
      <c r="G31" s="212">
        <v>0</v>
      </c>
      <c r="H31" s="212">
        <v>0</v>
      </c>
      <c r="I31" s="212">
        <v>0</v>
      </c>
      <c r="J31" s="212">
        <v>0</v>
      </c>
      <c r="K31" s="212">
        <v>0</v>
      </c>
      <c r="L31" s="212">
        <v>0</v>
      </c>
      <c r="M31" s="212">
        <v>0</v>
      </c>
      <c r="N31" s="212">
        <v>0</v>
      </c>
    </row>
    <row r="32" spans="1:14">
      <c r="A32" s="180" t="s">
        <v>773</v>
      </c>
      <c r="B32" s="212">
        <v>0</v>
      </c>
      <c r="C32" s="212">
        <v>0</v>
      </c>
      <c r="D32" s="212">
        <v>0</v>
      </c>
      <c r="E32" s="212">
        <v>0</v>
      </c>
      <c r="F32" s="212">
        <v>0</v>
      </c>
      <c r="G32" s="212">
        <v>0</v>
      </c>
      <c r="H32" s="212">
        <v>0</v>
      </c>
      <c r="I32" s="212">
        <v>0</v>
      </c>
      <c r="J32" s="212">
        <v>0</v>
      </c>
      <c r="K32" s="212">
        <v>0</v>
      </c>
      <c r="L32" s="212">
        <v>0</v>
      </c>
      <c r="M32" s="212">
        <v>0</v>
      </c>
      <c r="N32" s="212">
        <v>0</v>
      </c>
    </row>
    <row r="33" spans="1:14">
      <c r="A33" s="180" t="s">
        <v>774</v>
      </c>
      <c r="B33" s="212">
        <v>0</v>
      </c>
      <c r="C33" s="212">
        <v>0</v>
      </c>
      <c r="D33" s="212">
        <v>0</v>
      </c>
      <c r="E33" s="212">
        <v>0</v>
      </c>
      <c r="F33" s="212">
        <v>0</v>
      </c>
      <c r="G33" s="212">
        <v>0</v>
      </c>
      <c r="H33" s="212">
        <v>0</v>
      </c>
      <c r="I33" s="212">
        <v>0</v>
      </c>
      <c r="J33" s="212">
        <v>0</v>
      </c>
      <c r="K33" s="212">
        <v>0</v>
      </c>
      <c r="L33" s="212">
        <v>0</v>
      </c>
      <c r="M33" s="212">
        <v>0</v>
      </c>
      <c r="N33" s="212">
        <v>0</v>
      </c>
    </row>
    <row r="34" spans="1:14">
      <c r="A34" s="180" t="s">
        <v>775</v>
      </c>
      <c r="B34" s="212">
        <v>0</v>
      </c>
      <c r="C34" s="212">
        <v>0</v>
      </c>
      <c r="D34" s="212">
        <v>0</v>
      </c>
      <c r="E34" s="212">
        <v>0</v>
      </c>
      <c r="F34" s="212">
        <v>0</v>
      </c>
      <c r="G34" s="212">
        <v>0</v>
      </c>
      <c r="H34" s="212">
        <v>0</v>
      </c>
      <c r="I34" s="212">
        <v>0</v>
      </c>
      <c r="J34" s="212">
        <v>0</v>
      </c>
      <c r="K34" s="212">
        <v>0</v>
      </c>
      <c r="L34" s="212">
        <v>0</v>
      </c>
      <c r="M34" s="212">
        <v>0</v>
      </c>
      <c r="N34" s="212">
        <v>0</v>
      </c>
    </row>
    <row r="35" spans="1:14">
      <c r="A35" s="180" t="s">
        <v>776</v>
      </c>
      <c r="B35" s="212">
        <v>0</v>
      </c>
      <c r="C35" s="212">
        <v>0</v>
      </c>
      <c r="D35" s="212">
        <v>0</v>
      </c>
      <c r="E35" s="212">
        <v>0</v>
      </c>
      <c r="F35" s="212">
        <v>0</v>
      </c>
      <c r="G35" s="212">
        <v>0</v>
      </c>
      <c r="H35" s="212">
        <v>0</v>
      </c>
      <c r="I35" s="212">
        <v>0</v>
      </c>
      <c r="J35" s="212">
        <v>0</v>
      </c>
      <c r="K35" s="212">
        <v>0</v>
      </c>
      <c r="L35" s="212">
        <v>0</v>
      </c>
      <c r="M35" s="212">
        <v>0</v>
      </c>
      <c r="N35" s="212">
        <v>0</v>
      </c>
    </row>
    <row r="36" spans="1:14">
      <c r="A36" s="180" t="s">
        <v>777</v>
      </c>
      <c r="B36" s="212">
        <v>6780.4261879469996</v>
      </c>
      <c r="C36" s="212">
        <v>6762.5978001719996</v>
      </c>
      <c r="D36" s="212">
        <v>6781.3840359400001</v>
      </c>
      <c r="E36" s="212">
        <v>6783.4757974089998</v>
      </c>
      <c r="F36" s="212">
        <v>6823.8186293059998</v>
      </c>
      <c r="G36" s="212">
        <v>0</v>
      </c>
      <c r="H36" s="212">
        <v>0</v>
      </c>
      <c r="I36" s="212">
        <v>0</v>
      </c>
      <c r="J36" s="212">
        <v>0</v>
      </c>
      <c r="K36" s="212">
        <v>0</v>
      </c>
      <c r="L36" s="212">
        <v>0</v>
      </c>
      <c r="M36" s="212">
        <v>0</v>
      </c>
      <c r="N36" s="212">
        <v>0</v>
      </c>
    </row>
    <row r="37" spans="1:14">
      <c r="A37" s="180" t="s">
        <v>958</v>
      </c>
      <c r="B37" s="212"/>
      <c r="C37" s="212"/>
      <c r="D37" s="212"/>
      <c r="E37" s="212"/>
      <c r="F37" s="212"/>
      <c r="G37" s="212"/>
      <c r="H37" s="212">
        <v>3.2747256990000002</v>
      </c>
      <c r="I37" s="212">
        <v>3.0964014440000001</v>
      </c>
      <c r="J37" s="212">
        <v>2.853922259</v>
      </c>
      <c r="K37" s="212">
        <v>2.7338327379999998</v>
      </c>
      <c r="L37" s="212">
        <v>2.7820500049999999</v>
      </c>
      <c r="M37" s="212">
        <v>2.6288110429999998</v>
      </c>
      <c r="N37" s="212">
        <v>2.5934289100000001</v>
      </c>
    </row>
    <row r="38" spans="1:14">
      <c r="A38" s="180" t="s">
        <v>959</v>
      </c>
      <c r="B38" s="212"/>
      <c r="C38" s="212"/>
      <c r="D38" s="212"/>
      <c r="E38" s="212"/>
      <c r="F38" s="212"/>
      <c r="G38" s="212"/>
      <c r="H38" s="212">
        <v>6813.304871925</v>
      </c>
      <c r="I38" s="212">
        <v>6772.1056271480002</v>
      </c>
      <c r="J38" s="212">
        <v>6925.238795665</v>
      </c>
      <c r="K38" s="212">
        <v>6944.719112711</v>
      </c>
      <c r="L38" s="212">
        <v>6728.780053681</v>
      </c>
      <c r="M38" s="212">
        <v>6618.8035969439998</v>
      </c>
      <c r="N38" s="212">
        <v>6415.4658460139999</v>
      </c>
    </row>
    <row r="39" spans="1:14">
      <c r="A39" s="180" t="s">
        <v>960</v>
      </c>
      <c r="B39" s="212"/>
      <c r="C39" s="212"/>
      <c r="D39" s="212"/>
      <c r="E39" s="212"/>
      <c r="F39" s="212"/>
      <c r="G39" s="212"/>
      <c r="H39" s="212">
        <v>30.162323089000001</v>
      </c>
      <c r="I39" s="212">
        <v>33.427469041999998</v>
      </c>
      <c r="J39" s="212">
        <v>36.432087504999998</v>
      </c>
      <c r="K39" s="212">
        <v>37.570286195999998</v>
      </c>
      <c r="L39" s="212">
        <v>39.685543742</v>
      </c>
      <c r="M39" s="212">
        <v>41.908754541</v>
      </c>
      <c r="N39" s="212">
        <v>45.283004849999998</v>
      </c>
    </row>
    <row r="40" spans="1:14">
      <c r="A40" s="180" t="s">
        <v>961</v>
      </c>
      <c r="B40" s="212">
        <v>4726.368619633</v>
      </c>
      <c r="C40" s="212">
        <v>4752.5497078970002</v>
      </c>
      <c r="D40" s="212">
        <v>4741.822407144</v>
      </c>
      <c r="E40" s="212">
        <v>4749.7668710600001</v>
      </c>
      <c r="F40" s="212">
        <v>4785.5248479470001</v>
      </c>
      <c r="G40" s="212">
        <v>4942.885140376</v>
      </c>
      <c r="H40" s="212">
        <v>0</v>
      </c>
      <c r="I40" s="212">
        <v>0</v>
      </c>
      <c r="J40" s="212">
        <v>0</v>
      </c>
      <c r="K40" s="212">
        <v>0</v>
      </c>
      <c r="L40" s="212">
        <v>0</v>
      </c>
      <c r="M40" s="212">
        <v>0</v>
      </c>
      <c r="N40" s="212">
        <v>0</v>
      </c>
    </row>
    <row r="41" spans="1:14">
      <c r="A41" s="180" t="s">
        <v>962</v>
      </c>
      <c r="B41" s="212"/>
      <c r="C41" s="212"/>
      <c r="D41" s="212"/>
      <c r="E41" s="212"/>
      <c r="F41" s="212"/>
      <c r="G41" s="212"/>
      <c r="H41" s="212">
        <v>3.9531929999999998E-3</v>
      </c>
      <c r="I41" s="212">
        <v>3.7651709999999999E-3</v>
      </c>
      <c r="J41" s="212">
        <v>3.5604130000000001E-3</v>
      </c>
      <c r="K41" s="212">
        <v>3.3749169999999998E-3</v>
      </c>
      <c r="L41" s="212">
        <v>3.2055E-3</v>
      </c>
      <c r="M41" s="212">
        <v>2.9903759999999999E-3</v>
      </c>
      <c r="N41" s="212">
        <v>3.035519E-3</v>
      </c>
    </row>
    <row r="42" spans="1:14">
      <c r="A42" s="180" t="s">
        <v>963</v>
      </c>
      <c r="B42" s="212"/>
      <c r="C42" s="212"/>
      <c r="D42" s="212"/>
      <c r="E42" s="212"/>
      <c r="F42" s="212"/>
      <c r="G42" s="212"/>
      <c r="H42" s="212">
        <v>5088.9495964320004</v>
      </c>
      <c r="I42" s="212">
        <v>5267.5801387600004</v>
      </c>
      <c r="J42" s="212">
        <v>5470.7629411130001</v>
      </c>
      <c r="K42" s="212">
        <v>5555.843016666</v>
      </c>
      <c r="L42" s="212">
        <v>5686.2325061900001</v>
      </c>
      <c r="M42" s="212">
        <v>5832.6483471949996</v>
      </c>
      <c r="N42" s="212">
        <v>6093.8561781569997</v>
      </c>
    </row>
    <row r="43" spans="1:14">
      <c r="A43" s="180" t="s">
        <v>964</v>
      </c>
      <c r="B43" s="212"/>
      <c r="C43" s="212"/>
      <c r="D43" s="212"/>
      <c r="E43" s="212"/>
      <c r="F43" s="212"/>
      <c r="G43" s="212"/>
      <c r="H43" s="212">
        <v>75.567231238999995</v>
      </c>
      <c r="I43" s="212">
        <v>81.513489871000004</v>
      </c>
      <c r="J43" s="212">
        <v>87.882971561999994</v>
      </c>
      <c r="K43" s="212">
        <v>91.554563517999995</v>
      </c>
      <c r="L43" s="212">
        <v>97.222265321999998</v>
      </c>
      <c r="M43" s="212">
        <v>103.134764719</v>
      </c>
      <c r="N43" s="212">
        <v>113.576555676</v>
      </c>
    </row>
    <row r="44" spans="1:14">
      <c r="A44" s="180" t="s">
        <v>965</v>
      </c>
      <c r="B44" s="212">
        <v>8226.4454164859999</v>
      </c>
      <c r="C44" s="212">
        <v>8353.6666313040005</v>
      </c>
      <c r="D44" s="212">
        <v>8494.6302239260003</v>
      </c>
      <c r="E44" s="212">
        <v>8367.7920514899997</v>
      </c>
      <c r="F44" s="212">
        <v>8014.0365670880001</v>
      </c>
      <c r="G44" s="212">
        <v>8346.5743451210001</v>
      </c>
      <c r="H44" s="212">
        <v>0</v>
      </c>
      <c r="I44" s="212">
        <v>0</v>
      </c>
      <c r="J44" s="212">
        <v>0</v>
      </c>
      <c r="K44" s="212">
        <v>0</v>
      </c>
      <c r="L44" s="212">
        <v>0</v>
      </c>
      <c r="M44" s="212">
        <v>0</v>
      </c>
      <c r="N44" s="212">
        <v>0</v>
      </c>
    </row>
    <row r="45" spans="1:14">
      <c r="A45" s="180" t="s">
        <v>966</v>
      </c>
      <c r="B45" s="212"/>
      <c r="C45" s="212"/>
      <c r="D45" s="212"/>
      <c r="E45" s="212"/>
      <c r="F45" s="212"/>
      <c r="G45" s="212"/>
      <c r="H45" s="212">
        <v>555.73493413899996</v>
      </c>
      <c r="I45" s="212">
        <v>588.95428153900002</v>
      </c>
      <c r="J45" s="212">
        <v>657.36064517600005</v>
      </c>
      <c r="K45" s="212">
        <v>719.784724321</v>
      </c>
      <c r="L45" s="212">
        <v>807.33164234200001</v>
      </c>
      <c r="M45" s="212">
        <v>875.64603725799998</v>
      </c>
      <c r="N45" s="212">
        <v>978.333153434</v>
      </c>
    </row>
    <row r="46" spans="1:14">
      <c r="A46" s="180" t="s">
        <v>967</v>
      </c>
      <c r="B46" s="212"/>
      <c r="C46" s="212"/>
      <c r="D46" s="212"/>
      <c r="E46" s="212"/>
      <c r="F46" s="212"/>
      <c r="G46" s="212"/>
      <c r="H46" s="212">
        <v>7505.8612367579999</v>
      </c>
      <c r="I46" s="212">
        <v>7554.7523527350004</v>
      </c>
      <c r="J46" s="212">
        <v>7657.5568865989999</v>
      </c>
      <c r="K46" s="212">
        <v>7662.185195045</v>
      </c>
      <c r="L46" s="212">
        <v>7702.4806706660002</v>
      </c>
      <c r="M46" s="212">
        <v>7718.4481280130003</v>
      </c>
      <c r="N46" s="212">
        <v>7522.0267296530001</v>
      </c>
    </row>
    <row r="47" spans="1:14">
      <c r="A47" s="180" t="s">
        <v>968</v>
      </c>
      <c r="B47" s="212"/>
      <c r="C47" s="212"/>
      <c r="D47" s="212"/>
      <c r="E47" s="212"/>
      <c r="F47" s="212"/>
      <c r="G47" s="212"/>
      <c r="H47" s="212">
        <v>497.95048464799999</v>
      </c>
      <c r="I47" s="212">
        <v>515.60124653699995</v>
      </c>
      <c r="J47" s="212">
        <v>533.69824908199996</v>
      </c>
      <c r="K47" s="212">
        <v>533.36369911600002</v>
      </c>
      <c r="L47" s="212">
        <v>543.49853904400004</v>
      </c>
      <c r="M47" s="212">
        <v>550.43164972</v>
      </c>
      <c r="N47" s="212">
        <v>600.93453147699995</v>
      </c>
    </row>
    <row r="48" spans="1:14">
      <c r="A48" s="180" t="s">
        <v>969</v>
      </c>
      <c r="B48" s="212">
        <v>5308.4989682690002</v>
      </c>
      <c r="C48" s="212">
        <v>5481.4311215819998</v>
      </c>
      <c r="D48" s="212">
        <v>5625.1835889519998</v>
      </c>
      <c r="E48" s="212">
        <v>5172.6982217109999</v>
      </c>
      <c r="F48" s="212">
        <v>4734.8810718590003</v>
      </c>
      <c r="G48" s="212">
        <v>4934.9831272669999</v>
      </c>
      <c r="H48" s="212">
        <v>4.6914621619999997</v>
      </c>
      <c r="I48" s="212">
        <v>0</v>
      </c>
      <c r="J48" s="212">
        <v>0</v>
      </c>
      <c r="K48" s="212">
        <v>0</v>
      </c>
      <c r="L48" s="212">
        <v>0</v>
      </c>
      <c r="M48" s="212">
        <v>0</v>
      </c>
      <c r="N48" s="212">
        <v>0</v>
      </c>
    </row>
    <row r="49" spans="1:14">
      <c r="A49" s="180" t="s">
        <v>970</v>
      </c>
      <c r="B49" s="212"/>
      <c r="C49" s="212"/>
      <c r="D49" s="212"/>
      <c r="E49" s="212"/>
      <c r="F49" s="212"/>
      <c r="G49" s="212"/>
      <c r="H49" s="212">
        <v>7.8330664399999996</v>
      </c>
      <c r="I49" s="212">
        <v>7.6519390510000003</v>
      </c>
      <c r="J49" s="212">
        <v>7.924341557</v>
      </c>
      <c r="K49" s="212">
        <v>9.3998931730000006</v>
      </c>
      <c r="L49" s="212">
        <v>8.0461715629999997</v>
      </c>
      <c r="M49" s="212">
        <v>9.1401481189999991</v>
      </c>
      <c r="N49" s="212">
        <v>9.0273030940000005</v>
      </c>
    </row>
    <row r="50" spans="1:14">
      <c r="A50" s="180" t="s">
        <v>971</v>
      </c>
      <c r="B50" s="212"/>
      <c r="C50" s="212"/>
      <c r="D50" s="212"/>
      <c r="E50" s="212"/>
      <c r="F50" s="212"/>
      <c r="G50" s="212"/>
      <c r="H50" s="212">
        <v>5023.3505666410001</v>
      </c>
      <c r="I50" s="212">
        <v>5006.1031960250002</v>
      </c>
      <c r="J50" s="212">
        <v>5030.8148986229999</v>
      </c>
      <c r="K50" s="212">
        <v>4993.4454765580003</v>
      </c>
      <c r="L50" s="212">
        <v>4996.1409751410001</v>
      </c>
      <c r="M50" s="212">
        <v>5014.8573073119996</v>
      </c>
      <c r="N50" s="212">
        <v>4793.541078917</v>
      </c>
    </row>
    <row r="51" spans="1:14">
      <c r="A51" s="180" t="s">
        <v>972</v>
      </c>
      <c r="B51" s="212"/>
      <c r="C51" s="212"/>
      <c r="D51" s="212"/>
      <c r="E51" s="212"/>
      <c r="F51" s="212"/>
      <c r="G51" s="212"/>
      <c r="H51" s="212">
        <v>17.144677207000001</v>
      </c>
      <c r="I51" s="212">
        <v>18.146012832</v>
      </c>
      <c r="J51" s="212">
        <v>18.609093942000001</v>
      </c>
      <c r="K51" s="212">
        <v>20.731394483999999</v>
      </c>
      <c r="L51" s="212">
        <v>20.253506117000001</v>
      </c>
      <c r="M51" s="212">
        <v>21.263592021000001</v>
      </c>
      <c r="N51" s="212">
        <v>20.632737021000001</v>
      </c>
    </row>
    <row r="52" spans="1:14">
      <c r="A52" s="180" t="s">
        <v>973</v>
      </c>
      <c r="B52" s="212">
        <v>20.063664382999999</v>
      </c>
      <c r="C52" s="212">
        <v>8.2725631899999996</v>
      </c>
      <c r="D52" s="212">
        <v>8.1128810310000006</v>
      </c>
      <c r="E52" s="212">
        <v>4.6531710540000004</v>
      </c>
      <c r="F52" s="212">
        <v>5.1217264519999999</v>
      </c>
      <c r="G52" s="212">
        <v>5.0862333370000004</v>
      </c>
      <c r="H52" s="212">
        <v>5.0522325559999999</v>
      </c>
      <c r="I52" s="212">
        <v>5.0445453679999996</v>
      </c>
      <c r="J52" s="212">
        <v>4.9190362890000001</v>
      </c>
      <c r="K52" s="212">
        <v>4.9583056799999996</v>
      </c>
      <c r="L52" s="212">
        <v>4.9172176480000003</v>
      </c>
      <c r="M52" s="212">
        <v>4.9092407079999996</v>
      </c>
      <c r="N52" s="212">
        <v>4.7961511879999996</v>
      </c>
    </row>
    <row r="53" spans="1:14">
      <c r="A53" s="180" t="s">
        <v>974</v>
      </c>
      <c r="B53" s="212">
        <v>0</v>
      </c>
      <c r="C53" s="212">
        <v>0</v>
      </c>
      <c r="D53" s="212">
        <v>0</v>
      </c>
      <c r="E53" s="212">
        <v>0</v>
      </c>
      <c r="F53" s="212">
        <v>0</v>
      </c>
      <c r="G53" s="212">
        <v>0</v>
      </c>
      <c r="H53" s="212">
        <v>0</v>
      </c>
      <c r="I53" s="212">
        <v>0</v>
      </c>
      <c r="J53" s="212">
        <v>0</v>
      </c>
      <c r="K53" s="212">
        <v>0</v>
      </c>
      <c r="L53" s="212">
        <v>0</v>
      </c>
      <c r="M53" s="212">
        <v>0</v>
      </c>
      <c r="N53" s="212">
        <v>0</v>
      </c>
    </row>
    <row r="54" spans="1:14">
      <c r="A54" s="180" t="s">
        <v>975</v>
      </c>
      <c r="B54" s="212">
        <v>13.769011040000001</v>
      </c>
      <c r="C54" s="212">
        <v>14.256576592</v>
      </c>
      <c r="D54" s="212">
        <v>14.249731617</v>
      </c>
      <c r="E54" s="212">
        <v>3.29483243</v>
      </c>
      <c r="F54" s="212">
        <v>2.6868912909999998</v>
      </c>
      <c r="G54" s="212">
        <v>3.4395021190000001</v>
      </c>
      <c r="H54" s="212">
        <v>3.4359742610000001</v>
      </c>
      <c r="I54" s="212">
        <v>3.4505278869999998</v>
      </c>
      <c r="J54" s="212">
        <v>2.6205543869999999</v>
      </c>
      <c r="K54" s="212">
        <v>2.9208951440000002</v>
      </c>
      <c r="L54" s="212">
        <v>2.9603287549999999</v>
      </c>
      <c r="M54" s="212">
        <v>2.7603287550000002</v>
      </c>
      <c r="N54" s="212">
        <v>2.7316500069999998</v>
      </c>
    </row>
    <row r="55" spans="1:14">
      <c r="A55" s="180" t="s">
        <v>976</v>
      </c>
      <c r="B55" s="212">
        <v>0</v>
      </c>
      <c r="C55" s="212">
        <v>0</v>
      </c>
      <c r="D55" s="212">
        <v>0</v>
      </c>
      <c r="E55" s="212">
        <v>0</v>
      </c>
      <c r="F55" s="212">
        <v>0</v>
      </c>
      <c r="G55" s="212">
        <v>0</v>
      </c>
      <c r="H55" s="212">
        <v>0</v>
      </c>
      <c r="I55" s="212">
        <v>0</v>
      </c>
      <c r="J55" s="212">
        <v>0</v>
      </c>
      <c r="K55" s="212">
        <v>16.311158509999999</v>
      </c>
      <c r="L55" s="212">
        <v>16.167473781000002</v>
      </c>
      <c r="M55" s="212">
        <v>16.022412070000001</v>
      </c>
      <c r="N55" s="212">
        <v>0</v>
      </c>
    </row>
    <row r="56" spans="1:14">
      <c r="A56" s="180" t="s">
        <v>977</v>
      </c>
      <c r="B56" s="212">
        <v>0</v>
      </c>
      <c r="C56" s="212">
        <v>0</v>
      </c>
      <c r="D56" s="212">
        <v>0</v>
      </c>
      <c r="E56" s="212">
        <v>0</v>
      </c>
      <c r="F56" s="212">
        <v>0</v>
      </c>
      <c r="G56" s="212">
        <v>0</v>
      </c>
      <c r="H56" s="212">
        <v>0</v>
      </c>
      <c r="I56" s="212">
        <v>0</v>
      </c>
      <c r="J56" s="212">
        <v>0</v>
      </c>
      <c r="K56" s="212">
        <v>0</v>
      </c>
      <c r="L56" s="212">
        <v>0</v>
      </c>
      <c r="M56" s="212">
        <v>0</v>
      </c>
      <c r="N56" s="212">
        <v>0</v>
      </c>
    </row>
    <row r="57" spans="1:14">
      <c r="A57" s="180" t="s">
        <v>978</v>
      </c>
      <c r="B57" s="212">
        <v>0</v>
      </c>
      <c r="C57" s="212">
        <v>0</v>
      </c>
      <c r="D57" s="212">
        <v>0</v>
      </c>
      <c r="E57" s="212">
        <v>0</v>
      </c>
      <c r="F57" s="212">
        <v>0</v>
      </c>
      <c r="G57" s="212">
        <v>0</v>
      </c>
      <c r="H57" s="212">
        <v>0</v>
      </c>
      <c r="I57" s="212">
        <v>0</v>
      </c>
      <c r="J57" s="212">
        <v>0</v>
      </c>
      <c r="K57" s="212">
        <v>0</v>
      </c>
      <c r="L57" s="212">
        <v>0</v>
      </c>
      <c r="M57" s="212">
        <v>0</v>
      </c>
      <c r="N57" s="212">
        <v>0</v>
      </c>
    </row>
    <row r="58" spans="1:14">
      <c r="A58" s="180" t="s">
        <v>979</v>
      </c>
      <c r="B58" s="212">
        <v>0</v>
      </c>
      <c r="C58" s="212">
        <v>0</v>
      </c>
      <c r="D58" s="212">
        <v>0</v>
      </c>
      <c r="E58" s="212">
        <v>0</v>
      </c>
      <c r="F58" s="212">
        <v>0</v>
      </c>
      <c r="G58" s="212">
        <v>0</v>
      </c>
      <c r="H58" s="212">
        <v>0</v>
      </c>
      <c r="I58" s="212">
        <v>0</v>
      </c>
      <c r="J58" s="212">
        <v>0</v>
      </c>
      <c r="K58" s="212">
        <v>0</v>
      </c>
      <c r="L58" s="212">
        <v>0</v>
      </c>
      <c r="M58" s="212">
        <v>0</v>
      </c>
      <c r="N58" s="212">
        <v>0</v>
      </c>
    </row>
    <row r="59" spans="1:14">
      <c r="A59" s="180" t="s">
        <v>980</v>
      </c>
      <c r="B59" s="212">
        <v>0</v>
      </c>
      <c r="C59" s="212">
        <v>0</v>
      </c>
      <c r="D59" s="212">
        <v>0</v>
      </c>
      <c r="E59" s="212">
        <v>0</v>
      </c>
      <c r="F59" s="212">
        <v>0</v>
      </c>
      <c r="G59" s="212">
        <v>0</v>
      </c>
      <c r="H59" s="212">
        <v>0</v>
      </c>
      <c r="I59" s="212">
        <v>0</v>
      </c>
      <c r="J59" s="212">
        <v>0</v>
      </c>
      <c r="K59" s="212">
        <v>0</v>
      </c>
      <c r="L59" s="212">
        <v>0</v>
      </c>
      <c r="M59" s="212">
        <v>0</v>
      </c>
      <c r="N59" s="212">
        <v>0</v>
      </c>
    </row>
    <row r="60" spans="1:14">
      <c r="A60" s="180" t="s">
        <v>981</v>
      </c>
      <c r="B60" s="212">
        <v>7.379957986</v>
      </c>
      <c r="C60" s="212">
        <v>6.5754638549999997</v>
      </c>
      <c r="D60" s="212">
        <v>6.8926238240000002</v>
      </c>
      <c r="E60" s="212">
        <v>6.7255389619999999</v>
      </c>
      <c r="F60" s="212">
        <v>6.7532744229999997</v>
      </c>
      <c r="G60" s="212">
        <v>28.580458251</v>
      </c>
      <c r="H60" s="212">
        <v>28.792792923</v>
      </c>
      <c r="I60" s="212">
        <v>29.034076588000001</v>
      </c>
      <c r="J60" s="212">
        <v>28.735932649999999</v>
      </c>
      <c r="K60" s="212">
        <v>28.967834712999998</v>
      </c>
      <c r="L60" s="212">
        <v>29.188196303000002</v>
      </c>
      <c r="M60" s="212">
        <v>29.188196303000002</v>
      </c>
      <c r="N60" s="212">
        <v>29.680603256000001</v>
      </c>
    </row>
    <row r="61" spans="1:14">
      <c r="A61" s="180" t="s">
        <v>982</v>
      </c>
      <c r="B61" s="212">
        <v>0</v>
      </c>
      <c r="C61" s="212">
        <v>0</v>
      </c>
      <c r="D61" s="212">
        <v>0</v>
      </c>
      <c r="E61" s="212">
        <v>0</v>
      </c>
      <c r="F61" s="212">
        <v>0</v>
      </c>
      <c r="G61" s="212">
        <v>0</v>
      </c>
      <c r="H61" s="212">
        <v>0</v>
      </c>
      <c r="I61" s="212">
        <v>0</v>
      </c>
      <c r="J61" s="212">
        <v>0</v>
      </c>
      <c r="K61" s="212">
        <v>0</v>
      </c>
      <c r="L61" s="212">
        <v>0</v>
      </c>
      <c r="M61" s="212">
        <v>0</v>
      </c>
      <c r="N61" s="212">
        <v>0</v>
      </c>
    </row>
    <row r="62" spans="1:14">
      <c r="A62" s="180" t="s">
        <v>983</v>
      </c>
      <c r="B62" s="212">
        <v>0.420023486</v>
      </c>
      <c r="C62" s="212">
        <v>0.38730304599999998</v>
      </c>
      <c r="D62" s="212">
        <v>0.38010298100000001</v>
      </c>
      <c r="E62" s="212">
        <v>0.37293623999999997</v>
      </c>
      <c r="F62" s="212">
        <v>0.346440109</v>
      </c>
      <c r="G62" s="212">
        <v>0.338494827</v>
      </c>
      <c r="H62" s="212">
        <v>0.330549545</v>
      </c>
      <c r="I62" s="212">
        <v>0.304006416</v>
      </c>
      <c r="J62" s="212">
        <v>0.29591536200000002</v>
      </c>
      <c r="K62" s="212">
        <v>0.28782484600000002</v>
      </c>
      <c r="L62" s="212">
        <v>0.279360793</v>
      </c>
      <c r="M62" s="212">
        <v>0.279360793</v>
      </c>
      <c r="N62" s="212">
        <v>0.25031898200000002</v>
      </c>
    </row>
    <row r="63" spans="1:14" ht="16">
      <c r="A63" s="180" t="s">
        <v>984</v>
      </c>
      <c r="B63" s="212">
        <v>0</v>
      </c>
      <c r="C63" s="212">
        <v>0</v>
      </c>
      <c r="D63" s="212">
        <v>0</v>
      </c>
      <c r="E63" s="212">
        <v>0</v>
      </c>
      <c r="F63" s="212">
        <v>0</v>
      </c>
      <c r="G63" s="212">
        <v>0</v>
      </c>
      <c r="H63" s="212">
        <v>0</v>
      </c>
      <c r="I63" s="212">
        <v>0</v>
      </c>
      <c r="J63" s="212">
        <v>0</v>
      </c>
      <c r="K63" s="212">
        <v>0</v>
      </c>
      <c r="L63" s="212">
        <v>0</v>
      </c>
      <c r="M63" s="212">
        <v>0</v>
      </c>
      <c r="N63" s="212">
        <v>0</v>
      </c>
    </row>
    <row r="64" spans="1:14">
      <c r="A64" s="180" t="s">
        <v>985</v>
      </c>
      <c r="B64" s="212">
        <v>13.656018066</v>
      </c>
      <c r="C64" s="212">
        <v>12.102239257000001</v>
      </c>
      <c r="D64" s="212">
        <v>10.535361933000001</v>
      </c>
      <c r="E64" s="212">
        <v>9.0821877979999996</v>
      </c>
      <c r="F64" s="212">
        <v>7.7870812679999997</v>
      </c>
      <c r="G64" s="212">
        <v>6.4774916649999996</v>
      </c>
      <c r="H64" s="212">
        <v>5.4148528569999996</v>
      </c>
      <c r="I64" s="212">
        <v>4.440646095</v>
      </c>
      <c r="J64" s="212">
        <v>3.505709703</v>
      </c>
      <c r="K64" s="212">
        <v>2.8044892520000002</v>
      </c>
      <c r="L64" s="212">
        <v>2.2194410179999999</v>
      </c>
      <c r="M64" s="212">
        <v>1.804012518</v>
      </c>
      <c r="N64" s="212">
        <v>1.0731030459999999</v>
      </c>
    </row>
    <row r="65" spans="1:14">
      <c r="A65" s="180" t="s">
        <v>986</v>
      </c>
      <c r="B65" s="212">
        <v>126.169553862</v>
      </c>
      <c r="C65" s="212">
        <v>121.79608243200001</v>
      </c>
      <c r="D65" s="212">
        <v>117.197372641</v>
      </c>
      <c r="E65" s="212">
        <v>112.822170285</v>
      </c>
      <c r="F65" s="212">
        <v>107.148430488</v>
      </c>
      <c r="G65" s="212">
        <v>102.555270603</v>
      </c>
      <c r="H65" s="212">
        <v>98.511743369000001</v>
      </c>
      <c r="I65" s="212">
        <v>93.835978642000001</v>
      </c>
      <c r="J65" s="212">
        <v>92.543405418999996</v>
      </c>
      <c r="K65" s="212">
        <v>88.721350223000002</v>
      </c>
      <c r="L65" s="212">
        <v>86.487262195</v>
      </c>
      <c r="M65" s="212">
        <v>85.050080691000005</v>
      </c>
      <c r="N65" s="212">
        <v>83.527254565999996</v>
      </c>
    </row>
    <row r="66" spans="1:14">
      <c r="A66" s="180" t="s">
        <v>987</v>
      </c>
      <c r="B66" s="212">
        <v>58.693776526999997</v>
      </c>
      <c r="C66" s="212">
        <v>62.518630192000003</v>
      </c>
      <c r="D66" s="212">
        <v>57.893446187000002</v>
      </c>
      <c r="E66" s="212">
        <v>58.419490617999998</v>
      </c>
      <c r="F66" s="212">
        <v>56.781471754000002</v>
      </c>
      <c r="G66" s="212">
        <v>55.614813063</v>
      </c>
      <c r="H66" s="212">
        <v>52.776797170999998</v>
      </c>
      <c r="I66" s="212">
        <v>47.585224103999998</v>
      </c>
      <c r="J66" s="212">
        <v>46.340631076999998</v>
      </c>
      <c r="K66" s="212">
        <v>43.073556324999998</v>
      </c>
      <c r="L66" s="212">
        <v>42.573028567000001</v>
      </c>
      <c r="M66" s="212">
        <v>40.551065362000003</v>
      </c>
      <c r="N66" s="212">
        <v>34.754077588000001</v>
      </c>
    </row>
    <row r="67" spans="1:14">
      <c r="A67" s="180" t="s">
        <v>988</v>
      </c>
      <c r="B67" s="212">
        <v>0</v>
      </c>
      <c r="C67" s="212">
        <v>0</v>
      </c>
      <c r="D67" s="212">
        <v>0</v>
      </c>
      <c r="E67" s="212">
        <v>0</v>
      </c>
      <c r="F67" s="212">
        <v>0</v>
      </c>
      <c r="G67" s="212">
        <v>0</v>
      </c>
      <c r="H67" s="212">
        <v>0</v>
      </c>
      <c r="I67" s="212">
        <v>0</v>
      </c>
      <c r="J67" s="212">
        <v>0</v>
      </c>
      <c r="K67" s="212">
        <v>0</v>
      </c>
      <c r="L67" s="212">
        <v>0</v>
      </c>
      <c r="M67" s="212">
        <v>0</v>
      </c>
      <c r="N67" s="212">
        <v>0</v>
      </c>
    </row>
    <row r="68" spans="1:14">
      <c r="A68" s="180" t="s">
        <v>989</v>
      </c>
      <c r="B68" s="212">
        <v>0</v>
      </c>
      <c r="C68" s="212">
        <v>0</v>
      </c>
      <c r="D68" s="212">
        <v>0</v>
      </c>
      <c r="E68" s="212">
        <v>0</v>
      </c>
      <c r="F68" s="212">
        <v>0</v>
      </c>
      <c r="G68" s="212">
        <v>0</v>
      </c>
      <c r="H68" s="212">
        <v>0</v>
      </c>
      <c r="I68" s="212">
        <v>0</v>
      </c>
      <c r="J68" s="212">
        <v>0</v>
      </c>
      <c r="K68" s="212">
        <v>0</v>
      </c>
      <c r="L68" s="212">
        <v>0</v>
      </c>
      <c r="M68" s="212">
        <v>0</v>
      </c>
      <c r="N68" s="212">
        <v>0</v>
      </c>
    </row>
    <row r="69" spans="1:14">
      <c r="A69" s="180" t="s">
        <v>990</v>
      </c>
      <c r="B69" s="212">
        <v>31.125819685</v>
      </c>
      <c r="C69" s="212">
        <v>32.435106263000002</v>
      </c>
      <c r="D69" s="212">
        <v>32.805626967999999</v>
      </c>
      <c r="E69" s="212">
        <v>33.153162170999998</v>
      </c>
      <c r="F69" s="212">
        <v>33.400840410000001</v>
      </c>
      <c r="G69" s="212">
        <v>33.328718785</v>
      </c>
      <c r="H69" s="212">
        <v>35.3171295</v>
      </c>
      <c r="I69" s="212">
        <v>34.968060276000003</v>
      </c>
      <c r="J69" s="212">
        <v>33.493483599000001</v>
      </c>
      <c r="K69" s="212">
        <v>33.332836634000003</v>
      </c>
      <c r="L69" s="212">
        <v>34.418001904999997</v>
      </c>
      <c r="M69" s="212">
        <v>36.771897287000002</v>
      </c>
      <c r="N69" s="212">
        <v>38.722898557000001</v>
      </c>
    </row>
    <row r="70" spans="1:14">
      <c r="A70" s="180" t="s">
        <v>991</v>
      </c>
      <c r="B70" s="212">
        <v>0</v>
      </c>
      <c r="C70" s="212">
        <v>0</v>
      </c>
      <c r="D70" s="212">
        <v>0</v>
      </c>
      <c r="E70" s="212">
        <v>0</v>
      </c>
      <c r="F70" s="212">
        <v>0</v>
      </c>
      <c r="G70" s="212">
        <v>0</v>
      </c>
      <c r="H70" s="212">
        <v>0</v>
      </c>
      <c r="I70" s="212">
        <v>0</v>
      </c>
      <c r="J70" s="212">
        <v>0</v>
      </c>
      <c r="K70" s="212">
        <v>0</v>
      </c>
      <c r="L70" s="212">
        <v>0</v>
      </c>
      <c r="M70" s="212">
        <v>0</v>
      </c>
      <c r="N70" s="212">
        <v>0</v>
      </c>
    </row>
    <row r="71" spans="1:14">
      <c r="A71" s="180" t="s">
        <v>992</v>
      </c>
      <c r="B71" s="212">
        <v>0</v>
      </c>
      <c r="C71" s="212">
        <v>0</v>
      </c>
      <c r="D71" s="212">
        <v>0</v>
      </c>
      <c r="E71" s="212">
        <v>0</v>
      </c>
      <c r="F71" s="212">
        <v>0</v>
      </c>
      <c r="G71" s="212">
        <v>0</v>
      </c>
      <c r="H71" s="212">
        <v>0</v>
      </c>
      <c r="I71" s="212">
        <v>0</v>
      </c>
      <c r="J71" s="212">
        <v>0</v>
      </c>
      <c r="K71" s="212">
        <v>0</v>
      </c>
      <c r="L71" s="212">
        <v>0</v>
      </c>
      <c r="M71" s="212">
        <v>0</v>
      </c>
      <c r="N71" s="212">
        <v>0</v>
      </c>
    </row>
    <row r="72" spans="1:14">
      <c r="A72" s="180" t="s">
        <v>993</v>
      </c>
      <c r="B72" s="212">
        <v>1322.3355873339999</v>
      </c>
      <c r="C72" s="212">
        <v>1313.50666093</v>
      </c>
      <c r="D72" s="212">
        <v>1364.221160218</v>
      </c>
      <c r="E72" s="212">
        <v>1442.0829230710001</v>
      </c>
      <c r="F72" s="212">
        <v>1520.7352006850001</v>
      </c>
      <c r="G72" s="212">
        <v>1602.9715581569999</v>
      </c>
      <c r="H72" s="212">
        <v>1696.9163156469999</v>
      </c>
      <c r="I72" s="212">
        <v>1788.039997133</v>
      </c>
      <c r="J72" s="212">
        <v>1852.45980644</v>
      </c>
      <c r="K72" s="212">
        <v>1887.949565524</v>
      </c>
      <c r="L72" s="212">
        <v>1972.9671158789999</v>
      </c>
      <c r="M72" s="212">
        <v>2067.813719622</v>
      </c>
      <c r="N72" s="212">
        <v>2293.4847417219999</v>
      </c>
    </row>
    <row r="73" spans="1:14" s="4" customFormat="1">
      <c r="A73" s="180" t="s">
        <v>994</v>
      </c>
      <c r="B73" s="212">
        <v>44.67845149</v>
      </c>
      <c r="C73" s="212">
        <v>155.85127285300001</v>
      </c>
      <c r="D73" s="212">
        <v>161.42090391100001</v>
      </c>
      <c r="E73" s="212">
        <v>276.73838057199998</v>
      </c>
      <c r="F73" s="212">
        <v>285.39586941599998</v>
      </c>
      <c r="G73" s="212">
        <v>288.574753386</v>
      </c>
      <c r="H73" s="212">
        <v>291.155244385</v>
      </c>
      <c r="I73" s="212">
        <v>285.62779591600003</v>
      </c>
      <c r="J73" s="212">
        <v>281.35772648300002</v>
      </c>
      <c r="K73" s="212">
        <v>280.55110303999999</v>
      </c>
      <c r="L73" s="212">
        <v>277.71196648599999</v>
      </c>
      <c r="M73" s="212">
        <v>276.65969023399998</v>
      </c>
      <c r="N73" s="212">
        <v>263.24482527200001</v>
      </c>
    </row>
    <row r="74" spans="1:14">
      <c r="A74" s="127" t="s">
        <v>7</v>
      </c>
      <c r="B74" s="141">
        <v>28255.227244209</v>
      </c>
      <c r="C74" s="141">
        <v>28731.258561986007</v>
      </c>
      <c r="D74" s="141">
        <v>28992.904128599999</v>
      </c>
      <c r="E74" s="141">
        <v>28615.877455473998</v>
      </c>
      <c r="F74" s="141">
        <v>27946.836722897995</v>
      </c>
      <c r="G74" s="141">
        <v>28747.434955753</v>
      </c>
      <c r="H74" s="141">
        <v>29363.872580674</v>
      </c>
      <c r="I74" s="141">
        <v>29642.632105999008</v>
      </c>
      <c r="J74" s="141">
        <v>30252.063020213001</v>
      </c>
      <c r="K74" s="141">
        <v>30395.324708349999</v>
      </c>
      <c r="L74" s="141">
        <v>30558.489283430001</v>
      </c>
      <c r="M74" s="141">
        <v>30795.006739924</v>
      </c>
      <c r="N74" s="141">
        <v>30819.762295748002</v>
      </c>
    </row>
    <row r="75" spans="1:14" ht="20" customHeight="1">
      <c r="A75" s="298" t="s">
        <v>889</v>
      </c>
      <c r="B75" s="299"/>
      <c r="C75" s="299"/>
      <c r="D75" s="299"/>
      <c r="E75" s="299"/>
      <c r="F75" s="299"/>
      <c r="G75" s="299"/>
      <c r="H75" s="299"/>
      <c r="I75" s="299"/>
      <c r="J75" s="299"/>
      <c r="K75" s="299"/>
      <c r="L75" s="299"/>
      <c r="M75" s="299"/>
      <c r="N75" s="300"/>
    </row>
  </sheetData>
  <mergeCells count="2">
    <mergeCell ref="A1:N1"/>
    <mergeCell ref="A75:N7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2176-6418-461C-9211-7FF02035CC83}">
  <sheetPr codeName="Sheet45"/>
  <dimension ref="A1:N17"/>
  <sheetViews>
    <sheetView showGridLines="0" zoomScaleNormal="100" workbookViewId="0">
      <pane xSplit="1" ySplit="1" topLeftCell="B2" activePane="bottomRight" state="frozen"/>
      <selection sqref="A1:N1"/>
      <selection pane="topRight" sqref="A1:N1"/>
      <selection pane="bottomLeft" sqref="A1:N1"/>
      <selection pane="bottomRight" activeCell="N3" sqref="N3:N8"/>
    </sheetView>
  </sheetViews>
  <sheetFormatPr defaultRowHeight="14.5"/>
  <cols>
    <col min="1" max="1" width="20.08984375" customWidth="1"/>
    <col min="2" max="13" width="6.54296875" customWidth="1"/>
    <col min="14" max="14" width="6.1796875" bestFit="1" customWidth="1"/>
  </cols>
  <sheetData>
    <row r="1" spans="1:14" ht="31.25" customHeight="1">
      <c r="A1" s="295" t="s">
        <v>891</v>
      </c>
      <c r="B1" s="296"/>
      <c r="C1" s="296"/>
      <c r="D1" s="296"/>
      <c r="E1" s="296"/>
      <c r="F1" s="296"/>
      <c r="G1" s="296"/>
      <c r="H1" s="296"/>
      <c r="I1" s="296"/>
      <c r="J1" s="296"/>
      <c r="K1" s="296"/>
      <c r="L1" s="296"/>
      <c r="M1" s="296"/>
      <c r="N1" s="297"/>
    </row>
    <row r="2" spans="1:14">
      <c r="A2" s="199" t="s">
        <v>403</v>
      </c>
      <c r="B2" s="199">
        <v>45535</v>
      </c>
      <c r="C2" s="199">
        <v>45565</v>
      </c>
      <c r="D2" s="199">
        <v>45596</v>
      </c>
      <c r="E2" s="199">
        <v>45626</v>
      </c>
      <c r="F2" s="199">
        <v>45657</v>
      </c>
      <c r="G2" s="199">
        <v>45688</v>
      </c>
      <c r="H2" s="199">
        <v>45716</v>
      </c>
      <c r="I2" s="199">
        <v>45747</v>
      </c>
      <c r="J2" s="199">
        <v>45777</v>
      </c>
      <c r="K2" s="199">
        <v>45808</v>
      </c>
      <c r="L2" s="199">
        <v>45838</v>
      </c>
      <c r="M2" s="199">
        <v>45869</v>
      </c>
      <c r="N2" s="199">
        <v>45900</v>
      </c>
    </row>
    <row r="3" spans="1:14">
      <c r="A3" s="66" t="s">
        <v>404</v>
      </c>
      <c r="B3" s="158">
        <v>645.69175685899995</v>
      </c>
      <c r="C3" s="158">
        <v>676.566268068</v>
      </c>
      <c r="D3" s="158">
        <v>486.37581123799998</v>
      </c>
      <c r="E3" s="158">
        <v>494.50391484400001</v>
      </c>
      <c r="F3" s="158">
        <v>521.71347488799995</v>
      </c>
      <c r="G3" s="158">
        <v>544.36096480200001</v>
      </c>
      <c r="H3" s="158">
        <v>551.18972133099999</v>
      </c>
      <c r="I3" s="158">
        <v>550.59166477799999</v>
      </c>
      <c r="J3" s="158">
        <v>540.51794266499996</v>
      </c>
      <c r="K3" s="158">
        <v>533.39528451800004</v>
      </c>
      <c r="L3" s="158">
        <v>542.71894626899996</v>
      </c>
      <c r="M3" s="158">
        <v>540.44609381400005</v>
      </c>
      <c r="N3" s="158">
        <v>538.85279637500003</v>
      </c>
    </row>
    <row r="4" spans="1:14">
      <c r="A4" s="66" t="s">
        <v>405</v>
      </c>
      <c r="B4" s="158">
        <v>2427.2325825070002</v>
      </c>
      <c r="C4" s="158">
        <v>2441.7889563260001</v>
      </c>
      <c r="D4" s="158">
        <v>2557.7122374149999</v>
      </c>
      <c r="E4" s="158">
        <v>2559.5904081069998</v>
      </c>
      <c r="F4" s="158">
        <v>2546.8955064239999</v>
      </c>
      <c r="G4" s="158">
        <v>2546.520281482</v>
      </c>
      <c r="H4" s="158">
        <v>3765.2534103829998</v>
      </c>
      <c r="I4" s="158">
        <v>3681.025355876</v>
      </c>
      <c r="J4" s="158">
        <v>3561.995760796</v>
      </c>
      <c r="K4" s="158">
        <v>3533.2973150019998</v>
      </c>
      <c r="L4" s="158">
        <v>3467.2657774270001</v>
      </c>
      <c r="M4" s="158">
        <v>3422.6842866259999</v>
      </c>
      <c r="N4" s="158">
        <v>3407.190376519</v>
      </c>
    </row>
    <row r="5" spans="1:14">
      <c r="A5" s="66" t="s">
        <v>406</v>
      </c>
      <c r="B5" s="158">
        <v>1214.6460929909999</v>
      </c>
      <c r="C5" s="158">
        <v>1186.650337694</v>
      </c>
      <c r="D5" s="158">
        <v>1218.1971809439999</v>
      </c>
      <c r="E5" s="158">
        <v>1223.32807725</v>
      </c>
      <c r="F5" s="158">
        <v>1223.4266473939999</v>
      </c>
      <c r="G5" s="158">
        <v>1248.2645415449999</v>
      </c>
      <c r="H5" s="158">
        <v>1199.995885608</v>
      </c>
      <c r="I5" s="158">
        <v>1255.955291368</v>
      </c>
      <c r="J5" s="158">
        <v>1242.4284869119999</v>
      </c>
      <c r="K5" s="158">
        <v>1223.1334009940001</v>
      </c>
      <c r="L5" s="158">
        <v>1218.2857716000001</v>
      </c>
      <c r="M5" s="158">
        <v>1180.2455225250001</v>
      </c>
      <c r="N5" s="158">
        <v>1171.119033034</v>
      </c>
    </row>
    <row r="6" spans="1:14">
      <c r="A6" s="66" t="s">
        <v>407</v>
      </c>
      <c r="B6" s="158">
        <v>882.65142485399997</v>
      </c>
      <c r="C6" s="158">
        <v>910.70816749999994</v>
      </c>
      <c r="D6" s="158">
        <v>942.92832158299996</v>
      </c>
      <c r="E6" s="158">
        <v>964.11005176599997</v>
      </c>
      <c r="F6" s="158">
        <v>989.70038502700004</v>
      </c>
      <c r="G6" s="158">
        <v>1008.342185485</v>
      </c>
      <c r="H6" s="158">
        <v>990.48212887199998</v>
      </c>
      <c r="I6" s="158">
        <v>1143.1699308049999</v>
      </c>
      <c r="J6" s="158">
        <v>1152.7461980979999</v>
      </c>
      <c r="K6" s="158">
        <v>1101.427754347</v>
      </c>
      <c r="L6" s="158">
        <v>1115.650592427</v>
      </c>
      <c r="M6" s="158">
        <v>1152.245961805</v>
      </c>
      <c r="N6" s="158">
        <v>1143.7633119950001</v>
      </c>
    </row>
    <row r="7" spans="1:14">
      <c r="A7" s="66" t="s">
        <v>408</v>
      </c>
      <c r="B7" s="158">
        <v>23561.036704775001</v>
      </c>
      <c r="C7" s="158">
        <v>23777.190399012001</v>
      </c>
      <c r="D7" s="158">
        <v>23410.663904294001</v>
      </c>
      <c r="E7" s="158">
        <v>22705.304270930999</v>
      </c>
      <c r="F7" s="158">
        <v>23465.698942020001</v>
      </c>
      <c r="G7" s="158">
        <v>24016.38460736</v>
      </c>
      <c r="H7" s="158">
        <v>23135.710959805001</v>
      </c>
      <c r="I7" s="158">
        <v>23621.320777386001</v>
      </c>
      <c r="J7" s="158">
        <v>23897.636319878999</v>
      </c>
      <c r="K7" s="158">
        <v>24167.235528568999</v>
      </c>
      <c r="L7" s="158">
        <v>24451.085652201</v>
      </c>
      <c r="M7" s="158">
        <v>24686.960561484</v>
      </c>
      <c r="N7" s="158">
        <v>24558.836777824999</v>
      </c>
    </row>
    <row r="8" spans="1:14">
      <c r="A8" s="23" t="s">
        <v>7</v>
      </c>
      <c r="B8" s="161">
        <v>28731.258561986</v>
      </c>
      <c r="C8" s="161">
        <v>28992.904128599999</v>
      </c>
      <c r="D8" s="161">
        <v>28615.877455474001</v>
      </c>
      <c r="E8" s="161">
        <v>27946.836722897999</v>
      </c>
      <c r="F8" s="161">
        <v>28747.434955753</v>
      </c>
      <c r="G8" s="161">
        <v>29363.872580674</v>
      </c>
      <c r="H8" s="161">
        <v>29642.632105999</v>
      </c>
      <c r="I8" s="161">
        <v>30252.063020213001</v>
      </c>
      <c r="J8" s="161">
        <v>30395.324708349999</v>
      </c>
      <c r="K8" s="161">
        <v>30558.489283429997</v>
      </c>
      <c r="L8" s="161">
        <v>30795.006739924</v>
      </c>
      <c r="M8" s="161">
        <v>30982.582426254001</v>
      </c>
      <c r="N8" s="161">
        <v>30819.762295747998</v>
      </c>
    </row>
    <row r="9" spans="1:14" ht="24.65" customHeight="1">
      <c r="A9" s="298" t="s">
        <v>889</v>
      </c>
      <c r="B9" s="299"/>
      <c r="C9" s="299"/>
      <c r="D9" s="299"/>
      <c r="E9" s="299"/>
      <c r="F9" s="299"/>
      <c r="G9" s="299"/>
      <c r="H9" s="299"/>
      <c r="I9" s="299"/>
      <c r="J9" s="299"/>
      <c r="K9" s="299"/>
      <c r="L9" s="299"/>
      <c r="M9" s="299"/>
      <c r="N9" s="300"/>
    </row>
    <row r="10" spans="1:14">
      <c r="B10" s="157"/>
      <c r="C10" s="157"/>
      <c r="D10" s="157"/>
      <c r="E10" s="157"/>
      <c r="F10" s="157"/>
      <c r="G10" s="157"/>
      <c r="H10" s="157"/>
      <c r="I10" s="157"/>
      <c r="J10" s="157"/>
      <c r="K10" s="157"/>
      <c r="L10" s="157"/>
      <c r="M10" s="157"/>
      <c r="N10" s="157"/>
    </row>
    <row r="12" spans="1:14">
      <c r="B12" s="142"/>
      <c r="C12" s="142"/>
      <c r="D12" s="142"/>
      <c r="E12" s="142"/>
      <c r="F12" s="142"/>
      <c r="G12" s="142"/>
      <c r="H12" s="142"/>
      <c r="I12" s="142"/>
      <c r="J12" s="142"/>
      <c r="K12" s="142"/>
      <c r="L12" s="142"/>
      <c r="M12" s="142"/>
      <c r="N12" s="142"/>
    </row>
    <row r="13" spans="1:14">
      <c r="B13" s="142"/>
      <c r="C13" s="142"/>
      <c r="D13" s="142"/>
      <c r="E13" s="142"/>
      <c r="F13" s="142"/>
      <c r="G13" s="142"/>
      <c r="H13" s="142"/>
      <c r="I13" s="142"/>
      <c r="J13" s="142"/>
      <c r="K13" s="142"/>
      <c r="L13" s="142"/>
      <c r="M13" s="142"/>
      <c r="N13" s="142"/>
    </row>
    <row r="14" spans="1:14">
      <c r="B14" s="142"/>
      <c r="C14" s="142"/>
      <c r="D14" s="142"/>
      <c r="E14" s="142"/>
      <c r="F14" s="142"/>
      <c r="G14" s="142"/>
      <c r="H14" s="142"/>
      <c r="I14" s="142"/>
      <c r="J14" s="142"/>
      <c r="K14" s="142"/>
      <c r="L14" s="142"/>
      <c r="M14" s="142"/>
      <c r="N14" s="142"/>
    </row>
    <row r="15" spans="1:14">
      <c r="B15" s="142"/>
      <c r="C15" s="142"/>
      <c r="D15" s="142"/>
      <c r="E15" s="142"/>
      <c r="F15" s="142"/>
      <c r="G15" s="142"/>
      <c r="H15" s="142"/>
      <c r="I15" s="142"/>
      <c r="J15" s="142"/>
      <c r="K15" s="142"/>
      <c r="L15" s="142"/>
      <c r="M15" s="142"/>
      <c r="N15" s="142"/>
    </row>
    <row r="16" spans="1:14">
      <c r="B16" s="142"/>
      <c r="C16" s="142"/>
      <c r="D16" s="142"/>
      <c r="E16" s="142"/>
      <c r="F16" s="142"/>
      <c r="G16" s="142"/>
      <c r="H16" s="142"/>
      <c r="I16" s="142"/>
      <c r="J16" s="142"/>
      <c r="K16" s="142"/>
      <c r="L16" s="142"/>
      <c r="M16" s="142"/>
      <c r="N16" s="142"/>
    </row>
    <row r="17" spans="2:14">
      <c r="B17" s="143"/>
      <c r="C17" s="143"/>
      <c r="D17" s="143"/>
      <c r="E17" s="143"/>
      <c r="F17" s="143"/>
      <c r="G17" s="143"/>
      <c r="H17" s="143"/>
      <c r="I17" s="143"/>
      <c r="J17" s="143"/>
      <c r="K17" s="143"/>
      <c r="L17" s="143"/>
      <c r="M17" s="143"/>
      <c r="N17" s="143"/>
    </row>
  </sheetData>
  <mergeCells count="2">
    <mergeCell ref="A1:N1"/>
    <mergeCell ref="A9:N9"/>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B6C0C-1812-4F88-9B94-131A1920464F}">
  <sheetPr codeName="Sheet46"/>
  <dimension ref="A1:N59"/>
  <sheetViews>
    <sheetView showGridLines="0" zoomScale="85" zoomScaleNormal="85" workbookViewId="0">
      <pane xSplit="1" ySplit="2" topLeftCell="B50" activePane="bottomRight" state="frozen"/>
      <selection activeCell="F31" sqref="F31"/>
      <selection pane="topRight" activeCell="F31" sqref="F31"/>
      <selection pane="bottomLeft" activeCell="F31" sqref="F31"/>
      <selection pane="bottomRight" activeCell="M3" sqref="M3:N58"/>
    </sheetView>
  </sheetViews>
  <sheetFormatPr defaultRowHeight="14.5"/>
  <cols>
    <col min="1" max="1" width="55.54296875" bestFit="1" customWidth="1"/>
    <col min="2" max="14" width="8.7265625" customWidth="1"/>
  </cols>
  <sheetData>
    <row r="1" spans="1:14" ht="29" customHeight="1">
      <c r="A1" s="295" t="s">
        <v>893</v>
      </c>
      <c r="B1" s="296"/>
      <c r="C1" s="296"/>
      <c r="D1" s="296"/>
      <c r="E1" s="296"/>
      <c r="F1" s="296"/>
      <c r="G1" s="296"/>
      <c r="H1" s="296"/>
      <c r="I1" s="296"/>
      <c r="J1" s="296"/>
      <c r="K1" s="296"/>
      <c r="L1" s="296"/>
      <c r="M1" s="296"/>
      <c r="N1" s="297"/>
    </row>
    <row r="2" spans="1:14">
      <c r="A2" s="207" t="s">
        <v>114</v>
      </c>
      <c r="B2" s="202">
        <v>45535</v>
      </c>
      <c r="C2" s="202">
        <v>45565</v>
      </c>
      <c r="D2" s="202">
        <v>45596</v>
      </c>
      <c r="E2" s="202">
        <v>45626</v>
      </c>
      <c r="F2" s="202">
        <v>45657</v>
      </c>
      <c r="G2" s="202">
        <v>45688</v>
      </c>
      <c r="H2" s="202">
        <v>45716</v>
      </c>
      <c r="I2" s="202">
        <v>45747</v>
      </c>
      <c r="J2" s="202">
        <v>45777</v>
      </c>
      <c r="K2" s="202">
        <v>45808</v>
      </c>
      <c r="L2" s="202">
        <v>45838</v>
      </c>
      <c r="M2" s="202">
        <v>45869</v>
      </c>
      <c r="N2" s="202">
        <v>45900</v>
      </c>
    </row>
    <row r="3" spans="1:14">
      <c r="A3" s="190" t="s">
        <v>0</v>
      </c>
      <c r="B3" s="14">
        <v>512.88478473600003</v>
      </c>
      <c r="C3" s="14">
        <v>524.73684984299996</v>
      </c>
      <c r="D3" s="14">
        <v>544.03154212799996</v>
      </c>
      <c r="E3" s="14">
        <v>482.028286772</v>
      </c>
      <c r="F3" s="14">
        <v>632.94996695700002</v>
      </c>
      <c r="G3" s="14">
        <v>591.75852937299999</v>
      </c>
      <c r="H3" s="14">
        <v>629.80190095399996</v>
      </c>
      <c r="I3" s="14">
        <v>738.06490007699995</v>
      </c>
      <c r="J3" s="14">
        <v>622.35302541700003</v>
      </c>
      <c r="K3" s="14">
        <v>579.172315056</v>
      </c>
      <c r="L3" s="14">
        <v>583.85312764399998</v>
      </c>
      <c r="M3" s="14">
        <v>562.32870658900003</v>
      </c>
      <c r="N3" s="14">
        <v>530.66271438800004</v>
      </c>
    </row>
    <row r="4" spans="1:14">
      <c r="A4" s="192" t="s">
        <v>1</v>
      </c>
      <c r="B4" s="14">
        <v>18.584184383</v>
      </c>
      <c r="C4" s="14">
        <v>28.494023902999999</v>
      </c>
      <c r="D4" s="14">
        <v>37.826867200000002</v>
      </c>
      <c r="E4" s="14">
        <v>21.778623469999999</v>
      </c>
      <c r="F4" s="14">
        <v>34.828697151</v>
      </c>
      <c r="G4" s="14">
        <v>28.659087897999999</v>
      </c>
      <c r="H4" s="14">
        <v>30.918207630000001</v>
      </c>
      <c r="I4" s="14">
        <v>11.779530316000001</v>
      </c>
      <c r="J4" s="14">
        <v>36.960643341999997</v>
      </c>
      <c r="K4" s="14">
        <v>26.48858542</v>
      </c>
      <c r="L4" s="14">
        <v>31.740829446999999</v>
      </c>
      <c r="M4" s="14">
        <v>38.844367028999997</v>
      </c>
      <c r="N4" s="14">
        <v>19.591253621</v>
      </c>
    </row>
    <row r="5" spans="1:14">
      <c r="A5" s="189" t="s">
        <v>902</v>
      </c>
      <c r="B5" s="14">
        <v>18.182359839</v>
      </c>
      <c r="C5" s="14">
        <v>27.485510273999999</v>
      </c>
      <c r="D5" s="14">
        <v>81.743327043999997</v>
      </c>
      <c r="E5" s="14">
        <v>33.583622108999997</v>
      </c>
      <c r="F5" s="14">
        <v>31.224337986999998</v>
      </c>
      <c r="G5" s="14">
        <v>50.695497121000002</v>
      </c>
      <c r="H5" s="14">
        <v>36.315450929999997</v>
      </c>
      <c r="I5" s="14">
        <v>25.909862043</v>
      </c>
      <c r="J5" s="14">
        <v>17.650351525000001</v>
      </c>
      <c r="K5" s="14">
        <v>50.521592081000001</v>
      </c>
      <c r="L5" s="14">
        <v>78.608695158000003</v>
      </c>
      <c r="M5" s="14">
        <v>61.203681797999998</v>
      </c>
      <c r="N5" s="14">
        <v>54.18863528</v>
      </c>
    </row>
    <row r="6" spans="1:14">
      <c r="A6" s="189" t="s">
        <v>903</v>
      </c>
      <c r="B6" s="14">
        <v>476.11824051399998</v>
      </c>
      <c r="C6" s="14">
        <v>468.75731566600001</v>
      </c>
      <c r="D6" s="14">
        <v>424.46134788400002</v>
      </c>
      <c r="E6" s="14">
        <v>426.66604119300001</v>
      </c>
      <c r="F6" s="14">
        <v>566.89693181899997</v>
      </c>
      <c r="G6" s="14">
        <v>512.40394435400003</v>
      </c>
      <c r="H6" s="14">
        <v>562.56824239399998</v>
      </c>
      <c r="I6" s="14">
        <v>700.37550771799999</v>
      </c>
      <c r="J6" s="14">
        <v>567.74203054999998</v>
      </c>
      <c r="K6" s="14">
        <v>502.16213755500002</v>
      </c>
      <c r="L6" s="14">
        <v>473.50360303899998</v>
      </c>
      <c r="M6" s="14">
        <v>462.28065776199998</v>
      </c>
      <c r="N6" s="14">
        <v>456.88282548699999</v>
      </c>
    </row>
    <row r="7" spans="1:14">
      <c r="A7" s="192" t="s">
        <v>904</v>
      </c>
      <c r="B7" s="14">
        <v>0</v>
      </c>
      <c r="C7" s="14">
        <v>0</v>
      </c>
      <c r="D7" s="14">
        <v>0</v>
      </c>
      <c r="E7" s="14">
        <v>0</v>
      </c>
      <c r="F7" s="14">
        <v>0</v>
      </c>
      <c r="G7" s="14">
        <v>0</v>
      </c>
      <c r="H7" s="14">
        <v>0</v>
      </c>
      <c r="I7" s="14">
        <v>0</v>
      </c>
      <c r="J7" s="14">
        <v>0</v>
      </c>
      <c r="K7" s="14">
        <v>0</v>
      </c>
      <c r="L7" s="14">
        <v>0</v>
      </c>
      <c r="M7" s="14">
        <v>0</v>
      </c>
      <c r="N7" s="14">
        <v>0</v>
      </c>
    </row>
    <row r="8" spans="1:14">
      <c r="A8" s="189" t="s">
        <v>905</v>
      </c>
      <c r="B8" s="14">
        <v>0</v>
      </c>
      <c r="C8" s="14">
        <v>0</v>
      </c>
      <c r="D8" s="14">
        <v>0</v>
      </c>
      <c r="E8" s="14">
        <v>0</v>
      </c>
      <c r="F8" s="14">
        <v>0</v>
      </c>
      <c r="G8" s="14">
        <v>0</v>
      </c>
      <c r="H8" s="14">
        <v>0</v>
      </c>
      <c r="I8" s="14">
        <v>0</v>
      </c>
      <c r="J8" s="14">
        <v>0</v>
      </c>
      <c r="K8" s="14">
        <v>0</v>
      </c>
      <c r="L8" s="14">
        <v>0</v>
      </c>
      <c r="M8" s="14">
        <v>0</v>
      </c>
      <c r="N8" s="14">
        <v>0</v>
      </c>
    </row>
    <row r="9" spans="1:14">
      <c r="A9" s="189" t="s">
        <v>906</v>
      </c>
      <c r="B9" s="14">
        <v>0</v>
      </c>
      <c r="C9" s="14">
        <v>0</v>
      </c>
      <c r="D9" s="14">
        <v>0</v>
      </c>
      <c r="E9" s="14">
        <v>0</v>
      </c>
      <c r="F9" s="14">
        <v>0</v>
      </c>
      <c r="G9" s="14">
        <v>0</v>
      </c>
      <c r="H9" s="14">
        <v>0</v>
      </c>
      <c r="I9" s="14">
        <v>0</v>
      </c>
      <c r="J9" s="14">
        <v>0</v>
      </c>
      <c r="K9" s="14">
        <v>0</v>
      </c>
      <c r="L9" s="14">
        <v>0</v>
      </c>
      <c r="M9" s="14">
        <v>0</v>
      </c>
      <c r="N9" s="14">
        <v>0</v>
      </c>
    </row>
    <row r="10" spans="1:14">
      <c r="A10" s="190" t="s">
        <v>245</v>
      </c>
      <c r="B10" s="14">
        <v>0</v>
      </c>
      <c r="C10" s="14">
        <v>0</v>
      </c>
      <c r="D10" s="14">
        <v>0</v>
      </c>
      <c r="E10" s="14">
        <v>0</v>
      </c>
      <c r="F10" s="14">
        <v>0</v>
      </c>
      <c r="G10" s="14">
        <v>0</v>
      </c>
      <c r="H10" s="14">
        <v>0</v>
      </c>
      <c r="I10" s="14">
        <v>0</v>
      </c>
      <c r="J10" s="14">
        <v>0</v>
      </c>
      <c r="K10" s="14">
        <v>0</v>
      </c>
      <c r="L10" s="14">
        <v>0</v>
      </c>
      <c r="M10" s="14">
        <v>0</v>
      </c>
      <c r="N10" s="14">
        <v>0</v>
      </c>
    </row>
    <row r="11" spans="1:14">
      <c r="A11" s="190" t="s">
        <v>894</v>
      </c>
      <c r="B11" s="14">
        <v>2673.3801709620002</v>
      </c>
      <c r="C11" s="14">
        <v>2928.1477230169999</v>
      </c>
      <c r="D11" s="14">
        <v>2913.963366722</v>
      </c>
      <c r="E11" s="14">
        <v>2925.097359284</v>
      </c>
      <c r="F11" s="14">
        <v>2946.3264096759999</v>
      </c>
      <c r="G11" s="14">
        <v>2964.5947091610001</v>
      </c>
      <c r="H11" s="14">
        <v>3160.5642750739999</v>
      </c>
      <c r="I11" s="14">
        <v>3259.948691136</v>
      </c>
      <c r="J11" s="14">
        <v>3148.6044579539998</v>
      </c>
      <c r="K11" s="14">
        <v>3125.8643938169998</v>
      </c>
      <c r="L11" s="14">
        <v>3073.7576838499999</v>
      </c>
      <c r="M11" s="14">
        <v>3067.3034745519999</v>
      </c>
      <c r="N11" s="14">
        <v>3067.8384041610002</v>
      </c>
    </row>
    <row r="12" spans="1:14">
      <c r="A12" s="192" t="s">
        <v>907</v>
      </c>
      <c r="B12" s="14">
        <v>166.46521989499999</v>
      </c>
      <c r="C12" s="14">
        <v>169.462756654</v>
      </c>
      <c r="D12" s="14">
        <v>177.18946504900001</v>
      </c>
      <c r="E12" s="14">
        <v>177.967165507</v>
      </c>
      <c r="F12" s="14">
        <v>159.08404532599999</v>
      </c>
      <c r="G12" s="14">
        <v>159.53363846799999</v>
      </c>
      <c r="H12" s="14">
        <v>164.19456119200001</v>
      </c>
      <c r="I12" s="14">
        <v>166.608176426</v>
      </c>
      <c r="J12" s="14">
        <v>170.94713870699999</v>
      </c>
      <c r="K12" s="14">
        <v>172.26289353199999</v>
      </c>
      <c r="L12" s="14">
        <v>146.504418692</v>
      </c>
      <c r="M12" s="14">
        <v>150.22123865500001</v>
      </c>
      <c r="N12" s="14">
        <v>143.806620479</v>
      </c>
    </row>
    <row r="13" spans="1:14">
      <c r="A13" s="192" t="s">
        <v>541</v>
      </c>
      <c r="B13" s="14">
        <v>0</v>
      </c>
      <c r="C13" s="14">
        <v>0</v>
      </c>
      <c r="D13" s="14">
        <v>0</v>
      </c>
      <c r="E13" s="14">
        <v>0</v>
      </c>
      <c r="F13" s="14">
        <v>0</v>
      </c>
      <c r="G13" s="14">
        <v>0</v>
      </c>
      <c r="H13" s="14">
        <v>0</v>
      </c>
      <c r="I13" s="14">
        <v>0</v>
      </c>
      <c r="J13" s="14">
        <v>0</v>
      </c>
      <c r="K13" s="14">
        <v>0</v>
      </c>
      <c r="L13" s="14">
        <v>0</v>
      </c>
      <c r="M13" s="14">
        <v>0</v>
      </c>
      <c r="N13" s="14">
        <v>0</v>
      </c>
    </row>
    <row r="14" spans="1:14" ht="18">
      <c r="A14" s="192" t="s">
        <v>908</v>
      </c>
      <c r="B14" s="14">
        <v>0</v>
      </c>
      <c r="C14" s="14">
        <v>0</v>
      </c>
      <c r="D14" s="14">
        <v>0</v>
      </c>
      <c r="E14" s="14">
        <v>0</v>
      </c>
      <c r="F14" s="14">
        <v>0</v>
      </c>
      <c r="G14" s="14">
        <v>0</v>
      </c>
      <c r="H14" s="14">
        <v>0</v>
      </c>
      <c r="I14" s="14">
        <v>0</v>
      </c>
      <c r="J14" s="14">
        <v>0</v>
      </c>
      <c r="K14" s="14">
        <v>0</v>
      </c>
      <c r="L14" s="14">
        <v>0</v>
      </c>
      <c r="M14" s="14">
        <v>0</v>
      </c>
      <c r="N14" s="14">
        <v>0</v>
      </c>
    </row>
    <row r="15" spans="1:14">
      <c r="A15" s="192" t="s">
        <v>543</v>
      </c>
      <c r="B15" s="14">
        <v>2506.9149510669999</v>
      </c>
      <c r="C15" s="14">
        <v>2758.6849663630001</v>
      </c>
      <c r="D15" s="14">
        <v>2736.7739016730002</v>
      </c>
      <c r="E15" s="14">
        <v>2747.1301937769999</v>
      </c>
      <c r="F15" s="14">
        <v>2787.2423643500001</v>
      </c>
      <c r="G15" s="14">
        <v>2805.0610706930001</v>
      </c>
      <c r="H15" s="14">
        <v>2996.3697138819998</v>
      </c>
      <c r="I15" s="14">
        <v>3093.3405147100002</v>
      </c>
      <c r="J15" s="14">
        <v>2977.657319247</v>
      </c>
      <c r="K15" s="14">
        <v>2953.6015002849999</v>
      </c>
      <c r="L15" s="14">
        <v>2927.253265158</v>
      </c>
      <c r="M15" s="14">
        <v>2917.0822358969999</v>
      </c>
      <c r="N15" s="14">
        <v>2924.031783682</v>
      </c>
    </row>
    <row r="16" spans="1:14">
      <c r="A16" s="190" t="s">
        <v>895</v>
      </c>
      <c r="B16" s="14">
        <v>0</v>
      </c>
      <c r="C16" s="14">
        <v>0</v>
      </c>
      <c r="D16" s="14">
        <v>0</v>
      </c>
      <c r="E16" s="14">
        <v>0</v>
      </c>
      <c r="F16" s="14">
        <v>0</v>
      </c>
      <c r="G16" s="14">
        <v>0</v>
      </c>
      <c r="H16" s="14">
        <v>0</v>
      </c>
      <c r="I16" s="14">
        <v>0</v>
      </c>
      <c r="J16" s="14">
        <v>0</v>
      </c>
      <c r="K16" s="14">
        <v>0</v>
      </c>
      <c r="L16" s="14">
        <v>0</v>
      </c>
      <c r="M16" s="14">
        <v>0</v>
      </c>
      <c r="N16" s="14">
        <v>0</v>
      </c>
    </row>
    <row r="17" spans="1:14">
      <c r="A17" s="190" t="s">
        <v>896</v>
      </c>
      <c r="B17" s="14">
        <v>0</v>
      </c>
      <c r="C17" s="14">
        <v>0</v>
      </c>
      <c r="D17" s="14">
        <v>0</v>
      </c>
      <c r="E17" s="14">
        <v>0</v>
      </c>
      <c r="F17" s="14">
        <v>0</v>
      </c>
      <c r="G17" s="14">
        <v>0</v>
      </c>
      <c r="H17" s="14">
        <v>0</v>
      </c>
      <c r="I17" s="14">
        <v>0</v>
      </c>
      <c r="J17" s="14">
        <v>0</v>
      </c>
      <c r="K17" s="14">
        <v>0</v>
      </c>
      <c r="L17" s="14">
        <v>0</v>
      </c>
      <c r="M17" s="14">
        <v>0</v>
      </c>
      <c r="N17" s="14">
        <v>0</v>
      </c>
    </row>
    <row r="18" spans="1:14">
      <c r="A18" s="190" t="s">
        <v>897</v>
      </c>
      <c r="B18" s="14">
        <v>16.939789579999999</v>
      </c>
      <c r="C18" s="14">
        <v>16.4393873</v>
      </c>
      <c r="D18" s="14">
        <v>17.415450465999999</v>
      </c>
      <c r="E18" s="14">
        <v>17.839766004000001</v>
      </c>
      <c r="F18" s="14">
        <v>17.893113781</v>
      </c>
      <c r="G18" s="14">
        <v>17.446312124999999</v>
      </c>
      <c r="H18" s="14">
        <v>17.225965165000002</v>
      </c>
      <c r="I18" s="14">
        <v>17.550118201</v>
      </c>
      <c r="J18" s="14">
        <v>20.357424096999999</v>
      </c>
      <c r="K18" s="14">
        <v>21.908089276999998</v>
      </c>
      <c r="L18" s="14">
        <v>23.162610216000001</v>
      </c>
      <c r="M18" s="14">
        <v>23.877307252000001</v>
      </c>
      <c r="N18" s="14">
        <v>24.354994990000002</v>
      </c>
    </row>
    <row r="19" spans="1:14">
      <c r="A19" s="192" t="s">
        <v>547</v>
      </c>
      <c r="B19" s="14">
        <v>0</v>
      </c>
      <c r="C19" s="14">
        <v>0</v>
      </c>
      <c r="D19" s="14">
        <v>0</v>
      </c>
      <c r="E19" s="14">
        <v>0</v>
      </c>
      <c r="F19" s="14">
        <v>0</v>
      </c>
      <c r="G19" s="14">
        <v>0</v>
      </c>
      <c r="H19" s="14">
        <v>0</v>
      </c>
      <c r="I19" s="14">
        <v>0</v>
      </c>
      <c r="J19" s="14">
        <v>2.5127250000000001</v>
      </c>
      <c r="K19" s="14">
        <v>2.3783370000000001</v>
      </c>
      <c r="L19" s="14">
        <v>2.3521519999999998</v>
      </c>
      <c r="M19" s="14">
        <v>2.7818049999999999</v>
      </c>
      <c r="N19" s="14">
        <v>3.0275530000000002</v>
      </c>
    </row>
    <row r="20" spans="1:14">
      <c r="A20" s="192" t="s">
        <v>909</v>
      </c>
      <c r="B20" s="14">
        <v>0</v>
      </c>
      <c r="C20" s="14">
        <v>0</v>
      </c>
      <c r="D20" s="14">
        <v>0</v>
      </c>
      <c r="E20" s="14">
        <v>0</v>
      </c>
      <c r="F20" s="14">
        <v>0</v>
      </c>
      <c r="G20" s="14">
        <v>0</v>
      </c>
      <c r="H20" s="14">
        <v>0</v>
      </c>
      <c r="I20" s="14">
        <v>0</v>
      </c>
      <c r="J20" s="14">
        <v>0</v>
      </c>
      <c r="K20" s="14">
        <v>0</v>
      </c>
      <c r="L20" s="14">
        <v>0</v>
      </c>
      <c r="M20" s="14">
        <v>0</v>
      </c>
      <c r="N20" s="14">
        <v>0</v>
      </c>
    </row>
    <row r="21" spans="1:14">
      <c r="A21" s="192" t="s">
        <v>910</v>
      </c>
      <c r="B21" s="14">
        <v>16.939789579999999</v>
      </c>
      <c r="C21" s="14">
        <v>16.4393873</v>
      </c>
      <c r="D21" s="14">
        <v>17.415450465999999</v>
      </c>
      <c r="E21" s="14">
        <v>17.839766004000001</v>
      </c>
      <c r="F21" s="14">
        <v>17.893113781</v>
      </c>
      <c r="G21" s="14">
        <v>17.446312124999999</v>
      </c>
      <c r="H21" s="14">
        <v>17.225965165000002</v>
      </c>
      <c r="I21" s="14">
        <v>17.550118201</v>
      </c>
      <c r="J21" s="14">
        <v>17.844699096999999</v>
      </c>
      <c r="K21" s="14">
        <v>19.529752277</v>
      </c>
      <c r="L21" s="14">
        <v>20.810458216000001</v>
      </c>
      <c r="M21" s="14">
        <v>21.095502251999999</v>
      </c>
      <c r="N21" s="14">
        <v>21.327441990000001</v>
      </c>
    </row>
    <row r="22" spans="1:14">
      <c r="A22" s="190" t="s">
        <v>898</v>
      </c>
      <c r="B22" s="14">
        <v>0</v>
      </c>
      <c r="C22" s="14">
        <v>0</v>
      </c>
      <c r="D22" s="14">
        <v>0</v>
      </c>
      <c r="E22" s="14">
        <v>0</v>
      </c>
      <c r="F22" s="14">
        <v>0</v>
      </c>
      <c r="G22" s="14">
        <v>0</v>
      </c>
      <c r="H22" s="14">
        <v>0</v>
      </c>
      <c r="I22" s="14">
        <v>0</v>
      </c>
      <c r="J22" s="14">
        <v>0</v>
      </c>
      <c r="K22" s="14">
        <v>0</v>
      </c>
      <c r="L22" s="14">
        <v>0</v>
      </c>
      <c r="M22" s="14">
        <v>0</v>
      </c>
      <c r="N22" s="14">
        <v>0</v>
      </c>
    </row>
    <row r="23" spans="1:14">
      <c r="A23" s="190" t="s">
        <v>899</v>
      </c>
      <c r="B23" s="14">
        <v>30.923161530000002</v>
      </c>
      <c r="C23" s="14">
        <v>31.522750426999998</v>
      </c>
      <c r="D23" s="14">
        <v>31.339894038000001</v>
      </c>
      <c r="E23" s="14">
        <v>29.791658729000002</v>
      </c>
      <c r="F23" s="14">
        <v>29.973601382999998</v>
      </c>
      <c r="G23" s="14">
        <v>30.835429292000001</v>
      </c>
      <c r="H23" s="14">
        <v>31.330319563</v>
      </c>
      <c r="I23" s="14">
        <v>30.246001675999999</v>
      </c>
      <c r="J23" s="14">
        <v>29.922861013999999</v>
      </c>
      <c r="K23" s="14">
        <v>29.485645735999999</v>
      </c>
      <c r="L23" s="14">
        <v>29.053935051</v>
      </c>
      <c r="M23" s="14">
        <v>28.706667737</v>
      </c>
      <c r="N23" s="14">
        <v>28.554992407</v>
      </c>
    </row>
    <row r="24" spans="1:14">
      <c r="A24" s="192" t="s">
        <v>911</v>
      </c>
      <c r="B24" s="14">
        <v>68.379347382999995</v>
      </c>
      <c r="C24" s="14">
        <v>73.198748007999995</v>
      </c>
      <c r="D24" s="14">
        <v>73.549705497000005</v>
      </c>
      <c r="E24" s="14">
        <v>72.077823275</v>
      </c>
      <c r="F24" s="14">
        <v>72.528315864000007</v>
      </c>
      <c r="G24" s="14">
        <v>88.245948228000003</v>
      </c>
      <c r="H24" s="14">
        <v>91.145906187999998</v>
      </c>
      <c r="I24" s="14">
        <v>88.570558258000005</v>
      </c>
      <c r="J24" s="14">
        <v>88.708873648999997</v>
      </c>
      <c r="K24" s="14">
        <v>88.869959475000002</v>
      </c>
      <c r="L24" s="14">
        <v>88.939262549999995</v>
      </c>
      <c r="M24" s="14">
        <v>89.019131685999994</v>
      </c>
      <c r="N24" s="14">
        <v>89.292760534999999</v>
      </c>
    </row>
    <row r="25" spans="1:14">
      <c r="A25" s="192" t="s">
        <v>261</v>
      </c>
      <c r="B25" s="14">
        <v>37.456185853000001</v>
      </c>
      <c r="C25" s="14">
        <v>41.675997580999997</v>
      </c>
      <c r="D25" s="14">
        <v>42.209811459000001</v>
      </c>
      <c r="E25" s="14">
        <v>42.286164546000002</v>
      </c>
      <c r="F25" s="14">
        <v>42.554714480999998</v>
      </c>
      <c r="G25" s="14">
        <v>57.410518936000003</v>
      </c>
      <c r="H25" s="14">
        <v>59.815586625000002</v>
      </c>
      <c r="I25" s="14">
        <v>58.324556582</v>
      </c>
      <c r="J25" s="14">
        <v>58.786012634999999</v>
      </c>
      <c r="K25" s="14">
        <v>59.384313739</v>
      </c>
      <c r="L25" s="14">
        <v>59.885327498999999</v>
      </c>
      <c r="M25" s="14">
        <v>60.312463948999998</v>
      </c>
      <c r="N25" s="14">
        <v>60.737768127999999</v>
      </c>
    </row>
    <row r="26" spans="1:14">
      <c r="A26" s="190" t="s">
        <v>900</v>
      </c>
      <c r="B26" s="14">
        <v>5.0886857809999997</v>
      </c>
      <c r="C26" s="14">
        <v>5.6595711120000001</v>
      </c>
      <c r="D26" s="14">
        <v>6.1317421120000004</v>
      </c>
      <c r="E26" s="14">
        <v>5.2271728069999996</v>
      </c>
      <c r="F26" s="14">
        <v>14.422654505000001</v>
      </c>
      <c r="G26" s="14">
        <v>12.436045250999999</v>
      </c>
      <c r="H26" s="14">
        <v>12.367101643</v>
      </c>
      <c r="I26" s="14">
        <v>12.443861825999999</v>
      </c>
      <c r="J26" s="14">
        <v>12.853882637</v>
      </c>
      <c r="K26" s="14">
        <v>9.6776344680000008</v>
      </c>
      <c r="L26" s="14">
        <v>11.549513554000001</v>
      </c>
      <c r="M26" s="14">
        <v>5.7207857019999997</v>
      </c>
      <c r="N26" s="14">
        <v>6.5351127770000002</v>
      </c>
    </row>
    <row r="27" spans="1:14">
      <c r="A27" s="190" t="s">
        <v>901</v>
      </c>
      <c r="B27" s="14">
        <v>91.810317823999995</v>
      </c>
      <c r="C27" s="14">
        <v>97.648960518999999</v>
      </c>
      <c r="D27" s="14">
        <v>97.535295289999993</v>
      </c>
      <c r="E27" s="14">
        <v>101.63948200900001</v>
      </c>
      <c r="F27" s="14">
        <v>97.366718875999993</v>
      </c>
      <c r="G27" s="14">
        <v>94.785979139000005</v>
      </c>
      <c r="H27" s="14">
        <v>97.308166462000003</v>
      </c>
      <c r="I27" s="14">
        <v>106.1817277</v>
      </c>
      <c r="J27" s="14">
        <v>109.721235322</v>
      </c>
      <c r="K27" s="14">
        <v>107.413663847</v>
      </c>
      <c r="L27" s="14">
        <v>110.70326252300001</v>
      </c>
      <c r="M27" s="14">
        <v>102.581532377</v>
      </c>
      <c r="N27" s="14">
        <v>118.666425124</v>
      </c>
    </row>
    <row r="28" spans="1:14">
      <c r="A28" s="208" t="s">
        <v>533</v>
      </c>
      <c r="B28" s="110">
        <v>3331.0269104130002</v>
      </c>
      <c r="C28" s="110">
        <v>3604.1552422179998</v>
      </c>
      <c r="D28" s="110">
        <v>3610.4172907560001</v>
      </c>
      <c r="E28" s="110">
        <v>3561.6237256049999</v>
      </c>
      <c r="F28" s="110">
        <v>3738.9324651779998</v>
      </c>
      <c r="G28" s="110">
        <v>3711.857004341</v>
      </c>
      <c r="H28" s="110">
        <v>3948.5977288610002</v>
      </c>
      <c r="I28" s="110">
        <v>4164.4353006159999</v>
      </c>
      <c r="J28" s="110">
        <v>3943.812886441</v>
      </c>
      <c r="K28" s="110">
        <v>3873.5217422010001</v>
      </c>
      <c r="L28" s="110">
        <v>3832.0801328379998</v>
      </c>
      <c r="M28" s="110">
        <v>3790.518474209</v>
      </c>
      <c r="N28" s="110">
        <v>3776.6126438470001</v>
      </c>
    </row>
    <row r="29" spans="1:14">
      <c r="A29" s="190" t="s">
        <v>262</v>
      </c>
      <c r="B29" s="14">
        <v>153.87189673</v>
      </c>
      <c r="C29" s="14">
        <v>166.07855603100001</v>
      </c>
      <c r="D29" s="14">
        <v>214.05701821599999</v>
      </c>
      <c r="E29" s="14">
        <v>217.96248760399999</v>
      </c>
      <c r="F29" s="14">
        <v>233.319497313</v>
      </c>
      <c r="G29" s="14">
        <v>73.618616762000002</v>
      </c>
      <c r="H29" s="14">
        <v>467.61133642700003</v>
      </c>
      <c r="I29" s="14">
        <v>417.64863632599997</v>
      </c>
      <c r="J29" s="14">
        <v>432.81461361200002</v>
      </c>
      <c r="K29" s="14">
        <v>442.43410079699999</v>
      </c>
      <c r="L29" s="14">
        <v>462.83260227900001</v>
      </c>
      <c r="M29" s="14">
        <v>407.732249981</v>
      </c>
      <c r="N29" s="14">
        <v>333.63821411399999</v>
      </c>
    </row>
    <row r="30" spans="1:14">
      <c r="A30" s="190" t="s">
        <v>267</v>
      </c>
      <c r="B30" s="14">
        <v>0</v>
      </c>
      <c r="C30" s="14">
        <v>0</v>
      </c>
      <c r="D30" s="14">
        <v>0</v>
      </c>
      <c r="E30" s="14">
        <v>0</v>
      </c>
      <c r="F30" s="14">
        <v>0</v>
      </c>
      <c r="G30" s="14">
        <v>0</v>
      </c>
      <c r="H30" s="14">
        <v>0</v>
      </c>
      <c r="I30" s="14">
        <v>0</v>
      </c>
      <c r="J30" s="14">
        <v>0</v>
      </c>
      <c r="K30" s="14">
        <v>0</v>
      </c>
      <c r="L30" s="14">
        <v>0</v>
      </c>
      <c r="M30" s="14">
        <v>0</v>
      </c>
      <c r="N30" s="14">
        <v>0</v>
      </c>
    </row>
    <row r="31" spans="1:14">
      <c r="A31" s="190" t="s">
        <v>268</v>
      </c>
      <c r="B31" s="14">
        <v>9.1198249239999996</v>
      </c>
      <c r="C31" s="14">
        <v>9.8735654309999994</v>
      </c>
      <c r="D31" s="14">
        <v>16.474098631</v>
      </c>
      <c r="E31" s="14">
        <v>10.913817176</v>
      </c>
      <c r="F31" s="14">
        <v>11.707085234999999</v>
      </c>
      <c r="G31" s="14">
        <v>6.4842955880000002</v>
      </c>
      <c r="H31" s="14">
        <v>8.2230111479999994</v>
      </c>
      <c r="I31" s="14">
        <v>11.048182274</v>
      </c>
      <c r="J31" s="14">
        <v>9.8284364659999994</v>
      </c>
      <c r="K31" s="14">
        <v>20.520905862999999</v>
      </c>
      <c r="L31" s="14">
        <v>19.333196693000001</v>
      </c>
      <c r="M31" s="14">
        <v>6.2169489139999996</v>
      </c>
      <c r="N31" s="14">
        <v>6.7642088920000001</v>
      </c>
    </row>
    <row r="32" spans="1:14">
      <c r="A32" s="190" t="s">
        <v>912</v>
      </c>
      <c r="B32" s="14">
        <v>1670.6381288360001</v>
      </c>
      <c r="C32" s="14">
        <v>1913.56093283</v>
      </c>
      <c r="D32" s="14">
        <v>1333.2092781870001</v>
      </c>
      <c r="E32" s="14">
        <v>1265.2108279070001</v>
      </c>
      <c r="F32" s="14">
        <v>1392.301581208</v>
      </c>
      <c r="G32" s="14">
        <v>1500.5036755189999</v>
      </c>
      <c r="H32" s="14">
        <v>1613.4224739860001</v>
      </c>
      <c r="I32" s="14">
        <v>1879.4871847940001</v>
      </c>
      <c r="J32" s="14">
        <v>1645.3324434420001</v>
      </c>
      <c r="K32" s="14">
        <v>1497.420477911</v>
      </c>
      <c r="L32" s="14">
        <v>1717.245472051</v>
      </c>
      <c r="M32" s="14">
        <v>1721.931359255</v>
      </c>
      <c r="N32" s="14">
        <v>1780.61565236</v>
      </c>
    </row>
    <row r="33" spans="1:14">
      <c r="A33" s="192" t="s">
        <v>913</v>
      </c>
      <c r="B33" s="14">
        <v>1670.6381288360001</v>
      </c>
      <c r="C33" s="14">
        <v>1913.56093283</v>
      </c>
      <c r="D33" s="14">
        <v>1333.2092781870001</v>
      </c>
      <c r="E33" s="14">
        <v>1265.2108279070001</v>
      </c>
      <c r="F33" s="14">
        <v>1392.301581208</v>
      </c>
      <c r="G33" s="14">
        <v>1500.5036755189999</v>
      </c>
      <c r="H33" s="14">
        <v>1613.4224739860001</v>
      </c>
      <c r="I33" s="14">
        <v>1879.4871847940001</v>
      </c>
      <c r="J33" s="14">
        <v>1645.3324434420001</v>
      </c>
      <c r="K33" s="14">
        <v>1497.420477911</v>
      </c>
      <c r="L33" s="14">
        <v>1717.245472051</v>
      </c>
      <c r="M33" s="14">
        <v>1721.931359255</v>
      </c>
      <c r="N33" s="14">
        <v>1780.61565236</v>
      </c>
    </row>
    <row r="34" spans="1:14">
      <c r="A34" s="189" t="s">
        <v>914</v>
      </c>
      <c r="B34" s="14">
        <v>306.81449382300002</v>
      </c>
      <c r="C34" s="14">
        <v>418.59832914999998</v>
      </c>
      <c r="D34" s="14">
        <v>424.28154483999998</v>
      </c>
      <c r="E34" s="14">
        <v>399.28467689299998</v>
      </c>
      <c r="F34" s="14">
        <v>378.604444527</v>
      </c>
      <c r="G34" s="14">
        <v>357.61154417099999</v>
      </c>
      <c r="H34" s="14">
        <v>336.05264949100001</v>
      </c>
      <c r="I34" s="14">
        <v>532.55973307299996</v>
      </c>
      <c r="J34" s="14">
        <v>506.69681643600001</v>
      </c>
      <c r="K34" s="14">
        <v>480.39181990499998</v>
      </c>
      <c r="L34" s="14">
        <v>543.92154908600003</v>
      </c>
      <c r="M34" s="14">
        <v>521.03631885599998</v>
      </c>
      <c r="N34" s="14">
        <v>559.78320003700003</v>
      </c>
    </row>
    <row r="35" spans="1:14">
      <c r="A35" s="189" t="s">
        <v>915</v>
      </c>
      <c r="B35" s="14">
        <v>1226.070697098</v>
      </c>
      <c r="C35" s="14">
        <v>1358.7604990980001</v>
      </c>
      <c r="D35" s="14">
        <v>774.29996209800004</v>
      </c>
      <c r="E35" s="14">
        <v>732.02371309800003</v>
      </c>
      <c r="F35" s="14">
        <v>880.83803209799999</v>
      </c>
      <c r="G35" s="14">
        <v>1011.606360098</v>
      </c>
      <c r="H35" s="14">
        <v>1147.0423865780001</v>
      </c>
      <c r="I35" s="14">
        <v>1218.0683471360001</v>
      </c>
      <c r="J35" s="14">
        <v>1010.9448557539999</v>
      </c>
      <c r="K35" s="14">
        <v>890.71342729399998</v>
      </c>
      <c r="L35" s="14">
        <v>1048.3092327930001</v>
      </c>
      <c r="M35" s="14">
        <v>1078.2533907669999</v>
      </c>
      <c r="N35" s="14">
        <v>1100.6663432309999</v>
      </c>
    </row>
    <row r="36" spans="1:14">
      <c r="A36" s="189" t="s">
        <v>916</v>
      </c>
      <c r="B36" s="14">
        <v>137.75293791499999</v>
      </c>
      <c r="C36" s="14">
        <v>136.202104582</v>
      </c>
      <c r="D36" s="14">
        <v>134.62777124900001</v>
      </c>
      <c r="E36" s="14">
        <v>133.902437916</v>
      </c>
      <c r="F36" s="14">
        <v>132.859104583</v>
      </c>
      <c r="G36" s="14">
        <v>131.28577125000001</v>
      </c>
      <c r="H36" s="14">
        <v>130.327437917</v>
      </c>
      <c r="I36" s="14">
        <v>128.85910458500001</v>
      </c>
      <c r="J36" s="14">
        <v>127.690771252</v>
      </c>
      <c r="K36" s="14">
        <v>126.315230712</v>
      </c>
      <c r="L36" s="14">
        <v>125.014690172</v>
      </c>
      <c r="M36" s="14">
        <v>122.641649632</v>
      </c>
      <c r="N36" s="14">
        <v>120.166109092</v>
      </c>
    </row>
    <row r="37" spans="1:14">
      <c r="A37" s="192" t="s">
        <v>917</v>
      </c>
      <c r="B37" s="14">
        <v>0</v>
      </c>
      <c r="C37" s="14">
        <v>0</v>
      </c>
      <c r="D37" s="14">
        <v>0</v>
      </c>
      <c r="E37" s="14">
        <v>0</v>
      </c>
      <c r="F37" s="14">
        <v>0</v>
      </c>
      <c r="G37" s="14">
        <v>0</v>
      </c>
      <c r="H37" s="14">
        <v>0</v>
      </c>
      <c r="I37" s="14">
        <v>0</v>
      </c>
      <c r="J37" s="14">
        <v>0</v>
      </c>
      <c r="K37" s="14">
        <v>0</v>
      </c>
      <c r="L37" s="14">
        <v>0</v>
      </c>
      <c r="M37" s="14">
        <v>0</v>
      </c>
      <c r="N37" s="14">
        <v>0</v>
      </c>
    </row>
    <row r="38" spans="1:14">
      <c r="A38" s="189" t="s">
        <v>918</v>
      </c>
      <c r="B38" s="14">
        <v>0</v>
      </c>
      <c r="C38" s="14">
        <v>0</v>
      </c>
      <c r="D38" s="14">
        <v>0</v>
      </c>
      <c r="E38" s="14">
        <v>0</v>
      </c>
      <c r="F38" s="14">
        <v>0</v>
      </c>
      <c r="G38" s="14">
        <v>0</v>
      </c>
      <c r="H38" s="14">
        <v>0</v>
      </c>
      <c r="I38" s="14">
        <v>0</v>
      </c>
      <c r="J38" s="14">
        <v>0</v>
      </c>
      <c r="K38" s="14">
        <v>0</v>
      </c>
      <c r="L38" s="14">
        <v>0</v>
      </c>
      <c r="M38" s="14">
        <v>0</v>
      </c>
      <c r="N38" s="14">
        <v>0</v>
      </c>
    </row>
    <row r="39" spans="1:14">
      <c r="A39" s="189" t="s">
        <v>919</v>
      </c>
      <c r="B39" s="14">
        <v>0</v>
      </c>
      <c r="C39" s="14">
        <v>0</v>
      </c>
      <c r="D39" s="14">
        <v>0</v>
      </c>
      <c r="E39" s="14">
        <v>0</v>
      </c>
      <c r="F39" s="14">
        <v>0</v>
      </c>
      <c r="G39" s="14">
        <v>0</v>
      </c>
      <c r="H39" s="14">
        <v>0</v>
      </c>
      <c r="I39" s="14">
        <v>0</v>
      </c>
      <c r="J39" s="14">
        <v>0</v>
      </c>
      <c r="K39" s="14">
        <v>0</v>
      </c>
      <c r="L39" s="14">
        <v>0</v>
      </c>
      <c r="M39" s="14">
        <v>0</v>
      </c>
      <c r="N39" s="14">
        <v>0</v>
      </c>
    </row>
    <row r="40" spans="1:14">
      <c r="A40" s="189" t="s">
        <v>916</v>
      </c>
      <c r="B40" s="14">
        <v>0</v>
      </c>
      <c r="C40" s="14">
        <v>0</v>
      </c>
      <c r="D40" s="14">
        <v>0</v>
      </c>
      <c r="E40" s="14">
        <v>0</v>
      </c>
      <c r="F40" s="14">
        <v>0</v>
      </c>
      <c r="G40" s="14">
        <v>0</v>
      </c>
      <c r="H40" s="14">
        <v>0</v>
      </c>
      <c r="I40" s="14">
        <v>0</v>
      </c>
      <c r="J40" s="14">
        <v>0</v>
      </c>
      <c r="K40" s="14">
        <v>0</v>
      </c>
      <c r="L40" s="14">
        <v>0</v>
      </c>
      <c r="M40" s="14">
        <v>0</v>
      </c>
      <c r="N40" s="14">
        <v>0</v>
      </c>
    </row>
    <row r="41" spans="1:14">
      <c r="A41" s="190" t="s">
        <v>278</v>
      </c>
      <c r="B41" s="14">
        <v>0</v>
      </c>
      <c r="C41" s="14">
        <v>0</v>
      </c>
      <c r="D41" s="14">
        <v>487.7</v>
      </c>
      <c r="E41" s="14">
        <v>487.7</v>
      </c>
      <c r="F41" s="14">
        <v>522.70000000000005</v>
      </c>
      <c r="G41" s="14">
        <v>522.70000000000005</v>
      </c>
      <c r="H41" s="14">
        <v>587.70000000000005</v>
      </c>
      <c r="I41" s="14">
        <v>587.70000000000005</v>
      </c>
      <c r="J41" s="14">
        <v>587.70000000000005</v>
      </c>
      <c r="K41" s="14">
        <v>587.70000000000005</v>
      </c>
      <c r="L41" s="14">
        <v>325</v>
      </c>
      <c r="M41" s="14">
        <v>325</v>
      </c>
      <c r="N41" s="14">
        <v>325</v>
      </c>
    </row>
    <row r="42" spans="1:14">
      <c r="A42" s="190" t="s">
        <v>279</v>
      </c>
      <c r="B42" s="14">
        <v>0.62403267799999995</v>
      </c>
      <c r="C42" s="14">
        <v>0.26337556899999998</v>
      </c>
      <c r="D42" s="14">
        <v>0.89875775899999999</v>
      </c>
      <c r="E42" s="14">
        <v>0.23156718700000001</v>
      </c>
      <c r="F42" s="14">
        <v>0</v>
      </c>
      <c r="G42" s="14">
        <v>0</v>
      </c>
      <c r="H42" s="14">
        <v>0</v>
      </c>
      <c r="I42" s="14">
        <v>0</v>
      </c>
      <c r="J42" s="14">
        <v>0</v>
      </c>
      <c r="K42" s="14">
        <v>0</v>
      </c>
      <c r="L42" s="14">
        <v>0</v>
      </c>
      <c r="M42" s="14">
        <v>0</v>
      </c>
      <c r="N42" s="14">
        <v>0</v>
      </c>
    </row>
    <row r="43" spans="1:14">
      <c r="A43" s="190" t="s">
        <v>920</v>
      </c>
      <c r="B43" s="14">
        <v>0</v>
      </c>
      <c r="C43" s="14">
        <v>0</v>
      </c>
      <c r="D43" s="14">
        <v>0</v>
      </c>
      <c r="E43" s="14">
        <v>0</v>
      </c>
      <c r="F43" s="14">
        <v>0</v>
      </c>
      <c r="G43" s="14">
        <v>0</v>
      </c>
      <c r="H43" s="14">
        <v>0</v>
      </c>
      <c r="I43" s="14">
        <v>0</v>
      </c>
      <c r="J43" s="14">
        <v>0</v>
      </c>
      <c r="K43" s="14">
        <v>0</v>
      </c>
      <c r="L43" s="14">
        <v>0</v>
      </c>
      <c r="M43" s="14">
        <v>0</v>
      </c>
      <c r="N43" s="14">
        <v>0</v>
      </c>
    </row>
    <row r="44" spans="1:14">
      <c r="A44" s="192" t="s">
        <v>921</v>
      </c>
      <c r="B44" s="14">
        <v>0</v>
      </c>
      <c r="C44" s="14">
        <v>0</v>
      </c>
      <c r="D44" s="14">
        <v>0</v>
      </c>
      <c r="E44" s="14">
        <v>0</v>
      </c>
      <c r="F44" s="14">
        <v>0</v>
      </c>
      <c r="G44" s="14">
        <v>0</v>
      </c>
      <c r="H44" s="14">
        <v>0</v>
      </c>
      <c r="I44" s="14">
        <v>0</v>
      </c>
      <c r="J44" s="14">
        <v>0</v>
      </c>
      <c r="K44" s="14">
        <v>0</v>
      </c>
      <c r="L44" s="14">
        <v>0</v>
      </c>
      <c r="M44" s="14">
        <v>0</v>
      </c>
      <c r="N44" s="14">
        <v>0</v>
      </c>
    </row>
    <row r="45" spans="1:14">
      <c r="A45" s="192" t="s">
        <v>922</v>
      </c>
      <c r="B45" s="14">
        <v>0</v>
      </c>
      <c r="C45" s="14">
        <v>0</v>
      </c>
      <c r="D45" s="14">
        <v>0</v>
      </c>
      <c r="E45" s="14">
        <v>0</v>
      </c>
      <c r="F45" s="14">
        <v>0</v>
      </c>
      <c r="G45" s="14">
        <v>0</v>
      </c>
      <c r="H45" s="14">
        <v>0</v>
      </c>
      <c r="I45" s="14">
        <v>0</v>
      </c>
      <c r="J45" s="14">
        <v>0</v>
      </c>
      <c r="K45" s="14">
        <v>0</v>
      </c>
      <c r="L45" s="14">
        <v>0</v>
      </c>
      <c r="M45" s="14">
        <v>0</v>
      </c>
      <c r="N45" s="14">
        <v>0</v>
      </c>
    </row>
    <row r="46" spans="1:14">
      <c r="A46" s="190" t="s">
        <v>283</v>
      </c>
      <c r="B46" s="14">
        <v>355.34574560200002</v>
      </c>
      <c r="C46" s="14">
        <v>364.576603648</v>
      </c>
      <c r="D46" s="14">
        <v>374.36741236900002</v>
      </c>
      <c r="E46" s="14">
        <v>380.76150142300003</v>
      </c>
      <c r="F46" s="14">
        <v>391.42577699600002</v>
      </c>
      <c r="G46" s="14">
        <v>396.60651324399998</v>
      </c>
      <c r="H46" s="14">
        <v>41.800671282000003</v>
      </c>
      <c r="I46" s="14">
        <v>26.80334182</v>
      </c>
      <c r="J46" s="14">
        <v>27.783178347</v>
      </c>
      <c r="K46" s="14">
        <v>31.100035526999999</v>
      </c>
      <c r="L46" s="14">
        <v>31.243051832999999</v>
      </c>
      <c r="M46" s="14">
        <v>30.811614401</v>
      </c>
      <c r="N46" s="14">
        <v>34.815387512999997</v>
      </c>
    </row>
    <row r="47" spans="1:14">
      <c r="A47" s="190" t="s">
        <v>284</v>
      </c>
      <c r="B47" s="14">
        <v>495.29221469700002</v>
      </c>
      <c r="C47" s="14">
        <v>495.29221469700002</v>
      </c>
      <c r="D47" s="14">
        <v>495.29221469700002</v>
      </c>
      <c r="E47" s="14">
        <v>495.29221469700002</v>
      </c>
      <c r="F47" s="14">
        <v>495.29221469700002</v>
      </c>
      <c r="G47" s="14">
        <v>495.29221469700002</v>
      </c>
      <c r="H47" s="14">
        <v>495.29221469700002</v>
      </c>
      <c r="I47" s="14">
        <v>495.29221469700002</v>
      </c>
      <c r="J47" s="14">
        <v>495.29221469700002</v>
      </c>
      <c r="K47" s="14">
        <v>521.29221469699996</v>
      </c>
      <c r="L47" s="14">
        <v>501.29221469700002</v>
      </c>
      <c r="M47" s="14">
        <v>501.29221469700002</v>
      </c>
      <c r="N47" s="14">
        <v>501.29221469700002</v>
      </c>
    </row>
    <row r="48" spans="1:14">
      <c r="A48" s="192" t="s">
        <v>2</v>
      </c>
      <c r="B48" s="14">
        <v>466.28522410099998</v>
      </c>
      <c r="C48" s="14">
        <v>466.28522410099998</v>
      </c>
      <c r="D48" s="14">
        <v>466.28522410099998</v>
      </c>
      <c r="E48" s="14">
        <v>466.28522410099998</v>
      </c>
      <c r="F48" s="14">
        <v>466.28522410099998</v>
      </c>
      <c r="G48" s="14">
        <v>467.28522410099998</v>
      </c>
      <c r="H48" s="14">
        <v>467.28522410099998</v>
      </c>
      <c r="I48" s="14">
        <v>467.28522410099998</v>
      </c>
      <c r="J48" s="14">
        <v>467.28522410099998</v>
      </c>
      <c r="K48" s="14">
        <v>493.28522410099998</v>
      </c>
      <c r="L48" s="14">
        <v>473.28522410099998</v>
      </c>
      <c r="M48" s="14">
        <v>473.28522410099998</v>
      </c>
      <c r="N48" s="14">
        <v>473.28522410099998</v>
      </c>
    </row>
    <row r="49" spans="1:14">
      <c r="A49" s="192" t="s">
        <v>285</v>
      </c>
      <c r="B49" s="14">
        <v>0</v>
      </c>
      <c r="C49" s="14">
        <v>0</v>
      </c>
      <c r="D49" s="14">
        <v>0</v>
      </c>
      <c r="E49" s="14">
        <v>0</v>
      </c>
      <c r="F49" s="14">
        <v>0</v>
      </c>
      <c r="G49" s="14">
        <v>0</v>
      </c>
      <c r="H49" s="14">
        <v>0</v>
      </c>
      <c r="I49" s="14">
        <v>0</v>
      </c>
      <c r="J49" s="14">
        <v>0</v>
      </c>
      <c r="K49" s="14">
        <v>0</v>
      </c>
      <c r="L49" s="14">
        <v>0</v>
      </c>
      <c r="M49" s="14">
        <v>0</v>
      </c>
      <c r="N49" s="14">
        <v>0</v>
      </c>
    </row>
    <row r="50" spans="1:14">
      <c r="A50" s="192" t="s">
        <v>286</v>
      </c>
      <c r="B50" s="14">
        <v>31.806990595999999</v>
      </c>
      <c r="C50" s="14">
        <v>31.806990595999999</v>
      </c>
      <c r="D50" s="14">
        <v>31.806990595999999</v>
      </c>
      <c r="E50" s="14">
        <v>31.806990595999999</v>
      </c>
      <c r="F50" s="14">
        <v>31.806990595999999</v>
      </c>
      <c r="G50" s="14">
        <v>30.806990595999999</v>
      </c>
      <c r="H50" s="14">
        <v>30.806990595999999</v>
      </c>
      <c r="I50" s="14">
        <v>30.806990595999999</v>
      </c>
      <c r="J50" s="14">
        <v>30.806990595999999</v>
      </c>
      <c r="K50" s="14">
        <v>30.806990595999999</v>
      </c>
      <c r="L50" s="14">
        <v>30.806990595999999</v>
      </c>
      <c r="M50" s="14">
        <v>30.806990595999999</v>
      </c>
      <c r="N50" s="14">
        <v>30.806990595999999</v>
      </c>
    </row>
    <row r="51" spans="1:14">
      <c r="A51" s="192" t="s">
        <v>503</v>
      </c>
      <c r="B51" s="14">
        <v>2.8</v>
      </c>
      <c r="C51" s="14">
        <v>2.8</v>
      </c>
      <c r="D51" s="14">
        <v>2.8</v>
      </c>
      <c r="E51" s="14">
        <v>2.8</v>
      </c>
      <c r="F51" s="14">
        <v>2.8</v>
      </c>
      <c r="G51" s="14">
        <v>2.8</v>
      </c>
      <c r="H51" s="14">
        <v>2.8</v>
      </c>
      <c r="I51" s="14">
        <v>2.8</v>
      </c>
      <c r="J51" s="14">
        <v>2.8</v>
      </c>
      <c r="K51" s="14">
        <v>2.8</v>
      </c>
      <c r="L51" s="14">
        <v>2.8</v>
      </c>
      <c r="M51" s="14">
        <v>2.8</v>
      </c>
      <c r="N51" s="14">
        <v>2.8</v>
      </c>
    </row>
    <row r="52" spans="1:14">
      <c r="A52" s="192" t="s">
        <v>504</v>
      </c>
      <c r="B52" s="14">
        <v>0</v>
      </c>
      <c r="C52" s="14">
        <v>0</v>
      </c>
      <c r="D52" s="14">
        <v>0</v>
      </c>
      <c r="E52" s="14">
        <v>0</v>
      </c>
      <c r="F52" s="14">
        <v>0</v>
      </c>
      <c r="G52" s="14">
        <v>0</v>
      </c>
      <c r="H52" s="14">
        <v>0</v>
      </c>
      <c r="I52" s="14">
        <v>0</v>
      </c>
      <c r="J52" s="14">
        <v>0</v>
      </c>
      <c r="K52" s="14">
        <v>0</v>
      </c>
      <c r="L52" s="14">
        <v>0</v>
      </c>
      <c r="M52" s="14">
        <v>0</v>
      </c>
      <c r="N52" s="14">
        <v>0</v>
      </c>
    </row>
    <row r="53" spans="1:14">
      <c r="A53" s="192" t="s">
        <v>505</v>
      </c>
      <c r="B53" s="14">
        <v>0</v>
      </c>
      <c r="C53" s="14">
        <v>0</v>
      </c>
      <c r="D53" s="14">
        <v>0</v>
      </c>
      <c r="E53" s="14">
        <v>0</v>
      </c>
      <c r="F53" s="14">
        <v>0</v>
      </c>
      <c r="G53" s="14">
        <v>0</v>
      </c>
      <c r="H53" s="14">
        <v>0</v>
      </c>
      <c r="I53" s="14">
        <v>0</v>
      </c>
      <c r="J53" s="14">
        <v>0</v>
      </c>
      <c r="K53" s="14">
        <v>0</v>
      </c>
      <c r="L53" s="14">
        <v>0</v>
      </c>
      <c r="M53" s="14">
        <v>0</v>
      </c>
      <c r="N53" s="14">
        <v>0</v>
      </c>
    </row>
    <row r="54" spans="1:14">
      <c r="A54" s="190" t="s">
        <v>567</v>
      </c>
      <c r="B54" s="14">
        <v>0.05</v>
      </c>
      <c r="C54" s="14">
        <v>0.05</v>
      </c>
      <c r="D54" s="14">
        <v>0.05</v>
      </c>
      <c r="E54" s="14">
        <v>0.05</v>
      </c>
      <c r="F54" s="14">
        <v>0.05</v>
      </c>
      <c r="G54" s="14">
        <v>0.05</v>
      </c>
      <c r="H54" s="14">
        <v>0.05</v>
      </c>
      <c r="I54" s="14">
        <v>0.05</v>
      </c>
      <c r="J54" s="14">
        <v>0.05</v>
      </c>
      <c r="K54" s="14">
        <v>0.05</v>
      </c>
      <c r="L54" s="14">
        <v>0.05</v>
      </c>
      <c r="M54" s="14">
        <v>0.05</v>
      </c>
      <c r="N54" s="14">
        <v>0.05</v>
      </c>
    </row>
    <row r="55" spans="1:14">
      <c r="A55" s="190" t="s">
        <v>288</v>
      </c>
      <c r="B55" s="14">
        <v>594.21331071500003</v>
      </c>
      <c r="C55" s="14">
        <v>594.200211126</v>
      </c>
      <c r="D55" s="14">
        <v>594.200210126</v>
      </c>
      <c r="E55" s="14">
        <v>594.42710806299999</v>
      </c>
      <c r="F55" s="14">
        <v>594.427108062</v>
      </c>
      <c r="G55" s="14">
        <v>678.53547870700004</v>
      </c>
      <c r="H55" s="14">
        <v>680.51083251800003</v>
      </c>
      <c r="I55" s="14">
        <v>680.51083251700004</v>
      </c>
      <c r="J55" s="14">
        <v>680.51083350600004</v>
      </c>
      <c r="K55" s="14">
        <v>678.98028344600004</v>
      </c>
      <c r="L55" s="14">
        <v>678.98028344600004</v>
      </c>
      <c r="M55" s="14">
        <v>678.98028344600004</v>
      </c>
      <c r="N55" s="14">
        <v>678.80682112399995</v>
      </c>
    </row>
    <row r="56" spans="1:14">
      <c r="A56" s="190" t="s">
        <v>289</v>
      </c>
      <c r="B56" s="14">
        <v>38.411117269999998</v>
      </c>
      <c r="C56" s="14">
        <v>46.799143925000003</v>
      </c>
      <c r="D56" s="14">
        <v>80.707661810000005</v>
      </c>
      <c r="E56" s="14">
        <v>95.613562587000004</v>
      </c>
      <c r="F56" s="14">
        <v>84.279318630000006</v>
      </c>
      <c r="G56" s="14">
        <v>24.612532467000001</v>
      </c>
      <c r="H56" s="14">
        <v>40.533316143999997</v>
      </c>
      <c r="I56" s="14">
        <v>52.441035528999997</v>
      </c>
      <c r="J56" s="14">
        <v>51.047293711999998</v>
      </c>
      <c r="K56" s="14">
        <v>80.580596444999998</v>
      </c>
      <c r="L56" s="14">
        <v>82.660184323999999</v>
      </c>
      <c r="M56" s="14">
        <v>105.01240067800001</v>
      </c>
      <c r="N56" s="14">
        <v>101.923913383</v>
      </c>
    </row>
    <row r="57" spans="1:14">
      <c r="A57" s="190" t="s">
        <v>290</v>
      </c>
      <c r="B57" s="14">
        <v>13.460638961000001</v>
      </c>
      <c r="C57" s="14">
        <v>13.460638961000001</v>
      </c>
      <c r="D57" s="14">
        <v>13.460638961000001</v>
      </c>
      <c r="E57" s="14">
        <v>13.460638961000001</v>
      </c>
      <c r="F57" s="14">
        <v>13.429883037</v>
      </c>
      <c r="G57" s="14">
        <v>13.453677357</v>
      </c>
      <c r="H57" s="14">
        <v>13.453872659</v>
      </c>
      <c r="I57" s="14">
        <v>13.453872659</v>
      </c>
      <c r="J57" s="14">
        <v>13.453872659</v>
      </c>
      <c r="K57" s="14">
        <v>13.443127515</v>
      </c>
      <c r="L57" s="14">
        <v>13.443127515</v>
      </c>
      <c r="M57" s="14">
        <v>13.491402837000001</v>
      </c>
      <c r="N57" s="14">
        <v>13.706231764</v>
      </c>
    </row>
    <row r="58" spans="1:14">
      <c r="A58" s="208" t="s">
        <v>532</v>
      </c>
      <c r="B58" s="15">
        <v>3331.0269104130002</v>
      </c>
      <c r="C58" s="15">
        <v>3604.1552422179998</v>
      </c>
      <c r="D58" s="15">
        <v>3610.4172907560001</v>
      </c>
      <c r="E58" s="15">
        <v>3561.6237256049999</v>
      </c>
      <c r="F58" s="15">
        <v>3738.9324651779998</v>
      </c>
      <c r="G58" s="15">
        <v>3711.857004341</v>
      </c>
      <c r="H58" s="15">
        <v>3948.5977288610002</v>
      </c>
      <c r="I58" s="15">
        <v>4164.4353006159999</v>
      </c>
      <c r="J58" s="15">
        <v>3943.812886441</v>
      </c>
      <c r="K58" s="15">
        <v>3873.5217422010001</v>
      </c>
      <c r="L58" s="15">
        <v>3832.0801328379998</v>
      </c>
      <c r="M58" s="15">
        <v>3790.518474209</v>
      </c>
      <c r="N58" s="15">
        <v>3776.6126438470001</v>
      </c>
    </row>
    <row r="59" spans="1:14" ht="18" customHeight="1">
      <c r="A59" s="298"/>
      <c r="B59" s="299"/>
      <c r="C59" s="299"/>
      <c r="D59" s="299"/>
      <c r="E59" s="299"/>
      <c r="F59" s="299"/>
      <c r="G59" s="299"/>
      <c r="H59" s="299"/>
      <c r="I59" s="299"/>
      <c r="J59" s="299"/>
      <c r="K59" s="299"/>
      <c r="L59" s="299"/>
      <c r="M59" s="299"/>
      <c r="N59" s="300"/>
    </row>
  </sheetData>
  <mergeCells count="2">
    <mergeCell ref="A1:N1"/>
    <mergeCell ref="A59:N59"/>
  </mergeCells>
  <printOptions horizontalCentered="1"/>
  <pageMargins left="0.70866141732283472" right="0.70866141732283472" top="0.74803149606299213" bottom="0.74803149606299213" header="0.31496062992125984" footer="0.31496062992125984"/>
  <pageSetup paperSize="13" scale="80" orientation="landscape" r:id="rId1"/>
  <headerFooter alignWithMargins="0">
    <oddFooter>&amp;L&amp;"Arial,Regular"&amp;10&amp;K08-020STATISTIK LEMBAGA PEMBIAYAAN INDONESIA&amp;R&amp;"Arial,Regular"&amp;10&amp;K08-021&amp;P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5EBE7-04B2-4AB7-B652-5946FFA20667}">
  <sheetPr codeName="Sheet47"/>
  <dimension ref="A1:N40"/>
  <sheetViews>
    <sheetView showGridLines="0" zoomScale="85" zoomScaleNormal="85" workbookViewId="0">
      <pane xSplit="1" ySplit="2" topLeftCell="B3" activePane="bottomRight" state="frozen"/>
      <selection sqref="A1:B1"/>
      <selection pane="topRight" sqref="A1:B1"/>
      <selection pane="bottomLeft" sqref="A1:B1"/>
      <selection pane="bottomRight" activeCell="N3" sqref="N3:N39"/>
    </sheetView>
  </sheetViews>
  <sheetFormatPr defaultRowHeight="14.5"/>
  <cols>
    <col min="1" max="1" width="64.26953125" customWidth="1"/>
    <col min="2" max="14" width="8.7265625" customWidth="1"/>
  </cols>
  <sheetData>
    <row r="1" spans="1:14" ht="29" customHeight="1">
      <c r="A1" s="295" t="s">
        <v>932</v>
      </c>
      <c r="B1" s="296"/>
      <c r="C1" s="296"/>
      <c r="D1" s="296"/>
      <c r="E1" s="296"/>
      <c r="F1" s="296"/>
      <c r="G1" s="296"/>
      <c r="H1" s="296"/>
      <c r="I1" s="296"/>
      <c r="J1" s="296"/>
      <c r="K1" s="296"/>
      <c r="L1" s="296"/>
      <c r="M1" s="296"/>
      <c r="N1" s="297"/>
    </row>
    <row r="2" spans="1:14">
      <c r="A2" s="206" t="s">
        <v>114</v>
      </c>
      <c r="B2" s="202">
        <v>45535</v>
      </c>
      <c r="C2" s="202">
        <v>45565</v>
      </c>
      <c r="D2" s="202">
        <v>45596</v>
      </c>
      <c r="E2" s="202">
        <v>45626</v>
      </c>
      <c r="F2" s="202">
        <v>45657</v>
      </c>
      <c r="G2" s="202">
        <v>45688</v>
      </c>
      <c r="H2" s="202">
        <v>45716</v>
      </c>
      <c r="I2" s="202">
        <v>45747</v>
      </c>
      <c r="J2" s="202">
        <v>45777</v>
      </c>
      <c r="K2" s="202">
        <v>45808</v>
      </c>
      <c r="L2" s="202">
        <v>45838</v>
      </c>
      <c r="M2" s="202">
        <v>45869</v>
      </c>
      <c r="N2" s="202">
        <v>45900</v>
      </c>
    </row>
    <row r="3" spans="1:14">
      <c r="A3" s="191" t="s">
        <v>298</v>
      </c>
      <c r="B3" s="205">
        <v>629.52391768699999</v>
      </c>
      <c r="C3" s="205">
        <v>723.75307289399996</v>
      </c>
      <c r="D3" s="205">
        <v>825.44831028800002</v>
      </c>
      <c r="E3" s="205">
        <v>920.62506394299999</v>
      </c>
      <c r="F3" s="205">
        <v>995.16030319900005</v>
      </c>
      <c r="G3" s="205">
        <v>94.035754273999999</v>
      </c>
      <c r="H3" s="205">
        <v>187.098360958</v>
      </c>
      <c r="I3" s="205">
        <v>278.29513746700002</v>
      </c>
      <c r="J3" s="205">
        <v>348.81415266599998</v>
      </c>
      <c r="K3" s="205">
        <v>447.48573983699998</v>
      </c>
      <c r="L3" s="205">
        <v>562.05267779400003</v>
      </c>
      <c r="M3" s="205">
        <v>646.02247191000004</v>
      </c>
      <c r="N3" s="205">
        <v>749.77588625299995</v>
      </c>
    </row>
    <row r="4" spans="1:14">
      <c r="A4" s="190" t="s">
        <v>299</v>
      </c>
      <c r="B4" s="205">
        <v>583.969624103</v>
      </c>
      <c r="C4" s="205">
        <v>664.02848955900004</v>
      </c>
      <c r="D4" s="205">
        <v>747.21181224999998</v>
      </c>
      <c r="E4" s="205">
        <v>828.77945380999995</v>
      </c>
      <c r="F4" s="205">
        <v>917.26200485699997</v>
      </c>
      <c r="G4" s="205">
        <v>83.678329781000002</v>
      </c>
      <c r="H4" s="205">
        <v>163.021869503</v>
      </c>
      <c r="I4" s="205">
        <v>244.445807167</v>
      </c>
      <c r="J4" s="205">
        <v>302.49694057900001</v>
      </c>
      <c r="K4" s="205">
        <v>391.72582489500002</v>
      </c>
      <c r="L4" s="205">
        <v>477.32320747199998</v>
      </c>
      <c r="M4" s="205">
        <v>566.46340447700004</v>
      </c>
      <c r="N4" s="205">
        <v>656.59573739099994</v>
      </c>
    </row>
    <row r="5" spans="1:14">
      <c r="A5" s="189" t="s">
        <v>923</v>
      </c>
      <c r="B5" s="205">
        <v>581.99276970300002</v>
      </c>
      <c r="C5" s="205">
        <v>661.77266600899998</v>
      </c>
      <c r="D5" s="205">
        <v>744.76772804999996</v>
      </c>
      <c r="E5" s="205">
        <v>826.14403705999996</v>
      </c>
      <c r="F5" s="205">
        <v>913.68582855700004</v>
      </c>
      <c r="G5" s="205">
        <v>83.606374031000001</v>
      </c>
      <c r="H5" s="205">
        <v>162.64682250300001</v>
      </c>
      <c r="I5" s="205">
        <v>243.86140481699999</v>
      </c>
      <c r="J5" s="205">
        <v>301.41247091999998</v>
      </c>
      <c r="K5" s="205">
        <v>389.53980066000003</v>
      </c>
      <c r="L5" s="205">
        <v>475.29421934599998</v>
      </c>
      <c r="M5" s="205">
        <v>564.10448077299998</v>
      </c>
      <c r="N5" s="205">
        <v>654.05208193700003</v>
      </c>
    </row>
    <row r="6" spans="1:14">
      <c r="A6" s="188" t="s">
        <v>569</v>
      </c>
      <c r="B6" s="205">
        <v>0.59868091000000001</v>
      </c>
      <c r="C6" s="205">
        <v>0.69244440699999998</v>
      </c>
      <c r="D6" s="205">
        <v>0.73521338700000005</v>
      </c>
      <c r="E6" s="205">
        <v>0.80730409000000003</v>
      </c>
      <c r="F6" s="205">
        <v>0.87567951099999997</v>
      </c>
      <c r="G6" s="205">
        <v>5.7947681000000001E-2</v>
      </c>
      <c r="H6" s="205">
        <v>0.112465457</v>
      </c>
      <c r="I6" s="205">
        <v>0.64371842000000001</v>
      </c>
      <c r="J6" s="205">
        <v>0.68191178600000002</v>
      </c>
      <c r="K6" s="205">
        <v>0.68877016800000002</v>
      </c>
      <c r="L6" s="205">
        <v>0.68877016800000002</v>
      </c>
      <c r="M6" s="205">
        <v>0.78217554600000005</v>
      </c>
      <c r="N6" s="205">
        <v>0.78798682499999995</v>
      </c>
    </row>
    <row r="7" spans="1:14">
      <c r="A7" s="188" t="s">
        <v>570</v>
      </c>
      <c r="B7" s="205">
        <v>0</v>
      </c>
      <c r="C7" s="205">
        <v>0</v>
      </c>
      <c r="D7" s="205">
        <v>0</v>
      </c>
      <c r="E7" s="205">
        <v>0</v>
      </c>
      <c r="F7" s="205">
        <v>0</v>
      </c>
      <c r="G7" s="205">
        <v>0</v>
      </c>
      <c r="H7" s="205">
        <v>0</v>
      </c>
      <c r="I7" s="205">
        <v>0</v>
      </c>
      <c r="J7" s="205">
        <v>0</v>
      </c>
      <c r="K7" s="205">
        <v>0</v>
      </c>
      <c r="L7" s="205">
        <v>0</v>
      </c>
      <c r="M7" s="205">
        <v>0</v>
      </c>
      <c r="N7" s="205">
        <v>0</v>
      </c>
    </row>
    <row r="8" spans="1:14">
      <c r="A8" s="188" t="s">
        <v>577</v>
      </c>
      <c r="B8" s="205">
        <v>0</v>
      </c>
      <c r="C8" s="205">
        <v>0</v>
      </c>
      <c r="D8" s="205">
        <v>0</v>
      </c>
      <c r="E8" s="205">
        <v>0</v>
      </c>
      <c r="F8" s="205">
        <v>0</v>
      </c>
      <c r="G8" s="205">
        <v>0</v>
      </c>
      <c r="H8" s="205">
        <v>0</v>
      </c>
      <c r="I8" s="205">
        <v>0</v>
      </c>
      <c r="J8" s="205">
        <v>0</v>
      </c>
      <c r="K8" s="205">
        <v>0</v>
      </c>
      <c r="L8" s="205">
        <v>0</v>
      </c>
      <c r="M8" s="205">
        <v>0</v>
      </c>
      <c r="N8" s="205">
        <v>0</v>
      </c>
    </row>
    <row r="9" spans="1:14" ht="18">
      <c r="A9" s="188" t="s">
        <v>578</v>
      </c>
      <c r="B9" s="205">
        <v>0</v>
      </c>
      <c r="C9" s="205">
        <v>0</v>
      </c>
      <c r="D9" s="205">
        <v>0</v>
      </c>
      <c r="E9" s="205">
        <v>0</v>
      </c>
      <c r="F9" s="205">
        <v>0</v>
      </c>
      <c r="G9" s="205">
        <v>0</v>
      </c>
      <c r="H9" s="205">
        <v>0</v>
      </c>
      <c r="I9" s="205">
        <v>0</v>
      </c>
      <c r="J9" s="205">
        <v>0</v>
      </c>
      <c r="K9" s="205">
        <v>0</v>
      </c>
      <c r="L9" s="205">
        <v>0</v>
      </c>
      <c r="M9" s="205">
        <v>0</v>
      </c>
      <c r="N9" s="205">
        <v>0</v>
      </c>
    </row>
    <row r="10" spans="1:14">
      <c r="A10" s="188" t="s">
        <v>579</v>
      </c>
      <c r="B10" s="205">
        <v>581.39408879300004</v>
      </c>
      <c r="C10" s="205">
        <v>661.08022160200005</v>
      </c>
      <c r="D10" s="205">
        <v>744.03251466300003</v>
      </c>
      <c r="E10" s="205">
        <v>825.33673296999996</v>
      </c>
      <c r="F10" s="205">
        <v>912.81014904599999</v>
      </c>
      <c r="G10" s="205">
        <v>83.54842635</v>
      </c>
      <c r="H10" s="205">
        <v>162.534357046</v>
      </c>
      <c r="I10" s="205">
        <v>243.21768639699999</v>
      </c>
      <c r="J10" s="205">
        <v>300.73055913399998</v>
      </c>
      <c r="K10" s="205">
        <v>388.85103049200001</v>
      </c>
      <c r="L10" s="205">
        <v>474.60544917800001</v>
      </c>
      <c r="M10" s="205">
        <v>563.32230522700002</v>
      </c>
      <c r="N10" s="205">
        <v>653.26409511199995</v>
      </c>
    </row>
    <row r="11" spans="1:14">
      <c r="A11" s="189" t="s">
        <v>924</v>
      </c>
      <c r="B11" s="205">
        <v>0</v>
      </c>
      <c r="C11" s="205">
        <v>0</v>
      </c>
      <c r="D11" s="205">
        <v>0</v>
      </c>
      <c r="E11" s="205">
        <v>0</v>
      </c>
      <c r="F11" s="205">
        <v>0</v>
      </c>
      <c r="G11" s="205">
        <v>0</v>
      </c>
      <c r="H11" s="205">
        <v>0</v>
      </c>
      <c r="I11" s="205">
        <v>0</v>
      </c>
      <c r="J11" s="205">
        <v>0</v>
      </c>
      <c r="K11" s="205">
        <v>0</v>
      </c>
      <c r="L11" s="205">
        <v>0</v>
      </c>
      <c r="M11" s="205">
        <v>0</v>
      </c>
      <c r="N11" s="205">
        <v>0</v>
      </c>
    </row>
    <row r="12" spans="1:14">
      <c r="A12" s="189" t="s">
        <v>925</v>
      </c>
      <c r="B12" s="205">
        <v>0</v>
      </c>
      <c r="C12" s="205">
        <v>0</v>
      </c>
      <c r="D12" s="205">
        <v>0</v>
      </c>
      <c r="E12" s="205">
        <v>0</v>
      </c>
      <c r="F12" s="205">
        <v>0</v>
      </c>
      <c r="G12" s="205">
        <v>0</v>
      </c>
      <c r="H12" s="205">
        <v>0</v>
      </c>
      <c r="I12" s="205">
        <v>0</v>
      </c>
      <c r="J12" s="205">
        <v>0</v>
      </c>
      <c r="K12" s="205">
        <v>0</v>
      </c>
      <c r="L12" s="205">
        <v>0</v>
      </c>
      <c r="M12" s="205">
        <v>0</v>
      </c>
      <c r="N12" s="205">
        <v>0</v>
      </c>
    </row>
    <row r="13" spans="1:14">
      <c r="A13" s="189" t="s">
        <v>926</v>
      </c>
      <c r="B13" s="205">
        <v>1.9768543999999999</v>
      </c>
      <c r="C13" s="205">
        <v>2.2558235500000001</v>
      </c>
      <c r="D13" s="205">
        <v>2.4440841999999998</v>
      </c>
      <c r="E13" s="205">
        <v>2.6354167500000001</v>
      </c>
      <c r="F13" s="205">
        <v>3.5761763000000002</v>
      </c>
      <c r="G13" s="205">
        <v>7.1955749999999999E-2</v>
      </c>
      <c r="H13" s="205">
        <v>0.37504700000000002</v>
      </c>
      <c r="I13" s="205">
        <v>0.58440234999999996</v>
      </c>
      <c r="J13" s="205">
        <v>1.084469659</v>
      </c>
      <c r="K13" s="205">
        <v>2.1860242350000001</v>
      </c>
      <c r="L13" s="205">
        <v>2.0289881259999998</v>
      </c>
      <c r="M13" s="205">
        <v>2.358923704</v>
      </c>
      <c r="N13" s="205">
        <v>2.543655454</v>
      </c>
    </row>
    <row r="14" spans="1:14">
      <c r="A14" s="188" t="s">
        <v>927</v>
      </c>
      <c r="B14" s="205">
        <v>0.4718</v>
      </c>
      <c r="C14" s="205">
        <v>0.60029999999999994</v>
      </c>
      <c r="D14" s="205">
        <v>0.62880000000000003</v>
      </c>
      <c r="E14" s="205">
        <v>0.6573</v>
      </c>
      <c r="F14" s="205">
        <v>0.68579999999999997</v>
      </c>
      <c r="G14" s="205">
        <v>2.8500000000000001E-2</v>
      </c>
      <c r="H14" s="205">
        <v>5.7000000000000002E-2</v>
      </c>
      <c r="I14" s="205">
        <v>0.114</v>
      </c>
      <c r="J14" s="205">
        <v>0.14249999999999999</v>
      </c>
      <c r="K14" s="205">
        <v>0.17501839999999999</v>
      </c>
      <c r="L14" s="205">
        <v>0.20815839999999999</v>
      </c>
      <c r="M14" s="205">
        <v>0.2459954</v>
      </c>
      <c r="N14" s="205">
        <v>0.2744954</v>
      </c>
    </row>
    <row r="15" spans="1:14">
      <c r="A15" s="188" t="s">
        <v>584</v>
      </c>
      <c r="B15" s="205">
        <v>1.5050543999999999</v>
      </c>
      <c r="C15" s="205">
        <v>1.6555235500000001</v>
      </c>
      <c r="D15" s="205">
        <v>1.8152842</v>
      </c>
      <c r="E15" s="205">
        <v>1.9781167500000001</v>
      </c>
      <c r="F15" s="205">
        <v>2.8903762999999998</v>
      </c>
      <c r="G15" s="205">
        <v>4.3455750000000001E-2</v>
      </c>
      <c r="H15" s="205">
        <v>0.31804700000000002</v>
      </c>
      <c r="I15" s="205">
        <v>0.47040235000000002</v>
      </c>
      <c r="J15" s="205">
        <v>0.94196965899999996</v>
      </c>
      <c r="K15" s="205">
        <v>2.0110058350000002</v>
      </c>
      <c r="L15" s="205">
        <v>1.8208297259999999</v>
      </c>
      <c r="M15" s="205">
        <v>2.112928304</v>
      </c>
      <c r="N15" s="205">
        <v>2.2691600539999999</v>
      </c>
    </row>
    <row r="16" spans="1:14">
      <c r="A16" s="189" t="s">
        <v>928</v>
      </c>
      <c r="B16" s="205">
        <v>0</v>
      </c>
      <c r="C16" s="205">
        <v>0</v>
      </c>
      <c r="D16" s="205">
        <v>0</v>
      </c>
      <c r="E16" s="205">
        <v>0</v>
      </c>
      <c r="F16" s="205">
        <v>0</v>
      </c>
      <c r="G16" s="205">
        <v>0</v>
      </c>
      <c r="H16" s="205">
        <v>0</v>
      </c>
      <c r="I16" s="205">
        <v>0</v>
      </c>
      <c r="J16" s="205">
        <v>0</v>
      </c>
      <c r="K16" s="205">
        <v>0</v>
      </c>
      <c r="L16" s="205">
        <v>0</v>
      </c>
      <c r="M16" s="205">
        <v>0</v>
      </c>
      <c r="N16" s="205">
        <v>0</v>
      </c>
    </row>
    <row r="17" spans="1:14">
      <c r="A17" s="190" t="s">
        <v>586</v>
      </c>
      <c r="B17" s="205">
        <v>3.7574360000000002</v>
      </c>
      <c r="C17" s="205">
        <v>8.4017009999999992</v>
      </c>
      <c r="D17" s="205">
        <v>16.440767938</v>
      </c>
      <c r="E17" s="205">
        <v>22.015419204000001</v>
      </c>
      <c r="F17" s="205">
        <v>29.128966826999999</v>
      </c>
      <c r="G17" s="205">
        <v>4.2431654999999999</v>
      </c>
      <c r="H17" s="205">
        <v>10.646940099</v>
      </c>
      <c r="I17" s="205">
        <v>16.268798565000001</v>
      </c>
      <c r="J17" s="205">
        <v>31.925306419000002</v>
      </c>
      <c r="K17" s="205">
        <v>38.595296894999997</v>
      </c>
      <c r="L17" s="205">
        <v>47.317244015999997</v>
      </c>
      <c r="M17" s="205">
        <v>54.288967677999999</v>
      </c>
      <c r="N17" s="205">
        <v>62.269317477000001</v>
      </c>
    </row>
    <row r="18" spans="1:14">
      <c r="A18" s="190" t="s">
        <v>587</v>
      </c>
      <c r="B18" s="205">
        <v>18.002241523999999</v>
      </c>
      <c r="C18" s="205">
        <v>22.509347534</v>
      </c>
      <c r="D18" s="205">
        <v>27.944822545000001</v>
      </c>
      <c r="E18" s="205">
        <v>32.106498748999996</v>
      </c>
      <c r="F18" s="205">
        <v>5.4775078779999999</v>
      </c>
      <c r="G18" s="205">
        <v>2.1932110640000002</v>
      </c>
      <c r="H18" s="205">
        <v>4.6849995629999999</v>
      </c>
      <c r="I18" s="205">
        <v>7.2489878719999998</v>
      </c>
      <c r="J18" s="205">
        <v>0.49195126700000003</v>
      </c>
      <c r="K18" s="205">
        <v>1.0376692919999999</v>
      </c>
      <c r="L18" s="205">
        <v>18.254097884</v>
      </c>
      <c r="M18" s="205">
        <v>1.8657912050000001</v>
      </c>
      <c r="N18" s="205">
        <v>4.3061239479999998</v>
      </c>
    </row>
    <row r="19" spans="1:14">
      <c r="A19" s="190" t="s">
        <v>588</v>
      </c>
      <c r="B19" s="205">
        <v>23.794616059999999</v>
      </c>
      <c r="C19" s="205">
        <v>28.813534800999999</v>
      </c>
      <c r="D19" s="205">
        <v>33.850907554999999</v>
      </c>
      <c r="E19" s="205">
        <v>37.72369218</v>
      </c>
      <c r="F19" s="205">
        <v>43.291823637</v>
      </c>
      <c r="G19" s="205">
        <v>3.9210479290000002</v>
      </c>
      <c r="H19" s="205">
        <v>8.7445517929999994</v>
      </c>
      <c r="I19" s="205">
        <v>10.331543863</v>
      </c>
      <c r="J19" s="205">
        <v>13.899954401</v>
      </c>
      <c r="K19" s="205">
        <v>16.126948755000001</v>
      </c>
      <c r="L19" s="205">
        <v>19.158128422000001</v>
      </c>
      <c r="M19" s="205">
        <v>23.40430855</v>
      </c>
      <c r="N19" s="205">
        <v>26.604707436999998</v>
      </c>
    </row>
    <row r="20" spans="1:14">
      <c r="A20" s="191" t="s">
        <v>302</v>
      </c>
      <c r="B20" s="205">
        <v>582.95786618499994</v>
      </c>
      <c r="C20" s="205">
        <v>668.62161832899994</v>
      </c>
      <c r="D20" s="205">
        <v>729.515278857</v>
      </c>
      <c r="E20" s="205">
        <v>816.64499016699995</v>
      </c>
      <c r="F20" s="205">
        <v>907.46029585700001</v>
      </c>
      <c r="G20" s="205">
        <v>67.235251247999997</v>
      </c>
      <c r="H20" s="205">
        <v>143.20029368199999</v>
      </c>
      <c r="I20" s="205">
        <v>219.324518273</v>
      </c>
      <c r="J20" s="205">
        <v>292.01912464700001</v>
      </c>
      <c r="K20" s="205">
        <v>348.65363513300002</v>
      </c>
      <c r="L20" s="205">
        <v>463.99380486400003</v>
      </c>
      <c r="M20" s="205">
        <v>518.71174384200003</v>
      </c>
      <c r="N20" s="205">
        <v>614.50187158100005</v>
      </c>
    </row>
    <row r="21" spans="1:14">
      <c r="A21" s="190" t="s">
        <v>929</v>
      </c>
      <c r="B21" s="205">
        <v>582.84616769199999</v>
      </c>
      <c r="C21" s="205">
        <v>667.15958528800002</v>
      </c>
      <c r="D21" s="205">
        <v>729.37772751499995</v>
      </c>
      <c r="E21" s="205">
        <v>816.468581363</v>
      </c>
      <c r="F21" s="205">
        <v>878.55294744699995</v>
      </c>
      <c r="G21" s="205">
        <v>67.228869700999994</v>
      </c>
      <c r="H21" s="205">
        <v>143.18319384599999</v>
      </c>
      <c r="I21" s="205">
        <v>219.28177344100001</v>
      </c>
      <c r="J21" s="205">
        <v>291.74148419400001</v>
      </c>
      <c r="K21" s="205">
        <v>348.22578353300003</v>
      </c>
      <c r="L21" s="205">
        <v>463.49731881700001</v>
      </c>
      <c r="M21" s="205">
        <v>518.17207745899998</v>
      </c>
      <c r="N21" s="205">
        <v>613.838256097</v>
      </c>
    </row>
    <row r="22" spans="1:14">
      <c r="A22" s="192" t="s">
        <v>930</v>
      </c>
      <c r="B22" s="205">
        <v>148.141064766</v>
      </c>
      <c r="C22" s="205">
        <v>160.35503359699999</v>
      </c>
      <c r="D22" s="205">
        <v>210.22802362300001</v>
      </c>
      <c r="E22" s="205">
        <v>222.186692026</v>
      </c>
      <c r="F22" s="205">
        <v>239.00529174100001</v>
      </c>
      <c r="G22" s="205">
        <v>12.257080573</v>
      </c>
      <c r="H22" s="205">
        <v>29.770819839000001</v>
      </c>
      <c r="I22" s="205">
        <v>35.852809604999997</v>
      </c>
      <c r="J22" s="205">
        <v>68.365008787999997</v>
      </c>
      <c r="K22" s="205">
        <v>76.852922164999995</v>
      </c>
      <c r="L22" s="205">
        <v>121.350414759</v>
      </c>
      <c r="M22" s="205">
        <v>136.26262067600001</v>
      </c>
      <c r="N22" s="205">
        <v>137.54622691399999</v>
      </c>
    </row>
    <row r="23" spans="1:14" ht="19.5" customHeight="1">
      <c r="A23" s="192" t="s">
        <v>931</v>
      </c>
      <c r="B23" s="205">
        <v>0</v>
      </c>
      <c r="C23" s="205">
        <v>0</v>
      </c>
      <c r="D23" s="205">
        <v>0</v>
      </c>
      <c r="E23" s="205">
        <v>0</v>
      </c>
      <c r="F23" s="205">
        <v>0</v>
      </c>
      <c r="G23" s="205">
        <v>0</v>
      </c>
      <c r="H23" s="205">
        <v>0</v>
      </c>
      <c r="I23" s="205">
        <v>0</v>
      </c>
      <c r="J23" s="205">
        <v>0</v>
      </c>
      <c r="K23" s="205">
        <v>0</v>
      </c>
      <c r="L23" s="205">
        <v>0</v>
      </c>
      <c r="M23" s="205">
        <v>0</v>
      </c>
      <c r="N23" s="205">
        <v>0</v>
      </c>
    </row>
    <row r="24" spans="1:14">
      <c r="A24" s="192" t="s">
        <v>591</v>
      </c>
      <c r="B24" s="205">
        <v>0</v>
      </c>
      <c r="C24" s="205">
        <v>0</v>
      </c>
      <c r="D24" s="205">
        <v>0</v>
      </c>
      <c r="E24" s="205">
        <v>0</v>
      </c>
      <c r="F24" s="205">
        <v>0</v>
      </c>
      <c r="G24" s="205">
        <v>0</v>
      </c>
      <c r="H24" s="205">
        <v>0</v>
      </c>
      <c r="I24" s="205">
        <v>0</v>
      </c>
      <c r="J24" s="205">
        <v>0</v>
      </c>
      <c r="K24" s="205">
        <v>0</v>
      </c>
      <c r="L24" s="205">
        <v>0</v>
      </c>
      <c r="M24" s="205">
        <v>0</v>
      </c>
      <c r="N24" s="205">
        <v>0</v>
      </c>
    </row>
    <row r="25" spans="1:14">
      <c r="A25" s="192" t="s">
        <v>592</v>
      </c>
      <c r="B25" s="205">
        <v>276.84824951100001</v>
      </c>
      <c r="C25" s="205">
        <v>312.89583614999998</v>
      </c>
      <c r="D25" s="205">
        <v>291.854540267</v>
      </c>
      <c r="E25" s="205">
        <v>340.62538764800001</v>
      </c>
      <c r="F25" s="205">
        <v>387.00810926000003</v>
      </c>
      <c r="G25" s="205">
        <v>33.621440902000003</v>
      </c>
      <c r="H25" s="205">
        <v>70.891305587999994</v>
      </c>
      <c r="I25" s="205">
        <v>108.52621118099999</v>
      </c>
      <c r="J25" s="205">
        <v>141.40722586300001</v>
      </c>
      <c r="K25" s="205">
        <v>174.53150089299999</v>
      </c>
      <c r="L25" s="205">
        <v>212.922069179</v>
      </c>
      <c r="M25" s="205">
        <v>253.34434519999999</v>
      </c>
      <c r="N25" s="205">
        <v>273.95252632900002</v>
      </c>
    </row>
    <row r="26" spans="1:14">
      <c r="A26" s="192" t="s">
        <v>593</v>
      </c>
      <c r="B26" s="205">
        <v>0.37010779900000002</v>
      </c>
      <c r="C26" s="205">
        <v>0.39200016700000001</v>
      </c>
      <c r="D26" s="205">
        <v>0.40769108500000001</v>
      </c>
      <c r="E26" s="205">
        <v>0.42579013199999999</v>
      </c>
      <c r="F26" s="205">
        <v>0.44572110300000001</v>
      </c>
      <c r="G26" s="205">
        <v>1.2173508E-2</v>
      </c>
      <c r="H26" s="205">
        <v>4.5071633E-2</v>
      </c>
      <c r="I26" s="205">
        <v>0.12799877700000001</v>
      </c>
      <c r="J26" s="205">
        <v>1.1314126550000001</v>
      </c>
      <c r="K26" s="205">
        <v>1.1876644590000001</v>
      </c>
      <c r="L26" s="205">
        <v>1.2189320889999999</v>
      </c>
      <c r="M26" s="205">
        <v>1.2441718850000001</v>
      </c>
      <c r="N26" s="205">
        <v>1.3024517019999999</v>
      </c>
    </row>
    <row r="27" spans="1:14">
      <c r="A27" s="192" t="s">
        <v>594</v>
      </c>
      <c r="B27" s="205">
        <v>107.67755379499999</v>
      </c>
      <c r="C27" s="205">
        <v>134.989841528</v>
      </c>
      <c r="D27" s="205">
        <v>147.721220604</v>
      </c>
      <c r="E27" s="205">
        <v>163.18182766800001</v>
      </c>
      <c r="F27" s="205">
        <v>190.777874115</v>
      </c>
      <c r="G27" s="205">
        <v>10.577313563000001</v>
      </c>
      <c r="H27" s="205">
        <v>22.261485236999999</v>
      </c>
      <c r="I27" s="205">
        <v>32.310416367000002</v>
      </c>
      <c r="J27" s="205">
        <v>44.472222496999997</v>
      </c>
      <c r="K27" s="205">
        <v>52.672437977000001</v>
      </c>
      <c r="L27" s="205">
        <v>61.146468206999998</v>
      </c>
      <c r="M27" s="205">
        <v>68.104324140000003</v>
      </c>
      <c r="N27" s="205">
        <v>81.178991099000001</v>
      </c>
    </row>
    <row r="28" spans="1:14">
      <c r="A28" s="192" t="s">
        <v>595</v>
      </c>
      <c r="B28" s="205">
        <v>5.0117580269999999</v>
      </c>
      <c r="C28" s="205">
        <v>6.3272505959999998</v>
      </c>
      <c r="D28" s="205">
        <v>7.0246606439999999</v>
      </c>
      <c r="E28" s="205">
        <v>7.5656400269999997</v>
      </c>
      <c r="F28" s="205">
        <v>8.3200473390000003</v>
      </c>
      <c r="G28" s="205">
        <v>0.70984947099999995</v>
      </c>
      <c r="H28" s="205">
        <v>1.4618185319999999</v>
      </c>
      <c r="I28" s="205">
        <v>2.081780792</v>
      </c>
      <c r="J28" s="205">
        <v>2.7624558920000002</v>
      </c>
      <c r="K28" s="205">
        <v>3.4359615670000001</v>
      </c>
      <c r="L28" s="205">
        <v>4.1759199420000002</v>
      </c>
      <c r="M28" s="205">
        <v>4.962994192</v>
      </c>
      <c r="N28" s="205">
        <v>5.7052782710000001</v>
      </c>
    </row>
    <row r="29" spans="1:14">
      <c r="A29" s="192" t="s">
        <v>596</v>
      </c>
      <c r="B29" s="205">
        <v>3.1246235310000001</v>
      </c>
      <c r="C29" s="205">
        <v>3.8485092409999999</v>
      </c>
      <c r="D29" s="205">
        <v>4.5472085120000001</v>
      </c>
      <c r="E29" s="205">
        <v>4.9677883889999999</v>
      </c>
      <c r="F29" s="205">
        <v>5.5937515920000003</v>
      </c>
      <c r="G29" s="205">
        <v>0.60524642900000003</v>
      </c>
      <c r="H29" s="205">
        <v>1.1053387160000001</v>
      </c>
      <c r="I29" s="205">
        <v>1.5311893270000001</v>
      </c>
      <c r="J29" s="205">
        <v>1.8318000759999999</v>
      </c>
      <c r="K29" s="205">
        <v>2.3318996489999999</v>
      </c>
      <c r="L29" s="205">
        <v>2.813179946</v>
      </c>
      <c r="M29" s="205">
        <v>3.4354869639999999</v>
      </c>
      <c r="N29" s="205">
        <v>3.9724785680000001</v>
      </c>
    </row>
    <row r="30" spans="1:14">
      <c r="A30" s="192" t="s">
        <v>597</v>
      </c>
      <c r="B30" s="205">
        <v>39.525821508</v>
      </c>
      <c r="C30" s="205">
        <v>45.892581133999997</v>
      </c>
      <c r="D30" s="205">
        <v>64.883632890000001</v>
      </c>
      <c r="E30" s="205">
        <v>70.852481116999996</v>
      </c>
      <c r="F30" s="205">
        <v>41.762724728999999</v>
      </c>
      <c r="G30" s="205">
        <v>6.4692604679999999</v>
      </c>
      <c r="H30" s="205">
        <v>14.214876608000001</v>
      </c>
      <c r="I30" s="205">
        <v>35.184765351999999</v>
      </c>
      <c r="J30" s="205">
        <v>27.807341674</v>
      </c>
      <c r="K30" s="205">
        <v>33.053771707000003</v>
      </c>
      <c r="L30" s="205">
        <v>55.093410380000002</v>
      </c>
      <c r="M30" s="205">
        <v>45.844518684000001</v>
      </c>
      <c r="N30" s="205">
        <v>94.556814590000002</v>
      </c>
    </row>
    <row r="31" spans="1:14">
      <c r="A31" s="192" t="s">
        <v>598</v>
      </c>
      <c r="B31" s="205">
        <v>2.1469887550000002</v>
      </c>
      <c r="C31" s="205">
        <v>2.458532875</v>
      </c>
      <c r="D31" s="205">
        <v>2.7107498900000002</v>
      </c>
      <c r="E31" s="205">
        <v>6.6629743560000003</v>
      </c>
      <c r="F31" s="205">
        <v>5.6394275680000003</v>
      </c>
      <c r="G31" s="205">
        <v>2.9765047870000001</v>
      </c>
      <c r="H31" s="205">
        <v>3.4324776930000001</v>
      </c>
      <c r="I31" s="205">
        <v>3.6666020399999999</v>
      </c>
      <c r="J31" s="205">
        <v>3.9640167489999998</v>
      </c>
      <c r="K31" s="205">
        <v>4.159625116</v>
      </c>
      <c r="L31" s="205">
        <v>4.7769243149999996</v>
      </c>
      <c r="M31" s="205">
        <v>4.9736157179999996</v>
      </c>
      <c r="N31" s="205">
        <v>15.623488624</v>
      </c>
    </row>
    <row r="32" spans="1:14">
      <c r="A32" s="190" t="s">
        <v>304</v>
      </c>
      <c r="B32" s="205">
        <v>0.111698493</v>
      </c>
      <c r="C32" s="205">
        <v>1.462033041</v>
      </c>
      <c r="D32" s="205">
        <v>0.13755134199999999</v>
      </c>
      <c r="E32" s="205">
        <v>0.176408804</v>
      </c>
      <c r="F32" s="205">
        <v>28.907348410000001</v>
      </c>
      <c r="G32" s="205">
        <v>6.3815469999999996E-3</v>
      </c>
      <c r="H32" s="205">
        <v>1.7099836E-2</v>
      </c>
      <c r="I32" s="205">
        <v>4.2744832000000003E-2</v>
      </c>
      <c r="J32" s="205">
        <v>0.27764045300000001</v>
      </c>
      <c r="K32" s="205">
        <v>0.4278516</v>
      </c>
      <c r="L32" s="205">
        <v>0.49648604699999999</v>
      </c>
      <c r="M32" s="205">
        <v>0.53966638300000003</v>
      </c>
      <c r="N32" s="205">
        <v>0.66361548400000003</v>
      </c>
    </row>
    <row r="33" spans="1:14">
      <c r="A33" s="191" t="s">
        <v>305</v>
      </c>
      <c r="B33" s="205">
        <v>46.566051502000001</v>
      </c>
      <c r="C33" s="205">
        <v>55.131454564999999</v>
      </c>
      <c r="D33" s="205">
        <v>95.933031431000003</v>
      </c>
      <c r="E33" s="205">
        <v>103.980073776</v>
      </c>
      <c r="F33" s="205">
        <v>87.700007342000006</v>
      </c>
      <c r="G33" s="205">
        <v>26.800503026000001</v>
      </c>
      <c r="H33" s="205">
        <v>43.898067275999999</v>
      </c>
      <c r="I33" s="205">
        <v>58.970619194000001</v>
      </c>
      <c r="J33" s="205">
        <v>56.795028019</v>
      </c>
      <c r="K33" s="205">
        <v>98.832104704000002</v>
      </c>
      <c r="L33" s="205">
        <v>98.058872930000007</v>
      </c>
      <c r="M33" s="205">
        <v>127.310728068</v>
      </c>
      <c r="N33" s="205">
        <v>135.27401467199999</v>
      </c>
    </row>
    <row r="34" spans="1:14">
      <c r="A34" s="209" t="s">
        <v>306</v>
      </c>
      <c r="B34" s="205">
        <v>0</v>
      </c>
      <c r="C34" s="205">
        <v>0</v>
      </c>
      <c r="D34" s="205">
        <v>0</v>
      </c>
      <c r="E34" s="205">
        <v>0</v>
      </c>
      <c r="F34" s="205">
        <v>0</v>
      </c>
      <c r="G34" s="205">
        <v>0</v>
      </c>
      <c r="H34" s="205">
        <v>0</v>
      </c>
      <c r="I34" s="205">
        <v>0</v>
      </c>
      <c r="J34" s="205">
        <v>0</v>
      </c>
      <c r="K34" s="205">
        <v>0</v>
      </c>
      <c r="L34" s="205">
        <v>0</v>
      </c>
      <c r="M34" s="205">
        <v>0</v>
      </c>
      <c r="N34" s="205">
        <v>0</v>
      </c>
    </row>
    <row r="35" spans="1:14">
      <c r="A35" s="190" t="s">
        <v>359</v>
      </c>
      <c r="B35" s="205">
        <v>8.596096095</v>
      </c>
      <c r="C35" s="205">
        <v>9.2942678490000006</v>
      </c>
      <c r="D35" s="205">
        <v>15.918083585</v>
      </c>
      <c r="E35" s="205">
        <v>10.328915083</v>
      </c>
      <c r="F35" s="205">
        <v>10.396298212</v>
      </c>
      <c r="G35" s="205">
        <v>3.367389288</v>
      </c>
      <c r="H35" s="205">
        <v>4.4501799609999999</v>
      </c>
      <c r="I35" s="205">
        <v>7.660625391</v>
      </c>
      <c r="J35" s="205">
        <v>7.1896025190000001</v>
      </c>
      <c r="K35" s="205">
        <v>17.953859957999999</v>
      </c>
      <c r="L35" s="205">
        <v>16.584589771000001</v>
      </c>
      <c r="M35" s="205">
        <v>17.657351035000001</v>
      </c>
      <c r="N35" s="205">
        <v>29.597622643000001</v>
      </c>
    </row>
    <row r="36" spans="1:14">
      <c r="A36" s="190" t="s">
        <v>360</v>
      </c>
      <c r="B36" s="205">
        <v>0.44116186299999999</v>
      </c>
      <c r="C36" s="205">
        <v>0.96195720900000004</v>
      </c>
      <c r="D36" s="205">
        <v>0.69271396399999996</v>
      </c>
      <c r="E36" s="205">
        <v>1.9624038939999999</v>
      </c>
      <c r="F36" s="205">
        <v>6.9756095</v>
      </c>
      <c r="G36" s="205">
        <v>1.179418729</v>
      </c>
      <c r="H36" s="205">
        <v>1.085428829</v>
      </c>
      <c r="I36" s="205">
        <v>1.1310417260000001</v>
      </c>
      <c r="J36" s="205">
        <v>1.4418682119999999</v>
      </c>
      <c r="K36" s="205">
        <v>-0.297648301</v>
      </c>
      <c r="L36" s="205">
        <v>1.185901165</v>
      </c>
      <c r="M36" s="205">
        <v>-4.6409763550000003</v>
      </c>
      <c r="N36" s="205">
        <v>-3.7524786460000001</v>
      </c>
    </row>
    <row r="37" spans="1:14">
      <c r="A37" s="191" t="s">
        <v>599</v>
      </c>
      <c r="B37" s="205">
        <v>38.411117269999998</v>
      </c>
      <c r="C37" s="205">
        <v>46.799143925000003</v>
      </c>
      <c r="D37" s="205">
        <v>80.707661810000005</v>
      </c>
      <c r="E37" s="205">
        <v>95.613562587000004</v>
      </c>
      <c r="F37" s="205">
        <v>84.279318630000006</v>
      </c>
      <c r="G37" s="205">
        <v>24.612532467000001</v>
      </c>
      <c r="H37" s="205">
        <v>40.533316143999997</v>
      </c>
      <c r="I37" s="205">
        <v>52.441035528999997</v>
      </c>
      <c r="J37" s="205">
        <v>51.047293711999998</v>
      </c>
      <c r="K37" s="205">
        <v>80.580596444999998</v>
      </c>
      <c r="L37" s="205">
        <v>82.660184323999999</v>
      </c>
      <c r="M37" s="205">
        <v>105.01240067800001</v>
      </c>
      <c r="N37" s="205">
        <v>101.923913383</v>
      </c>
    </row>
    <row r="38" spans="1:14">
      <c r="A38" s="191" t="s">
        <v>600</v>
      </c>
      <c r="B38" s="205">
        <v>0.2949968</v>
      </c>
      <c r="C38" s="205">
        <v>0.2949968</v>
      </c>
      <c r="D38" s="205">
        <v>0.2949968</v>
      </c>
      <c r="E38" s="205">
        <v>0.2949968</v>
      </c>
      <c r="F38" s="205">
        <v>0.26424087600000001</v>
      </c>
      <c r="G38" s="205">
        <v>0.28803519599999999</v>
      </c>
      <c r="H38" s="205">
        <v>0.288230498</v>
      </c>
      <c r="I38" s="205">
        <v>0.288230498</v>
      </c>
      <c r="J38" s="205">
        <v>0.288230498</v>
      </c>
      <c r="K38" s="205">
        <v>0.28633111700000002</v>
      </c>
      <c r="L38" s="205">
        <v>0.28633111700000002</v>
      </c>
      <c r="M38" s="205">
        <v>0.33460643899999998</v>
      </c>
      <c r="N38" s="205">
        <v>0.54804632600000003</v>
      </c>
    </row>
    <row r="39" spans="1:14">
      <c r="A39" s="191" t="s">
        <v>601</v>
      </c>
      <c r="B39" s="205">
        <v>38.706114069999998</v>
      </c>
      <c r="C39" s="205">
        <v>47.094140725000003</v>
      </c>
      <c r="D39" s="205">
        <v>81.002658609999997</v>
      </c>
      <c r="E39" s="205">
        <v>95.908559386999997</v>
      </c>
      <c r="F39" s="205">
        <v>84.543559505999994</v>
      </c>
      <c r="G39" s="205">
        <v>24.900567663</v>
      </c>
      <c r="H39" s="205">
        <v>40.821546642000001</v>
      </c>
      <c r="I39" s="205">
        <v>52.729266027000001</v>
      </c>
      <c r="J39" s="205">
        <v>51.335524210000003</v>
      </c>
      <c r="K39" s="205">
        <v>80.866927562000001</v>
      </c>
      <c r="L39" s="205">
        <v>82.946515441000003</v>
      </c>
      <c r="M39" s="205">
        <v>105.347007117</v>
      </c>
      <c r="N39" s="205">
        <v>102.471959709</v>
      </c>
    </row>
    <row r="40" spans="1:14" ht="15" customHeight="1">
      <c r="A40" s="298"/>
      <c r="B40" s="299"/>
      <c r="C40" s="299"/>
      <c r="D40" s="299"/>
      <c r="E40" s="299"/>
      <c r="F40" s="299"/>
      <c r="G40" s="299"/>
      <c r="H40" s="299"/>
      <c r="I40" s="299"/>
      <c r="J40" s="299"/>
      <c r="K40" s="299"/>
      <c r="L40" s="299"/>
      <c r="M40" s="299"/>
      <c r="N40" s="300"/>
    </row>
  </sheetData>
  <mergeCells count="2">
    <mergeCell ref="A1:N1"/>
    <mergeCell ref="A40:N40"/>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5EB9C-C7A1-4220-99F2-BB03801A240B}">
  <sheetPr codeName="Sheet48"/>
  <dimension ref="A1:N6"/>
  <sheetViews>
    <sheetView showGridLines="0" zoomScaleNormal="100" workbookViewId="0">
      <pane xSplit="1" ySplit="2" topLeftCell="B3" activePane="bottomRight" state="frozen"/>
      <selection sqref="A1:B1"/>
      <selection pane="topRight" sqref="A1:B1"/>
      <selection pane="bottomLeft" sqref="A1:B1"/>
      <selection pane="bottomRight" activeCell="N3" sqref="N3:N4"/>
    </sheetView>
  </sheetViews>
  <sheetFormatPr defaultRowHeight="14.5"/>
  <cols>
    <col min="1" max="1" width="19.54296875" customWidth="1"/>
    <col min="2" max="14" width="8.7265625" customWidth="1"/>
  </cols>
  <sheetData>
    <row r="1" spans="1:14" ht="29" customHeight="1">
      <c r="A1" s="295" t="s">
        <v>934</v>
      </c>
      <c r="B1" s="296"/>
      <c r="C1" s="296"/>
      <c r="D1" s="296"/>
      <c r="E1" s="296"/>
      <c r="F1" s="296"/>
      <c r="G1" s="296"/>
      <c r="H1" s="296"/>
      <c r="I1" s="296"/>
      <c r="J1" s="296"/>
      <c r="K1" s="296"/>
      <c r="L1" s="296"/>
      <c r="M1" s="296"/>
      <c r="N1" s="297"/>
    </row>
    <row r="2" spans="1:14">
      <c r="A2" s="186" t="s">
        <v>108</v>
      </c>
      <c r="B2" s="213">
        <v>45535</v>
      </c>
      <c r="C2" s="213">
        <v>45565</v>
      </c>
      <c r="D2" s="213">
        <v>45596</v>
      </c>
      <c r="E2" s="213">
        <v>45626</v>
      </c>
      <c r="F2" s="213">
        <v>45657</v>
      </c>
      <c r="G2" s="213">
        <v>45688</v>
      </c>
      <c r="H2" s="213">
        <v>45716</v>
      </c>
      <c r="I2" s="213">
        <v>45747</v>
      </c>
      <c r="J2" s="213">
        <v>45777</v>
      </c>
      <c r="K2" s="213">
        <v>45808</v>
      </c>
      <c r="L2" s="213">
        <v>45838</v>
      </c>
      <c r="M2" s="213">
        <v>45869</v>
      </c>
      <c r="N2" s="213">
        <v>45900</v>
      </c>
    </row>
    <row r="3" spans="1:14">
      <c r="A3" s="25" t="s">
        <v>933</v>
      </c>
      <c r="B3" s="70">
        <v>0.80256937060605704</v>
      </c>
      <c r="C3" s="70">
        <v>0.81243662556971752</v>
      </c>
      <c r="D3" s="70">
        <v>0.80709877336972125</v>
      </c>
      <c r="E3" s="70">
        <v>0.82128197267304659</v>
      </c>
      <c r="F3" s="70">
        <v>0.78801273815886741</v>
      </c>
      <c r="G3" s="70">
        <v>0.79868235917868602</v>
      </c>
      <c r="H3" s="70">
        <v>0.80042701032137964</v>
      </c>
      <c r="I3" s="70">
        <v>0.7828069007708659</v>
      </c>
      <c r="J3" s="70">
        <v>0.79836557884859061</v>
      </c>
      <c r="K3" s="70">
        <v>0.80698253472067294</v>
      </c>
      <c r="L3" s="70">
        <v>0.80211205854236822</v>
      </c>
      <c r="M3" s="70">
        <v>0.80920420133081672</v>
      </c>
      <c r="N3" s="70">
        <v>0.81232540730891167</v>
      </c>
    </row>
    <row r="4" spans="1:14">
      <c r="A4" s="25" t="s">
        <v>99</v>
      </c>
      <c r="B4" s="210">
        <v>1.4636395639950364</v>
      </c>
      <c r="C4" s="210">
        <v>1.6642522673343527</v>
      </c>
      <c r="D4" s="210">
        <v>1.5383059719030985</v>
      </c>
      <c r="E4" s="210">
        <v>1.4621681581996453</v>
      </c>
      <c r="F4" s="210">
        <v>1.6126620749909293</v>
      </c>
      <c r="G4" s="210">
        <v>1.6693872299949015</v>
      </c>
      <c r="H4" s="210">
        <v>1.7897629379185349</v>
      </c>
      <c r="I4" s="210">
        <v>1.986866315391097</v>
      </c>
      <c r="J4" s="210">
        <v>1.8003183422962252</v>
      </c>
      <c r="K4" s="210">
        <v>1.6109449251709351</v>
      </c>
      <c r="L4" s="210">
        <v>1.5999719341931824</v>
      </c>
      <c r="M4" s="210">
        <v>1.5759854544383773</v>
      </c>
      <c r="N4" s="210">
        <v>1.6249803078229881</v>
      </c>
    </row>
    <row r="5" spans="1:14" ht="20.5" customHeight="1">
      <c r="A5" s="298"/>
      <c r="B5" s="299"/>
      <c r="C5" s="299"/>
      <c r="D5" s="299"/>
      <c r="E5" s="299"/>
      <c r="F5" s="299"/>
      <c r="G5" s="299"/>
      <c r="H5" s="299"/>
      <c r="I5" s="299"/>
      <c r="J5" s="299"/>
      <c r="K5" s="299"/>
      <c r="L5" s="299"/>
      <c r="M5" s="299"/>
      <c r="N5" s="300"/>
    </row>
    <row r="6" spans="1:14">
      <c r="A6" s="8"/>
    </row>
  </sheetData>
  <mergeCells count="2">
    <mergeCell ref="A1:N1"/>
    <mergeCell ref="A5:N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9:F22"/>
  <sheetViews>
    <sheetView showGridLines="0" view="pageBreakPreview" zoomScale="70" zoomScaleNormal="100" zoomScaleSheetLayoutView="70" workbookViewId="0">
      <selection activeCell="E12" sqref="E12"/>
    </sheetView>
  </sheetViews>
  <sheetFormatPr defaultRowHeight="14.5"/>
  <cols>
    <col min="1" max="1" width="4.1796875" style="45" customWidth="1"/>
    <col min="2" max="2" width="3.81640625" customWidth="1"/>
    <col min="3" max="3" width="7.81640625" bestFit="1" customWidth="1"/>
    <col min="4" max="4" width="3.1796875" customWidth="1"/>
    <col min="5" max="5" width="57.54296875" customWidth="1"/>
  </cols>
  <sheetData>
    <row r="9" spans="3:6">
      <c r="C9" s="42" t="s">
        <v>182</v>
      </c>
      <c r="D9" s="43" t="s">
        <v>183</v>
      </c>
      <c r="E9" s="41" t="s">
        <v>127</v>
      </c>
    </row>
    <row r="10" spans="3:6">
      <c r="C10" s="42" t="s">
        <v>103</v>
      </c>
      <c r="D10" s="43" t="s">
        <v>183</v>
      </c>
      <c r="E10" s="41" t="s">
        <v>184</v>
      </c>
    </row>
    <row r="11" spans="3:6">
      <c r="C11" s="42" t="s">
        <v>185</v>
      </c>
      <c r="D11" s="43" t="s">
        <v>183</v>
      </c>
      <c r="E11" s="41" t="s">
        <v>129</v>
      </c>
    </row>
    <row r="12" spans="3:6">
      <c r="C12" s="42" t="s">
        <v>186</v>
      </c>
      <c r="D12" s="43" t="s">
        <v>183</v>
      </c>
      <c r="E12" s="41" t="s">
        <v>130</v>
      </c>
    </row>
    <row r="13" spans="3:6">
      <c r="C13" s="42" t="s">
        <v>104</v>
      </c>
      <c r="D13" s="43" t="s">
        <v>183</v>
      </c>
      <c r="E13" s="41" t="s">
        <v>187</v>
      </c>
    </row>
    <row r="14" spans="3:6">
      <c r="C14" s="42" t="s">
        <v>188</v>
      </c>
      <c r="D14" s="43" t="s">
        <v>183</v>
      </c>
      <c r="E14" s="41" t="s">
        <v>131</v>
      </c>
    </row>
    <row r="15" spans="3:6">
      <c r="C15" s="42" t="s">
        <v>105</v>
      </c>
      <c r="D15" s="43" t="s">
        <v>183</v>
      </c>
      <c r="E15" s="41" t="s">
        <v>189</v>
      </c>
      <c r="F15" t="s">
        <v>364</v>
      </c>
    </row>
    <row r="16" spans="3:6">
      <c r="C16" s="42" t="s">
        <v>190</v>
      </c>
      <c r="D16" s="43" t="s">
        <v>183</v>
      </c>
      <c r="E16" s="41" t="s">
        <v>191</v>
      </c>
    </row>
    <row r="17" spans="3:5" ht="21">
      <c r="C17" s="42" t="s">
        <v>192</v>
      </c>
      <c r="D17" s="43" t="s">
        <v>183</v>
      </c>
      <c r="E17" s="41" t="s">
        <v>140</v>
      </c>
    </row>
    <row r="18" spans="3:5">
      <c r="C18" s="42" t="s">
        <v>106</v>
      </c>
      <c r="D18" s="43" t="s">
        <v>183</v>
      </c>
      <c r="E18" s="41" t="s">
        <v>193</v>
      </c>
    </row>
    <row r="19" spans="3:5">
      <c r="C19" s="42" t="s">
        <v>194</v>
      </c>
      <c r="D19" s="43" t="s">
        <v>183</v>
      </c>
      <c r="E19" s="41" t="s">
        <v>195</v>
      </c>
    </row>
    <row r="20" spans="3:5">
      <c r="C20" s="42" t="s">
        <v>196</v>
      </c>
      <c r="D20" s="43" t="s">
        <v>183</v>
      </c>
      <c r="E20" s="41" t="s">
        <v>197</v>
      </c>
    </row>
    <row r="21" spans="3:5">
      <c r="C21" s="42" t="s">
        <v>112</v>
      </c>
      <c r="D21" s="43" t="s">
        <v>183</v>
      </c>
      <c r="E21" s="41" t="s">
        <v>198</v>
      </c>
    </row>
    <row r="22" spans="3:5">
      <c r="C22" s="42" t="s">
        <v>107</v>
      </c>
      <c r="D22" s="43" t="s">
        <v>183</v>
      </c>
      <c r="E22" s="41" t="s">
        <v>199</v>
      </c>
    </row>
  </sheetData>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7CD34-B7AE-48F0-8E44-3F0EB47D5798}">
  <sheetPr codeName="Sheet50"/>
  <dimension ref="A1:N11"/>
  <sheetViews>
    <sheetView showGridLines="0" zoomScale="85" zoomScaleNormal="85" zoomScaleSheetLayoutView="100" workbookViewId="0">
      <pane xSplit="1" ySplit="2" topLeftCell="B3" activePane="bottomRight" state="frozen"/>
      <selection sqref="A1:N1"/>
      <selection pane="topRight" sqref="A1:N1"/>
      <selection pane="bottomLeft" sqref="A1:N1"/>
      <selection pane="bottomRight" activeCell="N3" sqref="N3:N7"/>
    </sheetView>
  </sheetViews>
  <sheetFormatPr defaultRowHeight="14.5"/>
  <cols>
    <col min="1" max="1" width="46.26953125" style="234" customWidth="1"/>
    <col min="2" max="14" width="8.81640625" customWidth="1"/>
  </cols>
  <sheetData>
    <row r="1" spans="1:14" ht="29" customHeight="1">
      <c r="A1" s="295" t="s">
        <v>935</v>
      </c>
      <c r="B1" s="296"/>
      <c r="C1" s="296"/>
      <c r="D1" s="296"/>
      <c r="E1" s="296"/>
      <c r="F1" s="296"/>
      <c r="G1" s="296"/>
      <c r="H1" s="296"/>
      <c r="I1" s="296"/>
      <c r="J1" s="296"/>
      <c r="K1" s="296"/>
      <c r="L1" s="296"/>
      <c r="M1" s="296"/>
      <c r="N1" s="297"/>
    </row>
    <row r="2" spans="1:14">
      <c r="A2" s="228" t="s">
        <v>8</v>
      </c>
      <c r="B2" s="213">
        <v>45535</v>
      </c>
      <c r="C2" s="213">
        <v>45565</v>
      </c>
      <c r="D2" s="213">
        <v>45596</v>
      </c>
      <c r="E2" s="213">
        <v>45626</v>
      </c>
      <c r="F2" s="213">
        <v>45657</v>
      </c>
      <c r="G2" s="213">
        <v>45688</v>
      </c>
      <c r="H2" s="213">
        <v>45716</v>
      </c>
      <c r="I2" s="213">
        <v>45747</v>
      </c>
      <c r="J2" s="213">
        <v>45777</v>
      </c>
      <c r="K2" s="213">
        <v>45808</v>
      </c>
      <c r="L2" s="213">
        <v>45838</v>
      </c>
      <c r="M2" s="213">
        <v>45869</v>
      </c>
      <c r="N2" s="213">
        <v>45900</v>
      </c>
    </row>
    <row r="3" spans="1:14">
      <c r="A3" s="55" t="s">
        <v>936</v>
      </c>
      <c r="B3" s="111">
        <v>166.46521989499999</v>
      </c>
      <c r="C3" s="111">
        <v>169.462756654</v>
      </c>
      <c r="D3" s="111">
        <v>177.18946504900001</v>
      </c>
      <c r="E3" s="111">
        <v>177.967165507</v>
      </c>
      <c r="F3" s="111">
        <v>159.08404532599999</v>
      </c>
      <c r="G3" s="111">
        <v>159.53363846799999</v>
      </c>
      <c r="H3" s="111">
        <v>164.19456119200001</v>
      </c>
      <c r="I3" s="111">
        <v>166.608176426</v>
      </c>
      <c r="J3" s="111">
        <v>170.94713870699999</v>
      </c>
      <c r="K3" s="111">
        <v>172.26289353199999</v>
      </c>
      <c r="L3" s="111">
        <v>146.504418692</v>
      </c>
      <c r="M3" s="111">
        <v>150.22123865500001</v>
      </c>
      <c r="N3" s="111">
        <v>143.806620479</v>
      </c>
    </row>
    <row r="4" spans="1:14">
      <c r="A4" s="56" t="s">
        <v>937</v>
      </c>
      <c r="B4" s="111">
        <v>0</v>
      </c>
      <c r="C4" s="111">
        <v>0</v>
      </c>
      <c r="D4" s="111">
        <v>0</v>
      </c>
      <c r="E4" s="111">
        <v>0</v>
      </c>
      <c r="F4" s="111">
        <v>0</v>
      </c>
      <c r="G4" s="111">
        <v>0</v>
      </c>
      <c r="H4" s="111">
        <v>0</v>
      </c>
      <c r="I4" s="111">
        <v>0</v>
      </c>
      <c r="J4" s="111">
        <v>0</v>
      </c>
      <c r="K4" s="111">
        <v>0</v>
      </c>
      <c r="L4" s="111">
        <v>0</v>
      </c>
      <c r="M4" s="111">
        <v>0</v>
      </c>
      <c r="N4" s="111">
        <v>0</v>
      </c>
    </row>
    <row r="5" spans="1:14" ht="18">
      <c r="A5" s="56" t="s">
        <v>938</v>
      </c>
      <c r="B5" s="111">
        <v>0</v>
      </c>
      <c r="C5" s="111">
        <v>0</v>
      </c>
      <c r="D5" s="111">
        <v>0</v>
      </c>
      <c r="E5" s="111">
        <v>0</v>
      </c>
      <c r="F5" s="111">
        <v>0</v>
      </c>
      <c r="G5" s="111">
        <v>0</v>
      </c>
      <c r="H5" s="111">
        <v>0</v>
      </c>
      <c r="I5" s="111">
        <v>0</v>
      </c>
      <c r="J5" s="111">
        <v>0</v>
      </c>
      <c r="K5" s="111">
        <v>0</v>
      </c>
      <c r="L5" s="111">
        <v>0</v>
      </c>
      <c r="M5" s="111">
        <v>0</v>
      </c>
      <c r="N5" s="111">
        <v>0</v>
      </c>
    </row>
    <row r="6" spans="1:14">
      <c r="A6" s="56" t="s">
        <v>939</v>
      </c>
      <c r="B6" s="111">
        <v>2506.9149510669999</v>
      </c>
      <c r="C6" s="111">
        <v>2758.6849663630001</v>
      </c>
      <c r="D6" s="111">
        <v>2736.7739016730002</v>
      </c>
      <c r="E6" s="111">
        <v>2747.1301937769999</v>
      </c>
      <c r="F6" s="111">
        <v>2787.2423643500001</v>
      </c>
      <c r="G6" s="111">
        <v>2805.0610706930001</v>
      </c>
      <c r="H6" s="111">
        <v>2996.3697138819998</v>
      </c>
      <c r="I6" s="111">
        <v>3093.3405147100002</v>
      </c>
      <c r="J6" s="111">
        <v>2977.657319247</v>
      </c>
      <c r="K6" s="111">
        <v>2953.6015002849999</v>
      </c>
      <c r="L6" s="111">
        <v>2927.253265158</v>
      </c>
      <c r="M6" s="111">
        <v>2917.0822358969999</v>
      </c>
      <c r="N6" s="111">
        <v>2924.031783682</v>
      </c>
    </row>
    <row r="7" spans="1:14" s="4" customFormat="1">
      <c r="A7" s="52" t="s">
        <v>7</v>
      </c>
      <c r="B7" s="215">
        <v>2673.3801709619997</v>
      </c>
      <c r="C7" s="215">
        <v>2928.1477230169999</v>
      </c>
      <c r="D7" s="215">
        <v>2913.963366722</v>
      </c>
      <c r="E7" s="215">
        <v>2925.097359284</v>
      </c>
      <c r="F7" s="215">
        <v>2946.3264096759999</v>
      </c>
      <c r="G7" s="215">
        <v>2964.5947091610001</v>
      </c>
      <c r="H7" s="215">
        <v>3160.5642750739999</v>
      </c>
      <c r="I7" s="215">
        <v>3259.948691136</v>
      </c>
      <c r="J7" s="215">
        <v>3148.6044579539998</v>
      </c>
      <c r="K7" s="215">
        <v>3125.8643938169998</v>
      </c>
      <c r="L7" s="215">
        <v>3073.7576838499999</v>
      </c>
      <c r="M7" s="215">
        <v>3067.3034745519999</v>
      </c>
      <c r="N7" s="215">
        <v>3067.8384041609997</v>
      </c>
    </row>
    <row r="8" spans="1:14" ht="17.5" customHeight="1">
      <c r="A8" s="298"/>
      <c r="B8" s="299"/>
      <c r="C8" s="299"/>
      <c r="D8" s="299"/>
      <c r="E8" s="299"/>
      <c r="F8" s="299"/>
      <c r="G8" s="299"/>
      <c r="H8" s="299"/>
      <c r="I8" s="299"/>
      <c r="J8" s="299"/>
      <c r="K8" s="299"/>
      <c r="L8" s="299"/>
      <c r="M8" s="299"/>
      <c r="N8" s="300"/>
    </row>
    <row r="11" spans="1:14">
      <c r="A11" s="236"/>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BD20A-71BB-41A2-9B2E-8F3E6F71E89E}">
  <sheetPr codeName="Sheet51"/>
  <dimension ref="A1:N27"/>
  <sheetViews>
    <sheetView showGridLines="0" zoomScale="85" zoomScaleNormal="85" workbookViewId="0">
      <pane xSplit="1" ySplit="2" topLeftCell="B3" activePane="bottomRight" state="frozen"/>
      <selection sqref="A1:C1"/>
      <selection pane="topRight" sqref="A1:C1"/>
      <selection pane="bottomLeft" sqref="A1:C1"/>
      <selection pane="bottomRight" activeCell="N3" sqref="N3:N26"/>
    </sheetView>
  </sheetViews>
  <sheetFormatPr defaultRowHeight="14.5"/>
  <cols>
    <col min="1" max="1" width="66.54296875" bestFit="1" customWidth="1"/>
    <col min="2" max="14" width="8.81640625" customWidth="1"/>
  </cols>
  <sheetData>
    <row r="1" spans="1:14" ht="29" customHeight="1">
      <c r="A1" s="295" t="s">
        <v>948</v>
      </c>
      <c r="B1" s="296"/>
      <c r="C1" s="296"/>
      <c r="D1" s="296"/>
      <c r="E1" s="296"/>
      <c r="F1" s="296"/>
      <c r="G1" s="296"/>
      <c r="H1" s="296"/>
      <c r="I1" s="296"/>
      <c r="J1" s="296"/>
      <c r="K1" s="296"/>
      <c r="L1" s="296"/>
      <c r="M1" s="296"/>
      <c r="N1" s="297"/>
    </row>
    <row r="2" spans="1:14">
      <c r="A2" s="186" t="s">
        <v>9</v>
      </c>
      <c r="B2" s="213">
        <v>45535</v>
      </c>
      <c r="C2" s="213">
        <v>45565</v>
      </c>
      <c r="D2" s="213">
        <v>45596</v>
      </c>
      <c r="E2" s="213">
        <v>45626</v>
      </c>
      <c r="F2" s="213">
        <v>45657</v>
      </c>
      <c r="G2" s="213">
        <v>45688</v>
      </c>
      <c r="H2" s="213">
        <v>45716</v>
      </c>
      <c r="I2" s="213">
        <v>45747</v>
      </c>
      <c r="J2" s="213">
        <v>45777</v>
      </c>
      <c r="K2" s="213">
        <v>45808</v>
      </c>
      <c r="L2" s="213">
        <v>45838</v>
      </c>
      <c r="M2" s="213">
        <v>45869</v>
      </c>
      <c r="N2" s="213">
        <v>45900</v>
      </c>
    </row>
    <row r="3" spans="1:14">
      <c r="A3" s="56" t="s">
        <v>508</v>
      </c>
      <c r="B3" s="18">
        <v>442.18622333600001</v>
      </c>
      <c r="C3" s="18">
        <v>441.765387261</v>
      </c>
      <c r="D3" s="18">
        <v>360.52872681500003</v>
      </c>
      <c r="E3" s="18">
        <v>350.30206905900002</v>
      </c>
      <c r="F3" s="18">
        <v>313.69877674899999</v>
      </c>
      <c r="G3" s="18">
        <v>313.56003231400001</v>
      </c>
      <c r="H3" s="18">
        <v>292.31993816400001</v>
      </c>
      <c r="I3" s="18">
        <v>255.49238263199999</v>
      </c>
      <c r="J3" s="18">
        <v>226.34544162099999</v>
      </c>
      <c r="K3" s="18">
        <v>209.250340451</v>
      </c>
      <c r="L3" s="18">
        <v>196.58449116599999</v>
      </c>
      <c r="M3" s="18">
        <v>192.19276058899999</v>
      </c>
      <c r="N3" s="18">
        <v>190.261256444</v>
      </c>
    </row>
    <row r="4" spans="1:14">
      <c r="A4" s="56" t="s">
        <v>509</v>
      </c>
      <c r="B4" s="18">
        <v>0</v>
      </c>
      <c r="C4" s="18">
        <v>0</v>
      </c>
      <c r="D4" s="18">
        <v>0</v>
      </c>
      <c r="E4" s="18">
        <v>0</v>
      </c>
      <c r="F4" s="18">
        <v>0</v>
      </c>
      <c r="G4" s="18">
        <v>0</v>
      </c>
      <c r="H4" s="18">
        <v>0</v>
      </c>
      <c r="I4" s="18">
        <v>0</v>
      </c>
      <c r="J4" s="18">
        <v>0</v>
      </c>
      <c r="K4" s="18">
        <v>0</v>
      </c>
      <c r="L4" s="18">
        <v>0</v>
      </c>
      <c r="M4" s="18">
        <v>0</v>
      </c>
      <c r="N4" s="18">
        <v>0</v>
      </c>
    </row>
    <row r="5" spans="1:14">
      <c r="A5" s="56" t="s">
        <v>510</v>
      </c>
      <c r="B5" s="18">
        <v>1.5</v>
      </c>
      <c r="C5" s="18">
        <v>1.4879545949999999</v>
      </c>
      <c r="D5" s="18">
        <v>2.7257084329999999</v>
      </c>
      <c r="E5" s="18">
        <v>2.698306723</v>
      </c>
      <c r="F5" s="18">
        <v>2.6588525019999998</v>
      </c>
      <c r="G5" s="18">
        <v>2.6421256049999999</v>
      </c>
      <c r="H5" s="18">
        <v>2.6133308460000002</v>
      </c>
      <c r="I5" s="18">
        <v>2.571870852</v>
      </c>
      <c r="J5" s="18">
        <v>3.2775636640000001</v>
      </c>
      <c r="K5" s="18">
        <v>9.8623441560000007</v>
      </c>
      <c r="L5" s="18">
        <v>10.940677081</v>
      </c>
      <c r="M5" s="18">
        <v>13.718918489</v>
      </c>
      <c r="N5" s="18">
        <v>15.774829828</v>
      </c>
    </row>
    <row r="6" spans="1:14">
      <c r="A6" s="56" t="s">
        <v>511</v>
      </c>
      <c r="B6" s="18">
        <v>0</v>
      </c>
      <c r="C6" s="18">
        <v>0</v>
      </c>
      <c r="D6" s="18">
        <v>0</v>
      </c>
      <c r="E6" s="18">
        <v>0</v>
      </c>
      <c r="F6" s="18">
        <v>0</v>
      </c>
      <c r="G6" s="18">
        <v>0</v>
      </c>
      <c r="H6" s="18">
        <v>0</v>
      </c>
      <c r="I6" s="18">
        <v>0</v>
      </c>
      <c r="J6" s="18">
        <v>0</v>
      </c>
      <c r="K6" s="18">
        <v>0</v>
      </c>
      <c r="L6" s="18">
        <v>0</v>
      </c>
      <c r="M6" s="18">
        <v>0</v>
      </c>
      <c r="N6" s="18">
        <v>0</v>
      </c>
    </row>
    <row r="7" spans="1:14">
      <c r="A7" s="56" t="s">
        <v>512</v>
      </c>
      <c r="B7" s="18">
        <v>0</v>
      </c>
      <c r="C7" s="18">
        <v>0</v>
      </c>
      <c r="D7" s="18">
        <v>0</v>
      </c>
      <c r="E7" s="18">
        <v>0</v>
      </c>
      <c r="F7" s="18">
        <v>0</v>
      </c>
      <c r="G7" s="18">
        <v>0</v>
      </c>
      <c r="H7" s="18">
        <v>0</v>
      </c>
      <c r="I7" s="18">
        <v>0</v>
      </c>
      <c r="J7" s="18">
        <v>0</v>
      </c>
      <c r="K7" s="18">
        <v>0</v>
      </c>
      <c r="L7" s="18">
        <v>0</v>
      </c>
      <c r="M7" s="18">
        <v>0</v>
      </c>
      <c r="N7" s="18">
        <v>0</v>
      </c>
    </row>
    <row r="8" spans="1:14">
      <c r="A8" s="56" t="s">
        <v>202</v>
      </c>
      <c r="B8" s="18">
        <v>3.3556477550000001</v>
      </c>
      <c r="C8" s="18">
        <v>6.1338406509999999</v>
      </c>
      <c r="D8" s="18">
        <v>9.563527165</v>
      </c>
      <c r="E8" s="18">
        <v>12.47056804</v>
      </c>
      <c r="F8" s="18">
        <v>16.849277109999999</v>
      </c>
      <c r="G8" s="18">
        <v>17.193176441999999</v>
      </c>
      <c r="H8" s="18">
        <v>19.987314863000002</v>
      </c>
      <c r="I8" s="18">
        <v>23.040080708000001</v>
      </c>
      <c r="J8" s="18">
        <v>28.754001091999999</v>
      </c>
      <c r="K8" s="18">
        <v>30.274300344</v>
      </c>
      <c r="L8" s="18">
        <v>34.528146448000001</v>
      </c>
      <c r="M8" s="18">
        <v>35.324085566000001</v>
      </c>
      <c r="N8" s="18">
        <v>36.838669303000003</v>
      </c>
    </row>
    <row r="9" spans="1:14">
      <c r="A9" s="56" t="s">
        <v>513</v>
      </c>
      <c r="B9" s="18">
        <v>1946.4207406789999</v>
      </c>
      <c r="C9" s="18">
        <v>2208.684310911</v>
      </c>
      <c r="D9" s="18">
        <v>2265.731194041</v>
      </c>
      <c r="E9" s="18">
        <v>2296.9819779869999</v>
      </c>
      <c r="F9" s="18">
        <v>2383.6050625849998</v>
      </c>
      <c r="G9" s="18">
        <v>2401.3749632989998</v>
      </c>
      <c r="H9" s="18">
        <v>2615.8252915889998</v>
      </c>
      <c r="I9" s="18">
        <v>2695.8294411470001</v>
      </c>
      <c r="J9" s="18">
        <v>2576.7118248810002</v>
      </c>
      <c r="K9" s="18">
        <v>2584.4023786869998</v>
      </c>
      <c r="L9" s="18">
        <v>2566.1271332480001</v>
      </c>
      <c r="M9" s="18">
        <v>2550.798089809</v>
      </c>
      <c r="N9" s="18">
        <v>2551.3860648350001</v>
      </c>
    </row>
    <row r="10" spans="1:14">
      <c r="A10" s="56" t="s">
        <v>514</v>
      </c>
      <c r="B10" s="18">
        <v>0.23691035899999999</v>
      </c>
      <c r="C10" s="18">
        <v>0.23020146699999999</v>
      </c>
      <c r="D10" s="18">
        <v>0.22338076000000001</v>
      </c>
      <c r="E10" s="18">
        <v>0.216446375</v>
      </c>
      <c r="F10" s="18">
        <v>0.209396417</v>
      </c>
      <c r="G10" s="18">
        <v>0.20222895900000001</v>
      </c>
      <c r="H10" s="18">
        <v>1.0949420439999999</v>
      </c>
      <c r="I10" s="18">
        <v>22.115169696999999</v>
      </c>
      <c r="J10" s="18">
        <v>23.042432981000001</v>
      </c>
      <c r="K10" s="18">
        <v>3.1206763679999998</v>
      </c>
      <c r="L10" s="18">
        <v>3.482934889</v>
      </c>
      <c r="M10" s="18">
        <v>3.4334616699999998</v>
      </c>
      <c r="N10" s="18">
        <v>3.387661477</v>
      </c>
    </row>
    <row r="11" spans="1:14">
      <c r="A11" s="56" t="s">
        <v>515</v>
      </c>
      <c r="B11" s="18">
        <v>9.4576337250000009</v>
      </c>
      <c r="C11" s="18">
        <v>9.4126743499999996</v>
      </c>
      <c r="D11" s="18">
        <v>10.951911419</v>
      </c>
      <c r="E11" s="18">
        <v>10.444010635</v>
      </c>
      <c r="F11" s="18">
        <v>12.033723776</v>
      </c>
      <c r="G11" s="18">
        <v>12.846273279</v>
      </c>
      <c r="H11" s="18">
        <v>12.865298304</v>
      </c>
      <c r="I11" s="18">
        <v>16.480109330000001</v>
      </c>
      <c r="J11" s="18">
        <v>19.539184355</v>
      </c>
      <c r="K11" s="18">
        <v>19.189625771999999</v>
      </c>
      <c r="L11" s="18">
        <v>15.104370074</v>
      </c>
      <c r="M11" s="18">
        <v>17.375118452999999</v>
      </c>
      <c r="N11" s="18">
        <v>20.86376645</v>
      </c>
    </row>
    <row r="12" spans="1:14">
      <c r="A12" s="56" t="s">
        <v>516</v>
      </c>
      <c r="B12" s="18">
        <v>91.541308469000001</v>
      </c>
      <c r="C12" s="18">
        <v>89.238388893000007</v>
      </c>
      <c r="D12" s="18">
        <v>93.840402405000006</v>
      </c>
      <c r="E12" s="18">
        <v>90.806710640999995</v>
      </c>
      <c r="F12" s="18">
        <v>64.637680682999999</v>
      </c>
      <c r="G12" s="18">
        <v>67.044851928</v>
      </c>
      <c r="H12" s="18">
        <v>67.663522565999997</v>
      </c>
      <c r="I12" s="18">
        <v>88.298694034999997</v>
      </c>
      <c r="J12" s="18">
        <v>87.924485399000005</v>
      </c>
      <c r="K12" s="18">
        <v>86.461607150999995</v>
      </c>
      <c r="L12" s="18">
        <v>81.766468876000005</v>
      </c>
      <c r="M12" s="18">
        <v>81.695632818999997</v>
      </c>
      <c r="N12" s="18">
        <v>71.312999360000006</v>
      </c>
    </row>
    <row r="13" spans="1:14">
      <c r="A13" s="56" t="s">
        <v>517</v>
      </c>
      <c r="B13" s="18">
        <v>200.792647297</v>
      </c>
      <c r="C13" s="18">
        <v>201.49380979700001</v>
      </c>
      <c r="D13" s="18">
        <v>203.138517678</v>
      </c>
      <c r="E13" s="18">
        <v>205.18357132</v>
      </c>
      <c r="F13" s="18">
        <v>208.57151751200001</v>
      </c>
      <c r="G13" s="18">
        <v>208.819907454</v>
      </c>
      <c r="H13" s="18">
        <v>211.06946246199999</v>
      </c>
      <c r="I13" s="18">
        <v>212.034473174</v>
      </c>
      <c r="J13" s="18">
        <v>214.74249203100001</v>
      </c>
      <c r="K13" s="18">
        <v>215.05370059200001</v>
      </c>
      <c r="L13" s="18">
        <v>191.88373228099999</v>
      </c>
      <c r="M13" s="18">
        <v>193.23319608099999</v>
      </c>
      <c r="N13" s="18">
        <v>195.060281957</v>
      </c>
    </row>
    <row r="14" spans="1:14">
      <c r="A14" s="56" t="s">
        <v>203</v>
      </c>
      <c r="B14" s="18">
        <v>20.477366816</v>
      </c>
      <c r="C14" s="18">
        <v>20.473366815999999</v>
      </c>
      <c r="D14" s="18">
        <v>20.471366810999999</v>
      </c>
      <c r="E14" s="18">
        <v>20.469366813000001</v>
      </c>
      <c r="F14" s="18">
        <v>20.467366813000002</v>
      </c>
      <c r="G14" s="18">
        <v>20.465366812999999</v>
      </c>
      <c r="H14" s="18">
        <v>20.465366812999999</v>
      </c>
      <c r="I14" s="18">
        <v>20.463366813</v>
      </c>
      <c r="J14" s="18">
        <v>20.463366813</v>
      </c>
      <c r="K14" s="18">
        <v>20.461366813000001</v>
      </c>
      <c r="L14" s="18">
        <v>9.4613668129999997</v>
      </c>
      <c r="M14" s="18">
        <v>9.4613668129999997</v>
      </c>
      <c r="N14" s="18">
        <v>9.4613668129999997</v>
      </c>
    </row>
    <row r="15" spans="1:14">
      <c r="A15" s="56" t="s">
        <v>518</v>
      </c>
      <c r="B15" s="18">
        <v>0</v>
      </c>
      <c r="C15" s="18">
        <v>0</v>
      </c>
      <c r="D15" s="18">
        <v>0</v>
      </c>
      <c r="E15" s="18">
        <v>0</v>
      </c>
      <c r="F15" s="18">
        <v>0</v>
      </c>
      <c r="G15" s="18">
        <v>0</v>
      </c>
      <c r="H15" s="18">
        <v>0</v>
      </c>
      <c r="I15" s="18">
        <v>0</v>
      </c>
      <c r="J15" s="18">
        <v>0</v>
      </c>
      <c r="K15" s="18">
        <v>0</v>
      </c>
      <c r="L15" s="18">
        <v>0</v>
      </c>
      <c r="M15" s="18">
        <v>0</v>
      </c>
      <c r="N15" s="18">
        <v>0</v>
      </c>
    </row>
    <row r="16" spans="1:14" ht="18">
      <c r="A16" s="56" t="s">
        <v>519</v>
      </c>
      <c r="B16" s="18">
        <v>2.5109499999999998</v>
      </c>
      <c r="C16" s="18">
        <v>2.50895</v>
      </c>
      <c r="D16" s="18">
        <v>2.5079500000000001</v>
      </c>
      <c r="E16" s="18">
        <v>2.5069499999999998</v>
      </c>
      <c r="F16" s="18">
        <v>2.50495</v>
      </c>
      <c r="G16" s="18">
        <v>2.5029499999999998</v>
      </c>
      <c r="H16" s="18">
        <v>2.5019364369999999</v>
      </c>
      <c r="I16" s="18">
        <v>2.4989499999999998</v>
      </c>
      <c r="J16" s="18">
        <v>3.0519500000000002</v>
      </c>
      <c r="K16" s="18">
        <v>3.5431181270000001</v>
      </c>
      <c r="L16" s="18">
        <v>4.3582587799999999</v>
      </c>
      <c r="M16" s="18">
        <v>6.4200362740000001</v>
      </c>
      <c r="N16" s="18">
        <v>7.1105562369999999</v>
      </c>
    </row>
    <row r="17" spans="1:14">
      <c r="A17" s="56" t="s">
        <v>520</v>
      </c>
      <c r="B17" s="18">
        <v>0</v>
      </c>
      <c r="C17" s="18">
        <v>0</v>
      </c>
      <c r="D17" s="18">
        <v>0</v>
      </c>
      <c r="E17" s="18">
        <v>0</v>
      </c>
      <c r="F17" s="18">
        <v>0</v>
      </c>
      <c r="G17" s="18">
        <v>0</v>
      </c>
      <c r="H17" s="18">
        <v>0</v>
      </c>
      <c r="I17" s="18">
        <v>0</v>
      </c>
      <c r="J17" s="18">
        <v>0</v>
      </c>
      <c r="K17" s="18">
        <v>0</v>
      </c>
      <c r="L17" s="18">
        <v>0</v>
      </c>
      <c r="M17" s="18">
        <v>0</v>
      </c>
      <c r="N17" s="18">
        <v>0</v>
      </c>
    </row>
    <row r="18" spans="1:14">
      <c r="A18" s="56" t="s">
        <v>521</v>
      </c>
      <c r="B18" s="18">
        <v>4.2619999999999996</v>
      </c>
      <c r="C18" s="18">
        <v>4.2619999999999996</v>
      </c>
      <c r="D18" s="18">
        <v>4.2619999999999996</v>
      </c>
      <c r="E18" s="18">
        <v>4.2619999999999996</v>
      </c>
      <c r="F18" s="18">
        <v>4.2619999999999996</v>
      </c>
      <c r="G18" s="18">
        <v>4.2192466690000003</v>
      </c>
      <c r="H18" s="18">
        <v>4.2192466690000003</v>
      </c>
      <c r="I18" s="18">
        <v>4.2192466690000003</v>
      </c>
      <c r="J18" s="18">
        <v>4.2192466690000003</v>
      </c>
      <c r="K18" s="18">
        <v>4.218246669</v>
      </c>
      <c r="L18" s="18">
        <v>4.2172466689999997</v>
      </c>
      <c r="M18" s="18">
        <v>4.2162466690000002</v>
      </c>
      <c r="N18" s="18">
        <v>4.2152466689999999</v>
      </c>
    </row>
    <row r="19" spans="1:14">
      <c r="A19" s="56" t="s">
        <v>522</v>
      </c>
      <c r="B19" s="18">
        <v>4.9506933819999999</v>
      </c>
      <c r="C19" s="18">
        <v>4.9506933819999999</v>
      </c>
      <c r="D19" s="18">
        <v>4.9506933819999999</v>
      </c>
      <c r="E19" s="18">
        <v>4.9506933819999999</v>
      </c>
      <c r="F19" s="18">
        <v>4.150693382</v>
      </c>
      <c r="G19" s="18">
        <v>4.150693382</v>
      </c>
      <c r="H19" s="18">
        <v>4.150693382</v>
      </c>
      <c r="I19" s="18">
        <v>4.6006933820000002</v>
      </c>
      <c r="J19" s="18">
        <v>4.5944997189999999</v>
      </c>
      <c r="K19" s="18">
        <v>4.9882028280000004</v>
      </c>
      <c r="L19" s="18">
        <v>6.3278701030000004</v>
      </c>
      <c r="M19" s="18">
        <v>5.0673600490000004</v>
      </c>
      <c r="N19" s="18">
        <v>4.9840267159999998</v>
      </c>
    </row>
    <row r="20" spans="1:14">
      <c r="A20" s="56" t="s">
        <v>523</v>
      </c>
      <c r="B20" s="18">
        <v>1.18</v>
      </c>
      <c r="C20" s="18">
        <v>1.43</v>
      </c>
      <c r="D20" s="18">
        <v>1.43</v>
      </c>
      <c r="E20" s="18">
        <v>1.43</v>
      </c>
      <c r="F20" s="18">
        <v>1.43</v>
      </c>
      <c r="G20" s="18">
        <v>1.43</v>
      </c>
      <c r="H20" s="18">
        <v>1.43</v>
      </c>
      <c r="I20" s="18">
        <v>1.43</v>
      </c>
      <c r="J20" s="18">
        <v>1.43</v>
      </c>
      <c r="K20" s="18">
        <v>1.43</v>
      </c>
      <c r="L20" s="18">
        <v>1.43</v>
      </c>
      <c r="M20" s="18">
        <v>1.43</v>
      </c>
      <c r="N20" s="18">
        <v>1.43</v>
      </c>
    </row>
    <row r="21" spans="1:14">
      <c r="A21" s="56" t="s">
        <v>524</v>
      </c>
      <c r="B21" s="18">
        <v>0</v>
      </c>
      <c r="C21" s="18">
        <v>0</v>
      </c>
      <c r="D21" s="18">
        <v>0</v>
      </c>
      <c r="E21" s="18">
        <v>0</v>
      </c>
      <c r="F21" s="18">
        <v>0</v>
      </c>
      <c r="G21" s="18">
        <v>0</v>
      </c>
      <c r="H21" s="18">
        <v>0</v>
      </c>
      <c r="I21" s="18">
        <v>0</v>
      </c>
      <c r="J21" s="18">
        <v>3.6749999999999998</v>
      </c>
      <c r="K21" s="18">
        <v>4.1317520390000002</v>
      </c>
      <c r="L21" s="18">
        <v>10.457598944000001</v>
      </c>
      <c r="M21" s="18">
        <v>15.905464134000001</v>
      </c>
      <c r="N21" s="18">
        <v>15.686338923999999</v>
      </c>
    </row>
    <row r="22" spans="1:14" ht="18">
      <c r="A22" s="56" t="s">
        <v>525</v>
      </c>
      <c r="B22" s="18">
        <v>0</v>
      </c>
      <c r="C22" s="18">
        <v>0</v>
      </c>
      <c r="D22" s="18">
        <v>0</v>
      </c>
      <c r="E22" s="18">
        <v>0</v>
      </c>
      <c r="F22" s="18">
        <v>0</v>
      </c>
      <c r="G22" s="18">
        <v>0</v>
      </c>
      <c r="H22" s="18">
        <v>0</v>
      </c>
      <c r="I22" s="18">
        <v>0</v>
      </c>
      <c r="J22" s="18">
        <v>0</v>
      </c>
      <c r="K22" s="18">
        <v>0</v>
      </c>
      <c r="L22" s="18">
        <v>0</v>
      </c>
      <c r="M22" s="18">
        <v>0</v>
      </c>
      <c r="N22" s="18">
        <v>0</v>
      </c>
    </row>
    <row r="23" spans="1:14">
      <c r="A23" s="56" t="s">
        <v>526</v>
      </c>
      <c r="B23" s="18">
        <v>0</v>
      </c>
      <c r="C23" s="18">
        <v>0</v>
      </c>
      <c r="D23" s="18">
        <v>0</v>
      </c>
      <c r="E23" s="18">
        <v>0</v>
      </c>
      <c r="F23" s="18">
        <v>0</v>
      </c>
      <c r="G23" s="18">
        <v>0</v>
      </c>
      <c r="H23" s="18">
        <v>0</v>
      </c>
      <c r="I23" s="18">
        <v>0</v>
      </c>
      <c r="J23" s="18">
        <v>0</v>
      </c>
      <c r="K23" s="18">
        <v>0</v>
      </c>
      <c r="L23" s="18">
        <v>0</v>
      </c>
      <c r="M23" s="18">
        <v>0</v>
      </c>
      <c r="N23" s="18">
        <v>0</v>
      </c>
    </row>
    <row r="24" spans="1:14">
      <c r="A24" s="56" t="s">
        <v>527</v>
      </c>
      <c r="B24" s="18">
        <v>3.060327</v>
      </c>
      <c r="C24" s="18">
        <v>3.4970829999999999</v>
      </c>
      <c r="D24" s="18">
        <v>3.921716</v>
      </c>
      <c r="E24" s="18">
        <v>4.0484330000000002</v>
      </c>
      <c r="F24" s="18">
        <v>4.1936910000000003</v>
      </c>
      <c r="G24" s="18">
        <v>2.8776269999999999</v>
      </c>
      <c r="H24" s="18">
        <v>3.9252729999999998</v>
      </c>
      <c r="I24" s="18">
        <v>3.1684429999999999</v>
      </c>
      <c r="J24" s="18">
        <v>0</v>
      </c>
      <c r="K24" s="18">
        <v>0</v>
      </c>
      <c r="L24" s="18">
        <v>0</v>
      </c>
      <c r="M24" s="18">
        <v>0</v>
      </c>
      <c r="N24" s="18">
        <v>0</v>
      </c>
    </row>
    <row r="25" spans="1:14">
      <c r="A25" s="56" t="s">
        <v>528</v>
      </c>
      <c r="B25" s="18">
        <v>1.1089999999999999E-2</v>
      </c>
      <c r="C25" s="18">
        <v>2.1499999999999998E-2</v>
      </c>
      <c r="D25" s="18">
        <v>2.1870000000000001E-2</v>
      </c>
      <c r="E25" s="18">
        <v>1.9050000000000001E-2</v>
      </c>
      <c r="F25" s="18">
        <v>2.5000000000000001E-2</v>
      </c>
      <c r="G25" s="18">
        <v>9.4024999999999997E-2</v>
      </c>
      <c r="H25" s="18">
        <v>2.6749999999999999E-2</v>
      </c>
      <c r="I25" s="18">
        <v>3.875E-2</v>
      </c>
      <c r="J25" s="18">
        <v>0</v>
      </c>
      <c r="K25" s="18">
        <v>0</v>
      </c>
      <c r="L25" s="18">
        <v>0</v>
      </c>
      <c r="M25" s="18">
        <v>0</v>
      </c>
      <c r="N25" s="18">
        <v>0</v>
      </c>
    </row>
    <row r="26" spans="1:14">
      <c r="A26" s="23" t="s">
        <v>7</v>
      </c>
      <c r="B26" s="53">
        <v>2731.9435388179995</v>
      </c>
      <c r="C26" s="53">
        <v>2995.5901611230001</v>
      </c>
      <c r="D26" s="53">
        <v>2984.2689649089998</v>
      </c>
      <c r="E26" s="53">
        <v>3006.7901539749992</v>
      </c>
      <c r="F26" s="53">
        <v>3039.2979885290001</v>
      </c>
      <c r="G26" s="53">
        <v>3059.4234681439998</v>
      </c>
      <c r="H26" s="53">
        <v>3260.1583671389999</v>
      </c>
      <c r="I26" s="53">
        <v>3352.2816714390001</v>
      </c>
      <c r="J26" s="53">
        <v>3217.7714892250001</v>
      </c>
      <c r="K26" s="53">
        <v>3196.3876599969999</v>
      </c>
      <c r="L26" s="53">
        <v>3136.6702953720001</v>
      </c>
      <c r="M26" s="53">
        <v>3130.2717374150002</v>
      </c>
      <c r="N26" s="53">
        <v>3127.7730650130002</v>
      </c>
    </row>
    <row r="27" spans="1:14" ht="39" customHeight="1">
      <c r="A27" s="298" t="s">
        <v>940</v>
      </c>
      <c r="B27" s="299"/>
      <c r="C27" s="299"/>
      <c r="D27" s="299"/>
      <c r="E27" s="299"/>
      <c r="F27" s="299"/>
      <c r="G27" s="299"/>
      <c r="H27" s="299"/>
      <c r="I27" s="299"/>
      <c r="J27" s="299"/>
      <c r="K27" s="299"/>
      <c r="L27" s="299"/>
      <c r="M27" s="299"/>
      <c r="N27" s="300"/>
    </row>
  </sheetData>
  <mergeCells count="2">
    <mergeCell ref="A1:N1"/>
    <mergeCell ref="A27:N27"/>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9534-6415-4F2E-B718-75A997FA5565}">
  <sheetPr codeName="Sheet52"/>
  <dimension ref="A1:O40"/>
  <sheetViews>
    <sheetView showGridLines="0" zoomScale="85" zoomScaleNormal="85" workbookViewId="0">
      <pane xSplit="2" ySplit="2" topLeftCell="C3" activePane="bottomRight" state="frozen"/>
      <selection sqref="A1:C1"/>
      <selection pane="topRight" sqref="A1:C1"/>
      <selection pane="bottomLeft" sqref="A1:C1"/>
      <selection pane="bottomRight" activeCell="O3" sqref="O3:O38"/>
    </sheetView>
  </sheetViews>
  <sheetFormatPr defaultRowHeight="14.5"/>
  <cols>
    <col min="1" max="1" width="2.81640625" bestFit="1" customWidth="1"/>
    <col min="2" max="2" width="22.453125" customWidth="1"/>
    <col min="3" max="15" width="8.7265625" customWidth="1"/>
  </cols>
  <sheetData>
    <row r="1" spans="1:15" ht="29" customHeight="1">
      <c r="A1" s="295" t="s">
        <v>941</v>
      </c>
      <c r="B1" s="296"/>
      <c r="C1" s="296"/>
      <c r="D1" s="296"/>
      <c r="E1" s="296"/>
      <c r="F1" s="296"/>
      <c r="G1" s="296"/>
      <c r="H1" s="296"/>
      <c r="I1" s="296"/>
      <c r="J1" s="296"/>
      <c r="K1" s="296"/>
      <c r="L1" s="296"/>
      <c r="M1" s="296"/>
      <c r="N1" s="296"/>
      <c r="O1" s="297"/>
    </row>
    <row r="2" spans="1:15">
      <c r="A2" s="265" t="s">
        <v>109</v>
      </c>
      <c r="B2" s="265"/>
      <c r="C2" s="213">
        <v>45535</v>
      </c>
      <c r="D2" s="213">
        <v>45565</v>
      </c>
      <c r="E2" s="213">
        <v>45596</v>
      </c>
      <c r="F2" s="213">
        <v>45626</v>
      </c>
      <c r="G2" s="213">
        <v>45657</v>
      </c>
      <c r="H2" s="213">
        <v>45688</v>
      </c>
      <c r="I2" s="213">
        <v>45716</v>
      </c>
      <c r="J2" s="213">
        <v>45747</v>
      </c>
      <c r="K2" s="213">
        <v>45777</v>
      </c>
      <c r="L2" s="213">
        <v>45808</v>
      </c>
      <c r="M2" s="213">
        <v>45838</v>
      </c>
      <c r="N2" s="213">
        <v>45869</v>
      </c>
      <c r="O2" s="213">
        <v>45900</v>
      </c>
    </row>
    <row r="3" spans="1:15">
      <c r="A3" s="29" t="s">
        <v>44</v>
      </c>
      <c r="B3" s="12" t="s">
        <v>10</v>
      </c>
      <c r="C3" s="18">
        <v>1391.160557399</v>
      </c>
      <c r="D3" s="18">
        <v>1551.8490567700001</v>
      </c>
      <c r="E3" s="18">
        <v>1556.398456875</v>
      </c>
      <c r="F3" s="18">
        <v>1562.8527775949999</v>
      </c>
      <c r="G3" s="18">
        <v>1581.879760562</v>
      </c>
      <c r="H3" s="18">
        <v>1599.964063999</v>
      </c>
      <c r="I3" s="18">
        <v>1710.780874997</v>
      </c>
      <c r="J3" s="18">
        <v>1705.3769659750001</v>
      </c>
      <c r="K3" s="18">
        <v>1704.3594145879999</v>
      </c>
      <c r="L3" s="18">
        <v>1707.3283313439999</v>
      </c>
      <c r="M3" s="18">
        <v>1703.513969848</v>
      </c>
      <c r="N3" s="18">
        <v>1688.2100484590001</v>
      </c>
      <c r="O3" s="18">
        <v>1690.1012077160001</v>
      </c>
    </row>
    <row r="4" spans="1:15">
      <c r="A4" s="30" t="s">
        <v>45</v>
      </c>
      <c r="B4" s="13" t="s">
        <v>11</v>
      </c>
      <c r="C4" s="18">
        <v>103.175258048</v>
      </c>
      <c r="D4" s="18">
        <v>114.70167648</v>
      </c>
      <c r="E4" s="18">
        <v>111.60828035500001</v>
      </c>
      <c r="F4" s="18">
        <v>118.49368200799999</v>
      </c>
      <c r="G4" s="18">
        <v>143.610195129</v>
      </c>
      <c r="H4" s="18">
        <v>144.21817930399999</v>
      </c>
      <c r="I4" s="18">
        <v>144.27737336800001</v>
      </c>
      <c r="J4" s="18">
        <v>126.05377934800001</v>
      </c>
      <c r="K4" s="18">
        <v>139.87285043899999</v>
      </c>
      <c r="L4" s="18">
        <v>129.085712462</v>
      </c>
      <c r="M4" s="18">
        <v>123.85162258699999</v>
      </c>
      <c r="N4" s="18">
        <v>120.070703657</v>
      </c>
      <c r="O4" s="18">
        <v>116.98007662800001</v>
      </c>
    </row>
    <row r="5" spans="1:15">
      <c r="A5" s="30" t="s">
        <v>46</v>
      </c>
      <c r="B5" s="13" t="s">
        <v>12</v>
      </c>
      <c r="C5" s="18">
        <v>253.785591009</v>
      </c>
      <c r="D5" s="18">
        <v>253.016185151</v>
      </c>
      <c r="E5" s="18">
        <v>225.47774877099999</v>
      </c>
      <c r="F5" s="18">
        <v>232.32935644299999</v>
      </c>
      <c r="G5" s="18">
        <v>221.40221700999999</v>
      </c>
      <c r="H5" s="18">
        <v>217.308435946</v>
      </c>
      <c r="I5" s="18">
        <v>242.66036595099999</v>
      </c>
      <c r="J5" s="18">
        <v>222.483600303</v>
      </c>
      <c r="K5" s="18">
        <v>199.83655159400001</v>
      </c>
      <c r="L5" s="18">
        <v>172.68111414699999</v>
      </c>
      <c r="M5" s="18">
        <v>120.506460776</v>
      </c>
      <c r="N5" s="18">
        <v>121.491425449</v>
      </c>
      <c r="O5" s="18">
        <v>120.735697543</v>
      </c>
    </row>
    <row r="6" spans="1:15">
      <c r="A6" s="30" t="s">
        <v>47</v>
      </c>
      <c r="B6" s="13" t="s">
        <v>13</v>
      </c>
      <c r="C6" s="18">
        <v>7.9573684269999996</v>
      </c>
      <c r="D6" s="18">
        <v>9.2341549609999998</v>
      </c>
      <c r="E6" s="18">
        <v>9.9304854749999993</v>
      </c>
      <c r="F6" s="18">
        <v>11.726912433000001</v>
      </c>
      <c r="G6" s="18">
        <v>12.090094497000001</v>
      </c>
      <c r="H6" s="18">
        <v>12.232090878999999</v>
      </c>
      <c r="I6" s="18">
        <v>13.422913958000001</v>
      </c>
      <c r="J6" s="18">
        <v>15.921082274</v>
      </c>
      <c r="K6" s="18">
        <v>16.319573668</v>
      </c>
      <c r="L6" s="18">
        <v>16.212394235000001</v>
      </c>
      <c r="M6" s="18">
        <v>16.363421486</v>
      </c>
      <c r="N6" s="18">
        <v>16.496809559999999</v>
      </c>
      <c r="O6" s="18">
        <v>16.856696009</v>
      </c>
    </row>
    <row r="7" spans="1:15">
      <c r="A7" s="30" t="s">
        <v>48</v>
      </c>
      <c r="B7" s="13" t="s">
        <v>14</v>
      </c>
      <c r="C7" s="18">
        <v>119.735436241</v>
      </c>
      <c r="D7" s="18">
        <v>122.799722868</v>
      </c>
      <c r="E7" s="18">
        <v>123.077485102</v>
      </c>
      <c r="F7" s="18">
        <v>121.59656917</v>
      </c>
      <c r="G7" s="18">
        <v>124.891396395</v>
      </c>
      <c r="H7" s="18">
        <v>124.313340213</v>
      </c>
      <c r="I7" s="18">
        <v>131.08016024299999</v>
      </c>
      <c r="J7" s="18">
        <v>179.247197922</v>
      </c>
      <c r="K7" s="18">
        <v>138.31113823300001</v>
      </c>
      <c r="L7" s="18">
        <v>137.666636676</v>
      </c>
      <c r="M7" s="18">
        <v>139.890608993</v>
      </c>
      <c r="N7" s="18">
        <v>139.886280312</v>
      </c>
      <c r="O7" s="18">
        <v>142.412711019</v>
      </c>
    </row>
    <row r="8" spans="1:15">
      <c r="A8" s="30" t="s">
        <v>49</v>
      </c>
      <c r="B8" s="13" t="s">
        <v>15</v>
      </c>
      <c r="C8" s="18">
        <v>61.257718386999997</v>
      </c>
      <c r="D8" s="18">
        <v>65.521590294999996</v>
      </c>
      <c r="E8" s="18">
        <v>73.734718353000005</v>
      </c>
      <c r="F8" s="18">
        <v>77.749223396999994</v>
      </c>
      <c r="G8" s="18">
        <v>86.888916046000006</v>
      </c>
      <c r="H8" s="18">
        <v>86.852342484999994</v>
      </c>
      <c r="I8" s="18">
        <v>85.181327689</v>
      </c>
      <c r="J8" s="18">
        <v>159.99495837399999</v>
      </c>
      <c r="K8" s="18">
        <v>113.210070856</v>
      </c>
      <c r="L8" s="18">
        <v>113.867277276</v>
      </c>
      <c r="M8" s="18">
        <v>119.045428796</v>
      </c>
      <c r="N8" s="18">
        <v>122.555472925</v>
      </c>
      <c r="O8" s="18">
        <v>124.75452387199999</v>
      </c>
    </row>
    <row r="9" spans="1:15">
      <c r="A9" s="30" t="s">
        <v>50</v>
      </c>
      <c r="B9" s="13" t="s">
        <v>16</v>
      </c>
      <c r="C9" s="18">
        <v>82.585182000000003</v>
      </c>
      <c r="D9" s="18">
        <v>92.489973000000006</v>
      </c>
      <c r="E9" s="18">
        <v>93.563547</v>
      </c>
      <c r="F9" s="18">
        <v>94.557506000000004</v>
      </c>
      <c r="G9" s="18">
        <v>97.224168000000006</v>
      </c>
      <c r="H9" s="18">
        <v>99.106239000000002</v>
      </c>
      <c r="I9" s="18">
        <v>106.87733799999999</v>
      </c>
      <c r="J9" s="18">
        <v>105.933761</v>
      </c>
      <c r="K9" s="18">
        <v>100.6702818</v>
      </c>
      <c r="L9" s="18">
        <v>100.1597366</v>
      </c>
      <c r="M9" s="18">
        <v>97.561589900000001</v>
      </c>
      <c r="N9" s="18">
        <v>98.540302299999993</v>
      </c>
      <c r="O9" s="18">
        <v>99.831405500000002</v>
      </c>
    </row>
    <row r="10" spans="1:15">
      <c r="A10" s="30" t="s">
        <v>51</v>
      </c>
      <c r="B10" s="19" t="s">
        <v>17</v>
      </c>
      <c r="C10" s="18">
        <v>88.530938000000006</v>
      </c>
      <c r="D10" s="18">
        <v>99.161389</v>
      </c>
      <c r="E10" s="18">
        <v>98.334997000000001</v>
      </c>
      <c r="F10" s="18">
        <v>96.762113999999997</v>
      </c>
      <c r="G10" s="18">
        <v>97.027073000000001</v>
      </c>
      <c r="H10" s="18">
        <v>100.03053800000001</v>
      </c>
      <c r="I10" s="18">
        <v>113.72133100000001</v>
      </c>
      <c r="J10" s="18">
        <v>114.884157</v>
      </c>
      <c r="K10" s="18">
        <v>109.36619880000001</v>
      </c>
      <c r="L10" s="18">
        <v>111.0106933</v>
      </c>
      <c r="M10" s="18">
        <v>110.5998606</v>
      </c>
      <c r="N10" s="18">
        <v>110.4813771</v>
      </c>
      <c r="O10" s="18">
        <v>110.3321856</v>
      </c>
    </row>
    <row r="11" spans="1:15">
      <c r="A11" s="30" t="s">
        <v>52</v>
      </c>
      <c r="B11" s="13" t="s">
        <v>18</v>
      </c>
      <c r="C11" s="18">
        <v>7.4077529010000003</v>
      </c>
      <c r="D11" s="18">
        <v>7.9117033210000001</v>
      </c>
      <c r="E11" s="18">
        <v>8.1242922429999993</v>
      </c>
      <c r="F11" s="18">
        <v>8.1971845010000006</v>
      </c>
      <c r="G11" s="18">
        <v>9.0929047109999992</v>
      </c>
      <c r="H11" s="18">
        <v>8.6362124770000008</v>
      </c>
      <c r="I11" s="18">
        <v>9.0391448939999997</v>
      </c>
      <c r="J11" s="18">
        <v>10.714952481999999</v>
      </c>
      <c r="K11" s="18">
        <v>11.138417833</v>
      </c>
      <c r="L11" s="18">
        <v>11.237697839000001</v>
      </c>
      <c r="M11" s="18">
        <v>11.782148522</v>
      </c>
      <c r="N11" s="18">
        <v>11.874006202</v>
      </c>
      <c r="O11" s="18">
        <v>11.219649829</v>
      </c>
    </row>
    <row r="12" spans="1:15">
      <c r="A12" s="30" t="s">
        <v>53</v>
      </c>
      <c r="B12" s="13" t="s">
        <v>19</v>
      </c>
      <c r="C12" s="18">
        <v>7.0923074350000004</v>
      </c>
      <c r="D12" s="18">
        <v>6.99103049</v>
      </c>
      <c r="E12" s="18">
        <v>6.8812652400000003</v>
      </c>
      <c r="F12" s="18">
        <v>6.51830569</v>
      </c>
      <c r="G12" s="18">
        <v>3.3417914510000002</v>
      </c>
      <c r="H12" s="18">
        <v>3.327396206</v>
      </c>
      <c r="I12" s="18">
        <v>3.2739188509999999</v>
      </c>
      <c r="J12" s="18">
        <v>3.2747116510000001</v>
      </c>
      <c r="K12" s="18">
        <v>3.2649786509999998</v>
      </c>
      <c r="L12" s="18">
        <v>3.2634026010000001</v>
      </c>
      <c r="M12" s="18">
        <v>3.2432878010000001</v>
      </c>
      <c r="N12" s="18">
        <v>3.2402457560000002</v>
      </c>
      <c r="O12" s="18">
        <v>3.4801458059999999</v>
      </c>
    </row>
    <row r="13" spans="1:15">
      <c r="A13" s="30" t="s">
        <v>54</v>
      </c>
      <c r="B13" s="13" t="s">
        <v>20</v>
      </c>
      <c r="C13" s="18">
        <v>117.478940905</v>
      </c>
      <c r="D13" s="18">
        <v>136.57349155099999</v>
      </c>
      <c r="E13" s="18">
        <v>140.95188197799999</v>
      </c>
      <c r="F13" s="18">
        <v>142.71184372900001</v>
      </c>
      <c r="G13" s="18">
        <v>148.64907253800001</v>
      </c>
      <c r="H13" s="18">
        <v>151.367286038</v>
      </c>
      <c r="I13" s="18">
        <v>164.04957286699999</v>
      </c>
      <c r="J13" s="18">
        <v>170.63948808800001</v>
      </c>
      <c r="K13" s="18">
        <v>165.49376093699999</v>
      </c>
      <c r="L13" s="18">
        <v>170.53512277499999</v>
      </c>
      <c r="M13" s="18">
        <v>173.39984415399999</v>
      </c>
      <c r="N13" s="18">
        <v>175.684442225</v>
      </c>
      <c r="O13" s="18">
        <v>178.307437214</v>
      </c>
    </row>
    <row r="14" spans="1:15">
      <c r="A14" s="30" t="s">
        <v>55</v>
      </c>
      <c r="B14" s="13" t="s">
        <v>21</v>
      </c>
      <c r="C14" s="18">
        <v>8.5000000000000006E-2</v>
      </c>
      <c r="D14" s="18">
        <v>8.3000000000000004E-2</v>
      </c>
      <c r="E14" s="18">
        <v>0</v>
      </c>
      <c r="F14" s="18">
        <v>0</v>
      </c>
      <c r="G14" s="18">
        <v>0</v>
      </c>
      <c r="H14" s="18">
        <v>0</v>
      </c>
      <c r="I14" s="18">
        <v>7.1118810000000005E-2</v>
      </c>
      <c r="J14" s="18">
        <v>7.1118810000000005E-2</v>
      </c>
      <c r="K14" s="18">
        <v>7.1118810000000005E-2</v>
      </c>
      <c r="L14" s="18">
        <v>7.1118810000000005E-2</v>
      </c>
      <c r="M14" s="18">
        <v>7.1118810000000005E-2</v>
      </c>
      <c r="N14" s="18">
        <v>7.1118810000000005E-2</v>
      </c>
      <c r="O14" s="18">
        <v>7.1118810000000005E-2</v>
      </c>
    </row>
    <row r="15" spans="1:15">
      <c r="A15" s="30" t="s">
        <v>56</v>
      </c>
      <c r="B15" s="13" t="s">
        <v>24</v>
      </c>
      <c r="C15" s="18">
        <v>200.84351799999999</v>
      </c>
      <c r="D15" s="18">
        <v>223.50437700000001</v>
      </c>
      <c r="E15" s="18">
        <v>222.891064</v>
      </c>
      <c r="F15" s="18">
        <v>222.903356</v>
      </c>
      <c r="G15" s="18">
        <v>226.09044399999999</v>
      </c>
      <c r="H15" s="18">
        <v>226.96912900000001</v>
      </c>
      <c r="I15" s="18">
        <v>239.95944499999999</v>
      </c>
      <c r="J15" s="18">
        <v>238.87147100000001</v>
      </c>
      <c r="K15" s="18">
        <v>226.32781729999999</v>
      </c>
      <c r="L15" s="18">
        <v>233.9299465</v>
      </c>
      <c r="M15" s="18">
        <v>231.94182480000001</v>
      </c>
      <c r="N15" s="18">
        <v>231.48759609999999</v>
      </c>
      <c r="O15" s="18">
        <v>230.73549460000001</v>
      </c>
    </row>
    <row r="16" spans="1:15">
      <c r="A16" s="30" t="s">
        <v>57</v>
      </c>
      <c r="B16" s="13" t="s">
        <v>23</v>
      </c>
      <c r="C16" s="18">
        <v>0</v>
      </c>
      <c r="D16" s="18">
        <v>0</v>
      </c>
      <c r="E16" s="18">
        <v>0</v>
      </c>
      <c r="F16" s="18">
        <v>0</v>
      </c>
      <c r="G16" s="18">
        <v>0</v>
      </c>
      <c r="H16" s="18">
        <v>0</v>
      </c>
      <c r="I16" s="18">
        <v>0</v>
      </c>
      <c r="J16" s="18">
        <v>0</v>
      </c>
      <c r="K16" s="18">
        <v>0</v>
      </c>
      <c r="L16" s="18">
        <v>0</v>
      </c>
      <c r="M16" s="18">
        <v>0</v>
      </c>
      <c r="N16" s="18">
        <v>0</v>
      </c>
      <c r="O16" s="18">
        <v>0</v>
      </c>
    </row>
    <row r="17" spans="1:15">
      <c r="A17" s="30" t="s">
        <v>58</v>
      </c>
      <c r="B17" s="13" t="s">
        <v>22</v>
      </c>
      <c r="C17" s="18">
        <v>0</v>
      </c>
      <c r="D17" s="18">
        <v>2.2953455659999999</v>
      </c>
      <c r="E17" s="18">
        <v>2.0103635579999999</v>
      </c>
      <c r="F17" s="18">
        <v>2.2170485169999998</v>
      </c>
      <c r="G17" s="18">
        <v>2.0663948909999998</v>
      </c>
      <c r="H17" s="18">
        <v>1.8983970379999999</v>
      </c>
      <c r="I17" s="18">
        <v>0</v>
      </c>
      <c r="J17" s="18">
        <v>0</v>
      </c>
      <c r="K17" s="18">
        <v>0.1</v>
      </c>
      <c r="L17" s="18">
        <v>0.1</v>
      </c>
      <c r="M17" s="18">
        <v>0</v>
      </c>
      <c r="N17" s="18">
        <v>0</v>
      </c>
      <c r="O17" s="18">
        <v>2.3549999999999999E-3</v>
      </c>
    </row>
    <row r="18" spans="1:15">
      <c r="A18" s="30" t="s">
        <v>59</v>
      </c>
      <c r="B18" s="13" t="s">
        <v>25</v>
      </c>
      <c r="C18" s="18">
        <v>151.02123308200001</v>
      </c>
      <c r="D18" s="18">
        <v>168.28732651999999</v>
      </c>
      <c r="E18" s="18">
        <v>167.836220029</v>
      </c>
      <c r="F18" s="18">
        <v>168.07585629600001</v>
      </c>
      <c r="G18" s="18">
        <v>170.408550886</v>
      </c>
      <c r="H18" s="18">
        <v>170.98216733999999</v>
      </c>
      <c r="I18" s="18">
        <v>182.57339822599999</v>
      </c>
      <c r="J18" s="18">
        <v>183.80817207000001</v>
      </c>
      <c r="K18" s="18">
        <v>176.230594212</v>
      </c>
      <c r="L18" s="18">
        <v>177.86915677799999</v>
      </c>
      <c r="M18" s="18">
        <v>176.44022769099999</v>
      </c>
      <c r="N18" s="18">
        <v>177.35167425700001</v>
      </c>
      <c r="O18" s="18">
        <v>179.11334949299999</v>
      </c>
    </row>
    <row r="19" spans="1:15">
      <c r="A19" s="30" t="s">
        <v>60</v>
      </c>
      <c r="B19" s="13" t="s">
        <v>26</v>
      </c>
      <c r="C19" s="18">
        <v>4.6022119999999997</v>
      </c>
      <c r="D19" s="18">
        <v>5.123958</v>
      </c>
      <c r="E19" s="18">
        <v>5.0518299999999998</v>
      </c>
      <c r="F19" s="18">
        <v>5.0755730000000003</v>
      </c>
      <c r="G19" s="18">
        <v>5.063555</v>
      </c>
      <c r="H19" s="18">
        <v>4.9536619999999996</v>
      </c>
      <c r="I19" s="18">
        <v>5.2103650000000004</v>
      </c>
      <c r="J19" s="18">
        <v>5.6033749999999998</v>
      </c>
      <c r="K19" s="18">
        <v>5.3638124999999999</v>
      </c>
      <c r="L19" s="18">
        <v>5.2810962999999997</v>
      </c>
      <c r="M19" s="18">
        <v>5.1445118000000001</v>
      </c>
      <c r="N19" s="18">
        <v>5.0705505000000004</v>
      </c>
      <c r="O19" s="18">
        <v>5.0273070999999998</v>
      </c>
    </row>
    <row r="20" spans="1:15">
      <c r="A20" s="30" t="s">
        <v>61</v>
      </c>
      <c r="B20" s="13" t="s">
        <v>27</v>
      </c>
      <c r="C20" s="18">
        <v>0.35514689999999999</v>
      </c>
      <c r="D20" s="18">
        <v>0.34933570000000003</v>
      </c>
      <c r="E20" s="18">
        <v>0.33458345</v>
      </c>
      <c r="F20" s="18">
        <v>0.32397530000000002</v>
      </c>
      <c r="G20" s="18">
        <v>0.17456584999999999</v>
      </c>
      <c r="H20" s="18">
        <v>0.16824855</v>
      </c>
      <c r="I20" s="18">
        <v>0.16179795</v>
      </c>
      <c r="J20" s="18">
        <v>0.1552113</v>
      </c>
      <c r="K20" s="18">
        <v>0.1416182</v>
      </c>
      <c r="L20" s="18">
        <v>0.1346058</v>
      </c>
      <c r="M20" s="18">
        <v>0.12744549999999999</v>
      </c>
      <c r="N20" s="18">
        <v>0.12013409999999999</v>
      </c>
      <c r="O20" s="18">
        <v>0.12013409999999999</v>
      </c>
    </row>
    <row r="21" spans="1:15">
      <c r="A21" s="30" t="s">
        <v>62</v>
      </c>
      <c r="B21" s="13" t="s">
        <v>28</v>
      </c>
      <c r="C21" s="18">
        <v>1.64740175</v>
      </c>
      <c r="D21" s="18">
        <v>1.6092053500000001</v>
      </c>
      <c r="E21" s="18">
        <v>1.5552862999999999</v>
      </c>
      <c r="F21" s="18">
        <v>1.5002267</v>
      </c>
      <c r="G21" s="18">
        <v>1.4712902999999999</v>
      </c>
      <c r="H21" s="18">
        <v>1.4719439999999999</v>
      </c>
      <c r="I21" s="18">
        <v>1.4152695</v>
      </c>
      <c r="J21" s="18">
        <v>1.29238075</v>
      </c>
      <c r="K21" s="18">
        <v>1.10846125</v>
      </c>
      <c r="L21" s="18">
        <v>1.0761191999999999</v>
      </c>
      <c r="M21" s="18">
        <v>0.88568824999999995</v>
      </c>
      <c r="N21" s="18">
        <v>0.85022240000000004</v>
      </c>
      <c r="O21" s="18">
        <v>0.83901294999999998</v>
      </c>
    </row>
    <row r="22" spans="1:15">
      <c r="A22" s="30" t="s">
        <v>63</v>
      </c>
      <c r="B22" s="13" t="s">
        <v>29</v>
      </c>
      <c r="C22" s="18">
        <v>0</v>
      </c>
      <c r="D22" s="18">
        <v>0</v>
      </c>
      <c r="E22" s="18">
        <v>0</v>
      </c>
      <c r="F22" s="18">
        <v>0</v>
      </c>
      <c r="G22" s="18">
        <v>0</v>
      </c>
      <c r="H22" s="18">
        <v>0</v>
      </c>
      <c r="I22" s="18">
        <v>0</v>
      </c>
      <c r="J22" s="18">
        <v>0</v>
      </c>
      <c r="K22" s="18">
        <v>0</v>
      </c>
      <c r="L22" s="18">
        <v>0</v>
      </c>
      <c r="M22" s="18">
        <v>0</v>
      </c>
      <c r="N22" s="18">
        <v>0</v>
      </c>
      <c r="O22" s="18">
        <v>0</v>
      </c>
    </row>
    <row r="23" spans="1:15">
      <c r="A23" s="30" t="s">
        <v>64</v>
      </c>
      <c r="B23" s="13" t="s">
        <v>200</v>
      </c>
      <c r="C23" s="18">
        <v>0</v>
      </c>
      <c r="D23" s="18">
        <v>0</v>
      </c>
      <c r="E23" s="18">
        <v>0</v>
      </c>
      <c r="F23" s="18">
        <v>0</v>
      </c>
      <c r="G23" s="18">
        <v>0</v>
      </c>
      <c r="H23" s="18">
        <v>0</v>
      </c>
      <c r="I23" s="18">
        <v>0</v>
      </c>
      <c r="J23" s="18">
        <v>0</v>
      </c>
      <c r="K23" s="18">
        <v>0</v>
      </c>
      <c r="L23" s="18">
        <v>0</v>
      </c>
      <c r="M23" s="18">
        <v>0</v>
      </c>
      <c r="N23" s="18">
        <v>0</v>
      </c>
      <c r="O23" s="18">
        <v>0</v>
      </c>
    </row>
    <row r="24" spans="1:15">
      <c r="A24" s="30" t="s">
        <v>65</v>
      </c>
      <c r="B24" s="13" t="s">
        <v>30</v>
      </c>
      <c r="C24" s="18">
        <v>0</v>
      </c>
      <c r="D24" s="18">
        <v>0</v>
      </c>
      <c r="E24" s="18">
        <v>0</v>
      </c>
      <c r="F24" s="18">
        <v>0</v>
      </c>
      <c r="G24" s="18">
        <v>0</v>
      </c>
      <c r="H24" s="18">
        <v>0</v>
      </c>
      <c r="I24" s="18">
        <v>0</v>
      </c>
      <c r="J24" s="18">
        <v>0</v>
      </c>
      <c r="K24" s="18">
        <v>0</v>
      </c>
      <c r="L24" s="18">
        <v>0</v>
      </c>
      <c r="M24" s="18">
        <v>0</v>
      </c>
      <c r="N24" s="18">
        <v>0</v>
      </c>
      <c r="O24" s="18">
        <v>0</v>
      </c>
    </row>
    <row r="25" spans="1:15">
      <c r="A25" s="30" t="s">
        <v>66</v>
      </c>
      <c r="B25" s="13" t="s">
        <v>32</v>
      </c>
      <c r="C25" s="18">
        <v>34.617142539</v>
      </c>
      <c r="D25" s="18">
        <v>36.224376229999997</v>
      </c>
      <c r="E25" s="18">
        <v>34.820746589000002</v>
      </c>
      <c r="F25" s="18">
        <v>33.793781441</v>
      </c>
      <c r="G25" s="18">
        <v>33.075511642999999</v>
      </c>
      <c r="H25" s="18">
        <v>32.879758518000003</v>
      </c>
      <c r="I25" s="18">
        <v>32.695968479000001</v>
      </c>
      <c r="J25" s="18">
        <v>34.285310365999997</v>
      </c>
      <c r="K25" s="18">
        <v>32.601482724</v>
      </c>
      <c r="L25" s="18">
        <v>31.712179852999999</v>
      </c>
      <c r="M25" s="18">
        <v>29.168430109999999</v>
      </c>
      <c r="N25" s="18">
        <v>32.648710657999999</v>
      </c>
      <c r="O25" s="18">
        <v>32.450486130999998</v>
      </c>
    </row>
    <row r="26" spans="1:15">
      <c r="A26" s="30" t="s">
        <v>67</v>
      </c>
      <c r="B26" s="13" t="s">
        <v>33</v>
      </c>
      <c r="C26" s="18">
        <v>0</v>
      </c>
      <c r="D26" s="18">
        <v>0</v>
      </c>
      <c r="E26" s="18">
        <v>0</v>
      </c>
      <c r="F26" s="18">
        <v>0</v>
      </c>
      <c r="G26" s="18">
        <v>0</v>
      </c>
      <c r="H26" s="18">
        <v>0</v>
      </c>
      <c r="I26" s="18">
        <v>0</v>
      </c>
      <c r="J26" s="18">
        <v>0</v>
      </c>
      <c r="K26" s="18">
        <v>0</v>
      </c>
      <c r="L26" s="18">
        <v>0</v>
      </c>
      <c r="M26" s="18">
        <v>0</v>
      </c>
      <c r="N26" s="18">
        <v>0</v>
      </c>
      <c r="O26" s="18">
        <v>0</v>
      </c>
    </row>
    <row r="27" spans="1:15">
      <c r="A27" s="30" t="s">
        <v>68</v>
      </c>
      <c r="B27" s="13" t="s">
        <v>34</v>
      </c>
      <c r="C27" s="18">
        <v>0</v>
      </c>
      <c r="D27" s="18">
        <v>0</v>
      </c>
      <c r="E27" s="18">
        <v>0</v>
      </c>
      <c r="F27" s="18">
        <v>0</v>
      </c>
      <c r="G27" s="18">
        <v>0</v>
      </c>
      <c r="H27" s="18">
        <v>0</v>
      </c>
      <c r="I27" s="18">
        <v>0</v>
      </c>
      <c r="J27" s="18">
        <v>0</v>
      </c>
      <c r="K27" s="18">
        <v>0</v>
      </c>
      <c r="L27" s="18">
        <v>0</v>
      </c>
      <c r="M27" s="18">
        <v>0</v>
      </c>
      <c r="N27" s="18">
        <v>0</v>
      </c>
      <c r="O27" s="18">
        <v>0</v>
      </c>
    </row>
    <row r="28" spans="1:15">
      <c r="A28" s="30" t="s">
        <v>69</v>
      </c>
      <c r="B28" s="13" t="s">
        <v>31</v>
      </c>
      <c r="C28" s="18">
        <v>0</v>
      </c>
      <c r="D28" s="18">
        <v>0</v>
      </c>
      <c r="E28" s="18">
        <v>0</v>
      </c>
      <c r="F28" s="18">
        <v>0</v>
      </c>
      <c r="G28" s="18">
        <v>0</v>
      </c>
      <c r="H28" s="18">
        <v>0</v>
      </c>
      <c r="I28" s="18">
        <v>0</v>
      </c>
      <c r="J28" s="18">
        <v>0</v>
      </c>
      <c r="K28" s="18">
        <v>0</v>
      </c>
      <c r="L28" s="18">
        <v>0</v>
      </c>
      <c r="M28" s="18">
        <v>0</v>
      </c>
      <c r="N28" s="18">
        <v>0</v>
      </c>
      <c r="O28" s="18">
        <v>0</v>
      </c>
    </row>
    <row r="29" spans="1:15">
      <c r="A29" s="30" t="s">
        <v>70</v>
      </c>
      <c r="B29" s="13" t="s">
        <v>35</v>
      </c>
      <c r="C29" s="18">
        <v>0.71517489099999998</v>
      </c>
      <c r="D29" s="18">
        <v>1.83942636</v>
      </c>
      <c r="E29" s="18">
        <v>2.00931047</v>
      </c>
      <c r="F29" s="18">
        <v>2.2316811670000001</v>
      </c>
      <c r="G29" s="18">
        <v>2.1680679249999999</v>
      </c>
      <c r="H29" s="18">
        <v>2.1675679250000002</v>
      </c>
      <c r="I29" s="18">
        <v>2.125699805</v>
      </c>
      <c r="J29" s="18">
        <v>2.1098896159999998</v>
      </c>
      <c r="K29" s="18">
        <v>2.0755797079999998</v>
      </c>
      <c r="L29" s="18">
        <v>2.0679230209999999</v>
      </c>
      <c r="M29" s="18">
        <v>1.792971651</v>
      </c>
      <c r="N29" s="18">
        <v>1.7887109370000001</v>
      </c>
      <c r="O29" s="18">
        <v>1.7807550110000001</v>
      </c>
    </row>
    <row r="30" spans="1:15">
      <c r="A30" s="30" t="s">
        <v>71</v>
      </c>
      <c r="B30" s="13" t="s">
        <v>36</v>
      </c>
      <c r="C30" s="18">
        <v>17.356729527999999</v>
      </c>
      <c r="D30" s="18">
        <v>17.548106186999998</v>
      </c>
      <c r="E30" s="18">
        <v>17.952961885000001</v>
      </c>
      <c r="F30" s="18">
        <v>18.433936641999999</v>
      </c>
      <c r="G30" s="18">
        <v>19.388007372000001</v>
      </c>
      <c r="H30" s="18">
        <v>19.589454497999998</v>
      </c>
      <c r="I30" s="18">
        <v>19.631340866999999</v>
      </c>
      <c r="J30" s="18">
        <v>19.834043225999999</v>
      </c>
      <c r="K30" s="18">
        <v>20.210553122</v>
      </c>
      <c r="L30" s="18">
        <v>20.36561038</v>
      </c>
      <c r="M30" s="18">
        <v>20.714335147</v>
      </c>
      <c r="N30" s="18">
        <v>21.106263758000001</v>
      </c>
      <c r="O30" s="18">
        <v>21.266672981999999</v>
      </c>
    </row>
    <row r="31" spans="1:15">
      <c r="A31" s="30" t="s">
        <v>72</v>
      </c>
      <c r="B31" s="13" t="s">
        <v>37</v>
      </c>
      <c r="C31" s="18">
        <v>0.02</v>
      </c>
      <c r="D31" s="18">
        <v>0.02</v>
      </c>
      <c r="E31" s="18">
        <v>0</v>
      </c>
      <c r="F31" s="18">
        <v>0</v>
      </c>
      <c r="G31" s="18">
        <v>0</v>
      </c>
      <c r="H31" s="18">
        <v>0</v>
      </c>
      <c r="I31" s="18">
        <v>0</v>
      </c>
      <c r="J31" s="18">
        <v>0</v>
      </c>
      <c r="K31" s="18">
        <v>0</v>
      </c>
      <c r="L31" s="18">
        <v>0</v>
      </c>
      <c r="M31" s="18">
        <v>0</v>
      </c>
      <c r="N31" s="18">
        <v>0</v>
      </c>
      <c r="O31" s="18">
        <v>0</v>
      </c>
    </row>
    <row r="32" spans="1:15">
      <c r="A32" s="30" t="s">
        <v>73</v>
      </c>
      <c r="B32" s="13" t="s">
        <v>38</v>
      </c>
      <c r="C32" s="18">
        <v>0</v>
      </c>
      <c r="D32" s="18">
        <v>0</v>
      </c>
      <c r="E32" s="18">
        <v>0</v>
      </c>
      <c r="F32" s="18">
        <v>0</v>
      </c>
      <c r="G32" s="18">
        <v>0</v>
      </c>
      <c r="H32" s="18">
        <v>0</v>
      </c>
      <c r="I32" s="18">
        <v>0</v>
      </c>
      <c r="J32" s="18">
        <v>0</v>
      </c>
      <c r="K32" s="18">
        <v>0</v>
      </c>
      <c r="L32" s="18">
        <v>0</v>
      </c>
      <c r="M32" s="18">
        <v>0</v>
      </c>
      <c r="N32" s="18">
        <v>0</v>
      </c>
      <c r="O32" s="18">
        <v>0</v>
      </c>
    </row>
    <row r="33" spans="1:15">
      <c r="A33" s="30" t="s">
        <v>74</v>
      </c>
      <c r="B33" s="13" t="s">
        <v>39</v>
      </c>
      <c r="C33" s="18">
        <v>0.34200000000000003</v>
      </c>
      <c r="D33" s="18">
        <v>6.7000000000000004E-2</v>
      </c>
      <c r="E33" s="18">
        <v>0.36213800000000002</v>
      </c>
      <c r="F33" s="18">
        <v>0.23387359999999999</v>
      </c>
      <c r="G33" s="18">
        <v>0.36699999999999999</v>
      </c>
      <c r="H33" s="18">
        <v>6.7000000000000004E-2</v>
      </c>
      <c r="I33" s="18">
        <v>6.7000000000000004E-2</v>
      </c>
      <c r="J33" s="18">
        <v>6.7000000000000004E-2</v>
      </c>
      <c r="K33" s="18">
        <v>0</v>
      </c>
      <c r="L33" s="18">
        <v>0</v>
      </c>
      <c r="M33" s="18">
        <v>6.5000000000000002E-2</v>
      </c>
      <c r="N33" s="18">
        <v>0</v>
      </c>
      <c r="O33" s="18">
        <v>0</v>
      </c>
    </row>
    <row r="34" spans="1:15">
      <c r="A34" s="30" t="s">
        <v>75</v>
      </c>
      <c r="B34" s="13" t="s">
        <v>40</v>
      </c>
      <c r="C34" s="18">
        <v>0</v>
      </c>
      <c r="D34" s="18">
        <v>0</v>
      </c>
      <c r="E34" s="18">
        <v>0</v>
      </c>
      <c r="F34" s="18">
        <v>0</v>
      </c>
      <c r="G34" s="18">
        <v>0</v>
      </c>
      <c r="H34" s="18">
        <v>0</v>
      </c>
      <c r="I34" s="18">
        <v>0</v>
      </c>
      <c r="J34" s="18">
        <v>0</v>
      </c>
      <c r="K34" s="18">
        <v>0</v>
      </c>
      <c r="L34" s="18">
        <v>0</v>
      </c>
      <c r="M34" s="18">
        <v>0</v>
      </c>
      <c r="N34" s="18">
        <v>0</v>
      </c>
      <c r="O34" s="18">
        <v>0</v>
      </c>
    </row>
    <row r="35" spans="1:15">
      <c r="A35" s="30" t="s">
        <v>76</v>
      </c>
      <c r="B35" s="13" t="s">
        <v>42</v>
      </c>
      <c r="C35" s="18">
        <v>0</v>
      </c>
      <c r="D35" s="18">
        <v>0</v>
      </c>
      <c r="E35" s="18">
        <v>0</v>
      </c>
      <c r="F35" s="18">
        <v>0</v>
      </c>
      <c r="G35" s="18">
        <v>0</v>
      </c>
      <c r="H35" s="18">
        <v>0</v>
      </c>
      <c r="I35" s="18">
        <v>0</v>
      </c>
      <c r="J35" s="18">
        <v>0</v>
      </c>
      <c r="K35" s="18">
        <v>0</v>
      </c>
      <c r="L35" s="18">
        <v>0</v>
      </c>
      <c r="M35" s="18">
        <v>0</v>
      </c>
      <c r="N35" s="18">
        <v>0</v>
      </c>
      <c r="O35" s="18">
        <v>0</v>
      </c>
    </row>
    <row r="36" spans="1:15">
      <c r="A36" s="30" t="s">
        <v>77</v>
      </c>
      <c r="B36" s="13" t="s">
        <v>41</v>
      </c>
      <c r="C36" s="18">
        <v>0.20678967000000001</v>
      </c>
      <c r="D36" s="18">
        <v>5.4399999999999997E-2</v>
      </c>
      <c r="E36" s="18">
        <v>0.15540300000000001</v>
      </c>
      <c r="F36" s="18">
        <v>0.2311</v>
      </c>
      <c r="G36" s="18">
        <v>0.69349981599999999</v>
      </c>
      <c r="H36" s="18">
        <v>0.15708772800000001</v>
      </c>
      <c r="I36" s="18">
        <v>0.24771348400000001</v>
      </c>
      <c r="J36" s="18">
        <v>8.6402484000000002E-2</v>
      </c>
      <c r="K36" s="18">
        <v>0</v>
      </c>
      <c r="L36" s="18">
        <v>0</v>
      </c>
      <c r="M36" s="18">
        <v>0</v>
      </c>
      <c r="N36" s="18">
        <v>0</v>
      </c>
      <c r="O36" s="18">
        <v>0</v>
      </c>
    </row>
    <row r="37" spans="1:15" ht="18.649999999999999" customHeight="1">
      <c r="A37" s="30" t="s">
        <v>201</v>
      </c>
      <c r="B37" s="13" t="s">
        <v>43</v>
      </c>
      <c r="C37" s="18">
        <v>79.964139705999997</v>
      </c>
      <c r="D37" s="18">
        <v>78.334330323000003</v>
      </c>
      <c r="E37" s="18">
        <v>81.205899235999993</v>
      </c>
      <c r="F37" s="18">
        <v>78.274270345999994</v>
      </c>
      <c r="G37" s="18">
        <v>52.233511507000003</v>
      </c>
      <c r="H37" s="18">
        <v>50.762926999999998</v>
      </c>
      <c r="I37" s="18">
        <v>51.634928199999997</v>
      </c>
      <c r="J37" s="18">
        <v>51.572642399999999</v>
      </c>
      <c r="K37" s="18">
        <v>51.697214000000002</v>
      </c>
      <c r="L37" s="18">
        <v>50.731784099999999</v>
      </c>
      <c r="M37" s="18">
        <v>50.560498150000001</v>
      </c>
      <c r="N37" s="18">
        <v>51.24564195</v>
      </c>
      <c r="O37" s="18">
        <v>41.3546421</v>
      </c>
    </row>
    <row r="38" spans="1:15">
      <c r="A38" s="31"/>
      <c r="B38" s="21" t="s">
        <v>110</v>
      </c>
      <c r="C38" s="53">
        <v>2731.9435388179995</v>
      </c>
      <c r="D38" s="53">
        <v>2995.5901611230006</v>
      </c>
      <c r="E38" s="53">
        <v>2984.2689649090003</v>
      </c>
      <c r="F38" s="53">
        <v>3006.7901539749996</v>
      </c>
      <c r="G38" s="53">
        <v>3039.2979885290001</v>
      </c>
      <c r="H38" s="53">
        <v>3059.4234681440007</v>
      </c>
      <c r="I38" s="53">
        <v>3260.1583671389999</v>
      </c>
      <c r="J38" s="53">
        <v>3352.2816714389996</v>
      </c>
      <c r="K38" s="53">
        <v>3217.7714892249992</v>
      </c>
      <c r="L38" s="53">
        <v>3196.3876599969994</v>
      </c>
      <c r="M38" s="53">
        <v>3136.6702953720001</v>
      </c>
      <c r="N38" s="53">
        <v>3130.2717374149997</v>
      </c>
      <c r="O38" s="53">
        <v>3127.7730650130006</v>
      </c>
    </row>
    <row r="39" spans="1:15" ht="39.75" customHeight="1">
      <c r="A39" s="298" t="s">
        <v>889</v>
      </c>
      <c r="B39" s="299"/>
      <c r="C39" s="299"/>
      <c r="D39" s="299"/>
      <c r="E39" s="299"/>
      <c r="F39" s="299"/>
      <c r="G39" s="299"/>
      <c r="H39" s="299"/>
      <c r="I39" s="299"/>
      <c r="J39" s="299"/>
      <c r="K39" s="299"/>
      <c r="L39" s="299"/>
      <c r="M39" s="299"/>
      <c r="N39" s="299"/>
      <c r="O39" s="300"/>
    </row>
    <row r="40" spans="1:15">
      <c r="C40" s="22"/>
      <c r="D40" s="22"/>
      <c r="E40" s="22"/>
      <c r="F40" s="22"/>
      <c r="G40" s="22"/>
      <c r="H40" s="22"/>
      <c r="I40" s="22"/>
      <c r="J40" s="22"/>
      <c r="K40" s="22"/>
      <c r="L40" s="22"/>
      <c r="M40" s="22"/>
      <c r="N40" s="22"/>
      <c r="O40" s="22"/>
    </row>
  </sheetData>
  <mergeCells count="3">
    <mergeCell ref="A2:B2"/>
    <mergeCell ref="A1:O1"/>
    <mergeCell ref="A39:O39"/>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7996E-B724-43B2-987C-F38E8BA0F8C6}">
  <sheetPr codeName="Sheet53"/>
  <dimension ref="A1:N10"/>
  <sheetViews>
    <sheetView showGridLines="0" zoomScale="85" zoomScaleNormal="85" workbookViewId="0">
      <pane xSplit="1" ySplit="2" topLeftCell="B3" activePane="bottomRight" state="frozen"/>
      <selection activeCell="C2" sqref="C2"/>
      <selection pane="topRight" activeCell="C2" sqref="C2"/>
      <selection pane="bottomLeft" activeCell="C2" sqref="C2"/>
      <selection pane="bottomRight" activeCell="N3" sqref="N3:N7"/>
    </sheetView>
  </sheetViews>
  <sheetFormatPr defaultRowHeight="14.5"/>
  <cols>
    <col min="1" max="1" width="43.54296875" style="234" customWidth="1"/>
    <col min="2" max="14" width="8.81640625" customWidth="1"/>
  </cols>
  <sheetData>
    <row r="1" spans="1:14" ht="29" customHeight="1">
      <c r="A1" s="295" t="s">
        <v>949</v>
      </c>
      <c r="B1" s="296"/>
      <c r="C1" s="296"/>
      <c r="D1" s="296"/>
      <c r="E1" s="296"/>
      <c r="F1" s="296"/>
      <c r="G1" s="296"/>
      <c r="H1" s="296"/>
      <c r="I1" s="296"/>
      <c r="J1" s="296"/>
      <c r="K1" s="296"/>
      <c r="L1" s="296"/>
      <c r="M1" s="296"/>
      <c r="N1" s="297"/>
    </row>
    <row r="2" spans="1:14">
      <c r="A2" s="228" t="s">
        <v>8</v>
      </c>
      <c r="B2" s="213">
        <v>45535</v>
      </c>
      <c r="C2" s="213">
        <v>45565</v>
      </c>
      <c r="D2" s="213">
        <v>45596</v>
      </c>
      <c r="E2" s="213">
        <v>45626</v>
      </c>
      <c r="F2" s="213">
        <v>45657</v>
      </c>
      <c r="G2" s="213">
        <v>45688</v>
      </c>
      <c r="H2" s="213">
        <v>45716</v>
      </c>
      <c r="I2" s="213">
        <v>45747</v>
      </c>
      <c r="J2" s="213">
        <v>45777</v>
      </c>
      <c r="K2" s="213">
        <v>45808</v>
      </c>
      <c r="L2" s="213">
        <v>45838</v>
      </c>
      <c r="M2" s="213">
        <v>45869</v>
      </c>
      <c r="N2" s="213">
        <v>45900</v>
      </c>
    </row>
    <row r="3" spans="1:14">
      <c r="A3" s="56" t="s">
        <v>313</v>
      </c>
      <c r="B3" s="111">
        <v>17</v>
      </c>
      <c r="C3" s="111">
        <v>17</v>
      </c>
      <c r="D3" s="111">
        <v>17</v>
      </c>
      <c r="E3" s="111">
        <v>17</v>
      </c>
      <c r="F3" s="111">
        <v>17</v>
      </c>
      <c r="G3" s="111">
        <v>17</v>
      </c>
      <c r="H3" s="111">
        <v>17</v>
      </c>
      <c r="I3" s="111">
        <v>17</v>
      </c>
      <c r="J3" s="111">
        <v>17</v>
      </c>
      <c r="K3" s="111">
        <v>17</v>
      </c>
      <c r="L3" s="111">
        <v>16</v>
      </c>
      <c r="M3" s="111">
        <v>16</v>
      </c>
      <c r="N3" s="111">
        <v>16</v>
      </c>
    </row>
    <row r="4" spans="1:14">
      <c r="A4" s="56" t="s">
        <v>943</v>
      </c>
      <c r="B4" s="111">
        <v>0</v>
      </c>
      <c r="C4" s="111">
        <v>0</v>
      </c>
      <c r="D4" s="111">
        <v>0</v>
      </c>
      <c r="E4" s="111">
        <v>0</v>
      </c>
      <c r="F4" s="111">
        <v>0</v>
      </c>
      <c r="G4" s="111">
        <v>0</v>
      </c>
      <c r="H4" s="111">
        <v>0</v>
      </c>
      <c r="I4" s="111">
        <v>0</v>
      </c>
      <c r="J4" s="111">
        <v>0</v>
      </c>
      <c r="K4" s="111">
        <v>0</v>
      </c>
      <c r="L4" s="111">
        <v>0</v>
      </c>
      <c r="M4" s="111">
        <v>0</v>
      </c>
      <c r="N4" s="111">
        <v>0</v>
      </c>
    </row>
    <row r="5" spans="1:14" ht="27">
      <c r="A5" s="56" t="s">
        <v>944</v>
      </c>
      <c r="B5" s="111">
        <v>0</v>
      </c>
      <c r="C5" s="111">
        <v>0</v>
      </c>
      <c r="D5" s="111">
        <v>0</v>
      </c>
      <c r="E5" s="111">
        <v>0</v>
      </c>
      <c r="F5" s="111">
        <v>0</v>
      </c>
      <c r="G5" s="111">
        <v>0</v>
      </c>
      <c r="H5" s="111">
        <v>0</v>
      </c>
      <c r="I5" s="111">
        <v>0</v>
      </c>
      <c r="J5" s="111">
        <v>0</v>
      </c>
      <c r="K5" s="111">
        <v>0</v>
      </c>
      <c r="L5" s="111">
        <v>0</v>
      </c>
      <c r="M5" s="111">
        <v>0</v>
      </c>
      <c r="N5" s="111">
        <v>0</v>
      </c>
    </row>
    <row r="6" spans="1:14">
      <c r="A6" s="56" t="s">
        <v>945</v>
      </c>
      <c r="B6" s="111">
        <v>667310</v>
      </c>
      <c r="C6" s="111">
        <v>676909</v>
      </c>
      <c r="D6" s="111">
        <v>689042</v>
      </c>
      <c r="E6" s="111">
        <v>699592</v>
      </c>
      <c r="F6" s="111">
        <v>712406</v>
      </c>
      <c r="G6" s="111">
        <v>717736</v>
      </c>
      <c r="H6" s="111">
        <v>729658</v>
      </c>
      <c r="I6" s="111">
        <v>731140</v>
      </c>
      <c r="J6" s="111">
        <v>731350</v>
      </c>
      <c r="K6" s="111">
        <v>734300</v>
      </c>
      <c r="L6" s="111">
        <v>736589</v>
      </c>
      <c r="M6" s="111">
        <v>742074</v>
      </c>
      <c r="N6" s="111">
        <v>744839</v>
      </c>
    </row>
    <row r="7" spans="1:14" ht="18" customHeight="1">
      <c r="A7" s="27" t="s">
        <v>7</v>
      </c>
      <c r="B7" s="112">
        <v>667327</v>
      </c>
      <c r="C7" s="112">
        <v>676926</v>
      </c>
      <c r="D7" s="112">
        <v>689059</v>
      </c>
      <c r="E7" s="112">
        <v>699609</v>
      </c>
      <c r="F7" s="112">
        <v>712423</v>
      </c>
      <c r="G7" s="112">
        <v>717753</v>
      </c>
      <c r="H7" s="112">
        <v>729675</v>
      </c>
      <c r="I7" s="112">
        <v>731157</v>
      </c>
      <c r="J7" s="112">
        <v>731367</v>
      </c>
      <c r="K7" s="112">
        <v>734317</v>
      </c>
      <c r="L7" s="112">
        <v>736605</v>
      </c>
      <c r="M7" s="112">
        <v>742090</v>
      </c>
      <c r="N7" s="112">
        <v>744855</v>
      </c>
    </row>
    <row r="8" spans="1:14" ht="15" customHeight="1">
      <c r="A8" s="305"/>
      <c r="B8" s="306"/>
      <c r="C8" s="306"/>
      <c r="D8" s="306"/>
      <c r="E8" s="306"/>
      <c r="F8" s="306"/>
      <c r="G8" s="306"/>
      <c r="H8" s="306"/>
      <c r="I8" s="306"/>
      <c r="J8" s="306"/>
      <c r="K8" s="306"/>
      <c r="L8" s="306"/>
      <c r="M8" s="306"/>
      <c r="N8" s="306"/>
    </row>
    <row r="10" spans="1:14">
      <c r="A10" s="236"/>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D572C-B74F-467B-B13A-62FBCE013186}">
  <sheetPr codeName="Sheet54"/>
  <dimension ref="A1:N27"/>
  <sheetViews>
    <sheetView showGridLines="0" zoomScale="85" zoomScaleNormal="85" workbookViewId="0">
      <pane xSplit="1" ySplit="2" topLeftCell="B3" activePane="bottomRight" state="frozen"/>
      <selection activeCell="C2" sqref="C2"/>
      <selection pane="topRight" activeCell="C2" sqref="C2"/>
      <selection pane="bottomLeft" activeCell="C2" sqref="C2"/>
      <selection pane="bottomRight" activeCell="N3" sqref="N3:N26"/>
    </sheetView>
  </sheetViews>
  <sheetFormatPr defaultRowHeight="14.5"/>
  <cols>
    <col min="1" max="1" width="65.54296875" customWidth="1"/>
    <col min="2" max="14" width="8.81640625" customWidth="1"/>
  </cols>
  <sheetData>
    <row r="1" spans="1:14" ht="29" customHeight="1">
      <c r="A1" s="295" t="s">
        <v>950</v>
      </c>
      <c r="B1" s="296"/>
      <c r="C1" s="296"/>
      <c r="D1" s="296"/>
      <c r="E1" s="296"/>
      <c r="F1" s="296"/>
      <c r="G1" s="296"/>
      <c r="H1" s="296"/>
      <c r="I1" s="296"/>
      <c r="J1" s="296"/>
      <c r="K1" s="296"/>
      <c r="L1" s="296"/>
      <c r="M1" s="296"/>
      <c r="N1" s="297"/>
    </row>
    <row r="2" spans="1:14">
      <c r="A2" s="186" t="s">
        <v>9</v>
      </c>
      <c r="B2" s="213">
        <v>45535</v>
      </c>
      <c r="C2" s="213">
        <v>45565</v>
      </c>
      <c r="D2" s="213">
        <v>45596</v>
      </c>
      <c r="E2" s="213">
        <v>45626</v>
      </c>
      <c r="F2" s="213">
        <v>45657</v>
      </c>
      <c r="G2" s="213">
        <v>45688</v>
      </c>
      <c r="H2" s="213">
        <v>45716</v>
      </c>
      <c r="I2" s="213">
        <v>45747</v>
      </c>
      <c r="J2" s="213">
        <v>45777</v>
      </c>
      <c r="K2" s="213">
        <v>45808</v>
      </c>
      <c r="L2" s="213">
        <v>45838</v>
      </c>
      <c r="M2" s="213">
        <v>45869</v>
      </c>
      <c r="N2" s="213">
        <v>45900</v>
      </c>
    </row>
    <row r="3" spans="1:14">
      <c r="A3" s="56" t="s">
        <v>508</v>
      </c>
      <c r="B3" s="18">
        <v>11717</v>
      </c>
      <c r="C3" s="18">
        <v>11821</v>
      </c>
      <c r="D3" s="18">
        <v>11914</v>
      </c>
      <c r="E3" s="18">
        <v>12006</v>
      </c>
      <c r="F3" s="18">
        <v>12095</v>
      </c>
      <c r="G3" s="18">
        <v>15403</v>
      </c>
      <c r="H3" s="18">
        <v>12051</v>
      </c>
      <c r="I3" s="18">
        <v>13661</v>
      </c>
      <c r="J3" s="18">
        <v>11922</v>
      </c>
      <c r="K3" s="18">
        <v>11938</v>
      </c>
      <c r="L3" s="18">
        <v>11881</v>
      </c>
      <c r="M3" s="18">
        <v>11956</v>
      </c>
      <c r="N3" s="18">
        <v>12026</v>
      </c>
    </row>
    <row r="4" spans="1:14">
      <c r="A4" s="56" t="s">
        <v>509</v>
      </c>
      <c r="B4" s="18">
        <v>0</v>
      </c>
      <c r="C4" s="18">
        <v>0</v>
      </c>
      <c r="D4" s="18">
        <v>0</v>
      </c>
      <c r="E4" s="18">
        <v>0</v>
      </c>
      <c r="F4" s="18">
        <v>0</v>
      </c>
      <c r="G4" s="18">
        <v>0</v>
      </c>
      <c r="H4" s="18">
        <v>0</v>
      </c>
      <c r="I4" s="18">
        <v>0</v>
      </c>
      <c r="J4" s="18">
        <v>0</v>
      </c>
      <c r="K4" s="18">
        <v>0</v>
      </c>
      <c r="L4" s="18" t="s">
        <v>995</v>
      </c>
      <c r="M4" s="18">
        <v>0</v>
      </c>
      <c r="N4" s="18">
        <v>0</v>
      </c>
    </row>
    <row r="5" spans="1:14">
      <c r="A5" s="56" t="s">
        <v>510</v>
      </c>
      <c r="B5" s="18">
        <v>3</v>
      </c>
      <c r="C5" s="18">
        <v>3</v>
      </c>
      <c r="D5" s="18">
        <v>5</v>
      </c>
      <c r="E5" s="18">
        <v>5</v>
      </c>
      <c r="F5" s="18">
        <v>5</v>
      </c>
      <c r="G5" s="18">
        <v>5</v>
      </c>
      <c r="H5" s="18">
        <v>5</v>
      </c>
      <c r="I5" s="18">
        <v>5</v>
      </c>
      <c r="J5" s="18">
        <v>7</v>
      </c>
      <c r="K5" s="18">
        <v>11</v>
      </c>
      <c r="L5" s="18">
        <v>12</v>
      </c>
      <c r="M5" s="18">
        <v>15</v>
      </c>
      <c r="N5" s="18">
        <v>20</v>
      </c>
    </row>
    <row r="6" spans="1:14">
      <c r="A6" s="56" t="s">
        <v>511</v>
      </c>
      <c r="B6" s="18">
        <v>0</v>
      </c>
      <c r="C6" s="18">
        <v>0</v>
      </c>
      <c r="D6" s="18">
        <v>0</v>
      </c>
      <c r="E6" s="18">
        <v>0</v>
      </c>
      <c r="F6" s="18">
        <v>0</v>
      </c>
      <c r="G6" s="18">
        <v>0</v>
      </c>
      <c r="H6" s="18">
        <v>0</v>
      </c>
      <c r="I6" s="18">
        <v>0</v>
      </c>
      <c r="J6" s="18">
        <v>0</v>
      </c>
      <c r="K6" s="18">
        <v>0</v>
      </c>
      <c r="L6" s="18">
        <v>0</v>
      </c>
      <c r="M6" s="18">
        <v>0</v>
      </c>
      <c r="N6" s="18">
        <v>0</v>
      </c>
    </row>
    <row r="7" spans="1:14">
      <c r="A7" s="56" t="s">
        <v>512</v>
      </c>
      <c r="B7" s="18">
        <v>0</v>
      </c>
      <c r="C7" s="18">
        <v>0</v>
      </c>
      <c r="D7" s="18">
        <v>0</v>
      </c>
      <c r="E7" s="18">
        <v>0</v>
      </c>
      <c r="F7" s="18">
        <v>0</v>
      </c>
      <c r="G7" s="18">
        <v>0</v>
      </c>
      <c r="H7" s="18">
        <v>0</v>
      </c>
      <c r="I7" s="18">
        <v>0</v>
      </c>
      <c r="J7" s="18">
        <v>0</v>
      </c>
      <c r="K7" s="18">
        <v>0</v>
      </c>
      <c r="L7" s="18">
        <v>0</v>
      </c>
      <c r="M7" s="18">
        <v>0</v>
      </c>
      <c r="N7" s="18">
        <v>0</v>
      </c>
    </row>
    <row r="8" spans="1:14">
      <c r="A8" s="56" t="s">
        <v>202</v>
      </c>
      <c r="B8" s="18">
        <v>5</v>
      </c>
      <c r="C8" s="18">
        <v>8</v>
      </c>
      <c r="D8" s="18">
        <v>11</v>
      </c>
      <c r="E8" s="18">
        <v>14</v>
      </c>
      <c r="F8" s="18">
        <v>16</v>
      </c>
      <c r="G8" s="18">
        <v>17</v>
      </c>
      <c r="H8" s="18">
        <v>21</v>
      </c>
      <c r="I8" s="18">
        <v>27</v>
      </c>
      <c r="J8" s="18">
        <v>29</v>
      </c>
      <c r="K8" s="18">
        <v>31</v>
      </c>
      <c r="L8" s="18">
        <v>34</v>
      </c>
      <c r="M8" s="18">
        <v>36</v>
      </c>
      <c r="N8" s="18">
        <v>37</v>
      </c>
    </row>
    <row r="9" spans="1:14">
      <c r="A9" s="56" t="s">
        <v>513</v>
      </c>
      <c r="B9" s="18">
        <v>654734</v>
      </c>
      <c r="C9" s="18">
        <v>664215</v>
      </c>
      <c r="D9" s="18">
        <v>676213</v>
      </c>
      <c r="E9" s="18">
        <v>686662</v>
      </c>
      <c r="F9" s="18">
        <v>699364</v>
      </c>
      <c r="G9" s="18">
        <v>701517</v>
      </c>
      <c r="H9" s="18">
        <v>716631</v>
      </c>
      <c r="I9" s="18">
        <v>716540</v>
      </c>
      <c r="J9" s="18">
        <v>719241</v>
      </c>
      <c r="K9" s="18">
        <v>722169</v>
      </c>
      <c r="L9" s="18">
        <v>724500</v>
      </c>
      <c r="M9" s="18">
        <v>729896</v>
      </c>
      <c r="N9" s="18">
        <v>732582</v>
      </c>
    </row>
    <row r="10" spans="1:14">
      <c r="A10" s="56" t="s">
        <v>514</v>
      </c>
      <c r="B10" s="18">
        <v>1</v>
      </c>
      <c r="C10" s="18">
        <v>1</v>
      </c>
      <c r="D10" s="18">
        <v>1</v>
      </c>
      <c r="E10" s="18">
        <v>1</v>
      </c>
      <c r="F10" s="18">
        <v>1</v>
      </c>
      <c r="G10" s="18">
        <v>1</v>
      </c>
      <c r="H10" s="18">
        <v>3</v>
      </c>
      <c r="I10" s="18">
        <v>5</v>
      </c>
      <c r="J10" s="18">
        <v>7</v>
      </c>
      <c r="K10" s="18">
        <v>6</v>
      </c>
      <c r="L10" s="18">
        <v>7</v>
      </c>
      <c r="M10" s="18">
        <v>7</v>
      </c>
      <c r="N10" s="18">
        <v>7</v>
      </c>
    </row>
    <row r="11" spans="1:14">
      <c r="A11" s="56" t="s">
        <v>515</v>
      </c>
      <c r="B11" s="18">
        <v>6</v>
      </c>
      <c r="C11" s="18">
        <v>6</v>
      </c>
      <c r="D11" s="18">
        <v>11</v>
      </c>
      <c r="E11" s="18">
        <v>10</v>
      </c>
      <c r="F11" s="18">
        <v>15</v>
      </c>
      <c r="G11" s="18">
        <v>17</v>
      </c>
      <c r="H11" s="18">
        <v>18</v>
      </c>
      <c r="I11" s="18">
        <v>24</v>
      </c>
      <c r="J11" s="18">
        <v>26</v>
      </c>
      <c r="K11" s="18">
        <v>25</v>
      </c>
      <c r="L11" s="18">
        <v>25</v>
      </c>
      <c r="M11" s="18">
        <v>27</v>
      </c>
      <c r="N11" s="18">
        <v>30</v>
      </c>
    </row>
    <row r="12" spans="1:14">
      <c r="A12" s="56" t="s">
        <v>516</v>
      </c>
      <c r="B12" s="18">
        <v>14</v>
      </c>
      <c r="C12" s="18">
        <v>13</v>
      </c>
      <c r="D12" s="18">
        <v>17</v>
      </c>
      <c r="E12" s="18">
        <v>17</v>
      </c>
      <c r="F12" s="18">
        <v>17</v>
      </c>
      <c r="G12" s="18">
        <v>25</v>
      </c>
      <c r="H12" s="18">
        <v>25</v>
      </c>
      <c r="I12" s="18">
        <v>53</v>
      </c>
      <c r="J12" s="18">
        <v>53</v>
      </c>
      <c r="K12" s="18">
        <v>53</v>
      </c>
      <c r="L12" s="18">
        <v>52</v>
      </c>
      <c r="M12" s="18">
        <v>51</v>
      </c>
      <c r="N12" s="18">
        <v>51</v>
      </c>
    </row>
    <row r="13" spans="1:14" ht="19.25" customHeight="1">
      <c r="A13" s="56" t="s">
        <v>517</v>
      </c>
      <c r="B13" s="18">
        <v>60</v>
      </c>
      <c r="C13" s="18">
        <v>58</v>
      </c>
      <c r="D13" s="18">
        <v>57</v>
      </c>
      <c r="E13" s="18">
        <v>57</v>
      </c>
      <c r="F13" s="18">
        <v>58</v>
      </c>
      <c r="G13" s="18">
        <v>57</v>
      </c>
      <c r="H13" s="18">
        <v>56</v>
      </c>
      <c r="I13" s="18">
        <v>56</v>
      </c>
      <c r="J13" s="18">
        <v>56</v>
      </c>
      <c r="K13" s="18">
        <v>54</v>
      </c>
      <c r="L13" s="18">
        <v>54</v>
      </c>
      <c r="M13" s="18">
        <v>54</v>
      </c>
      <c r="N13" s="18">
        <v>53</v>
      </c>
    </row>
    <row r="14" spans="1:14">
      <c r="A14" s="56" t="s">
        <v>203</v>
      </c>
      <c r="B14" s="18">
        <v>6</v>
      </c>
      <c r="C14" s="18">
        <v>6</v>
      </c>
      <c r="D14" s="18">
        <v>6</v>
      </c>
      <c r="E14" s="18">
        <v>6</v>
      </c>
      <c r="F14" s="18">
        <v>6</v>
      </c>
      <c r="G14" s="18">
        <v>6</v>
      </c>
      <c r="H14" s="18">
        <v>6</v>
      </c>
      <c r="I14" s="18">
        <v>6</v>
      </c>
      <c r="J14" s="18">
        <v>6</v>
      </c>
      <c r="K14" s="18">
        <v>6</v>
      </c>
      <c r="L14" s="18">
        <v>3</v>
      </c>
      <c r="M14" s="18">
        <v>3</v>
      </c>
      <c r="N14" s="18">
        <v>3</v>
      </c>
    </row>
    <row r="15" spans="1:14">
      <c r="A15" s="56" t="s">
        <v>518</v>
      </c>
      <c r="B15" s="18">
        <v>0</v>
      </c>
      <c r="C15" s="18">
        <v>0</v>
      </c>
      <c r="D15" s="18">
        <v>0</v>
      </c>
      <c r="E15" s="18">
        <v>0</v>
      </c>
      <c r="F15" s="18">
        <v>0</v>
      </c>
      <c r="G15" s="18">
        <v>0</v>
      </c>
      <c r="H15" s="18">
        <v>0</v>
      </c>
      <c r="I15" s="18">
        <v>0</v>
      </c>
      <c r="J15" s="18">
        <v>0</v>
      </c>
      <c r="K15" s="18">
        <v>0</v>
      </c>
      <c r="L15" s="18">
        <v>0</v>
      </c>
      <c r="M15" s="18">
        <v>0</v>
      </c>
      <c r="N15" s="18">
        <v>0</v>
      </c>
    </row>
    <row r="16" spans="1:14" ht="18">
      <c r="A16" s="56" t="s">
        <v>519</v>
      </c>
      <c r="B16" s="18">
        <v>3</v>
      </c>
      <c r="C16" s="18">
        <v>3</v>
      </c>
      <c r="D16" s="18">
        <v>3</v>
      </c>
      <c r="E16" s="18">
        <v>3</v>
      </c>
      <c r="F16" s="18">
        <v>3</v>
      </c>
      <c r="G16" s="18">
        <v>3</v>
      </c>
      <c r="H16" s="18">
        <v>3</v>
      </c>
      <c r="I16" s="18">
        <v>3</v>
      </c>
      <c r="J16" s="18">
        <v>5</v>
      </c>
      <c r="K16" s="18">
        <v>6</v>
      </c>
      <c r="L16" s="18">
        <v>7</v>
      </c>
      <c r="M16" s="18">
        <v>9</v>
      </c>
      <c r="N16" s="18">
        <v>10</v>
      </c>
    </row>
    <row r="17" spans="1:14">
      <c r="A17" s="56" t="s">
        <v>520</v>
      </c>
      <c r="B17" s="18">
        <v>0</v>
      </c>
      <c r="C17" s="18">
        <v>0</v>
      </c>
      <c r="D17" s="18">
        <v>0</v>
      </c>
      <c r="E17" s="18">
        <v>0</v>
      </c>
      <c r="F17" s="18">
        <v>0</v>
      </c>
      <c r="G17" s="18">
        <v>0</v>
      </c>
      <c r="H17" s="18">
        <v>0</v>
      </c>
      <c r="I17" s="18">
        <v>0</v>
      </c>
      <c r="J17" s="18">
        <v>0</v>
      </c>
      <c r="K17" s="18">
        <v>0</v>
      </c>
      <c r="L17" s="18">
        <v>0</v>
      </c>
      <c r="M17" s="18">
        <v>0</v>
      </c>
      <c r="N17" s="18">
        <v>0</v>
      </c>
    </row>
    <row r="18" spans="1:14">
      <c r="A18" s="56" t="s">
        <v>521</v>
      </c>
      <c r="B18" s="18">
        <v>2</v>
      </c>
      <c r="C18" s="18">
        <v>2</v>
      </c>
      <c r="D18" s="18">
        <v>2</v>
      </c>
      <c r="E18" s="18">
        <v>2</v>
      </c>
      <c r="F18" s="18">
        <v>2</v>
      </c>
      <c r="G18" s="18">
        <v>2</v>
      </c>
      <c r="H18" s="18">
        <v>2</v>
      </c>
      <c r="I18" s="18">
        <v>2</v>
      </c>
      <c r="J18" s="18">
        <v>2</v>
      </c>
      <c r="K18" s="18">
        <v>2</v>
      </c>
      <c r="L18" s="18">
        <v>2</v>
      </c>
      <c r="M18" s="18">
        <v>2</v>
      </c>
      <c r="N18" s="18">
        <v>2</v>
      </c>
    </row>
    <row r="19" spans="1:14">
      <c r="A19" s="56" t="s">
        <v>522</v>
      </c>
      <c r="B19" s="18">
        <v>2</v>
      </c>
      <c r="C19" s="18">
        <v>2</v>
      </c>
      <c r="D19" s="18">
        <v>2</v>
      </c>
      <c r="E19" s="18">
        <v>2</v>
      </c>
      <c r="F19" s="18">
        <v>1</v>
      </c>
      <c r="G19" s="18">
        <v>1</v>
      </c>
      <c r="H19" s="18">
        <v>1</v>
      </c>
      <c r="I19" s="18">
        <v>2</v>
      </c>
      <c r="J19" s="18">
        <v>2</v>
      </c>
      <c r="K19" s="18">
        <v>3</v>
      </c>
      <c r="L19" s="18">
        <v>5</v>
      </c>
      <c r="M19" s="18">
        <v>2</v>
      </c>
      <c r="N19" s="18">
        <v>2</v>
      </c>
    </row>
    <row r="20" spans="1:14">
      <c r="A20" s="56" t="s">
        <v>523</v>
      </c>
      <c r="B20" s="18">
        <v>3</v>
      </c>
      <c r="C20" s="18">
        <v>3</v>
      </c>
      <c r="D20" s="18">
        <v>3</v>
      </c>
      <c r="E20" s="18">
        <v>3</v>
      </c>
      <c r="F20" s="18">
        <v>3</v>
      </c>
      <c r="G20" s="18">
        <v>3</v>
      </c>
      <c r="H20" s="18">
        <v>3</v>
      </c>
      <c r="I20" s="18">
        <v>3</v>
      </c>
      <c r="J20" s="18">
        <v>3</v>
      </c>
      <c r="K20" s="18">
        <v>3</v>
      </c>
      <c r="L20" s="18">
        <v>3</v>
      </c>
      <c r="M20" s="18">
        <v>3</v>
      </c>
      <c r="N20" s="18">
        <v>3</v>
      </c>
    </row>
    <row r="21" spans="1:14">
      <c r="A21" s="56" t="s">
        <v>524</v>
      </c>
      <c r="B21" s="18">
        <v>0</v>
      </c>
      <c r="C21" s="18">
        <v>0</v>
      </c>
      <c r="D21" s="18">
        <v>0</v>
      </c>
      <c r="E21" s="18">
        <v>0</v>
      </c>
      <c r="F21" s="18">
        <v>0</v>
      </c>
      <c r="G21" s="18">
        <v>0</v>
      </c>
      <c r="H21" s="18">
        <v>0</v>
      </c>
      <c r="I21" s="18">
        <v>0</v>
      </c>
      <c r="J21" s="18">
        <v>8</v>
      </c>
      <c r="K21" s="18">
        <v>10</v>
      </c>
      <c r="L21" s="18">
        <v>20</v>
      </c>
      <c r="M21" s="18">
        <v>29</v>
      </c>
      <c r="N21" s="18">
        <v>29</v>
      </c>
    </row>
    <row r="22" spans="1:14" ht="18">
      <c r="A22" s="56" t="s">
        <v>525</v>
      </c>
      <c r="B22" s="18">
        <v>0</v>
      </c>
      <c r="C22" s="18">
        <v>0</v>
      </c>
      <c r="D22" s="18">
        <v>0</v>
      </c>
      <c r="E22" s="18">
        <v>0</v>
      </c>
      <c r="F22" s="18">
        <v>0</v>
      </c>
      <c r="G22" s="18">
        <v>0</v>
      </c>
      <c r="H22" s="18">
        <v>0</v>
      </c>
      <c r="I22" s="18">
        <v>0</v>
      </c>
      <c r="J22" s="18">
        <v>0</v>
      </c>
      <c r="K22" s="18">
        <v>0</v>
      </c>
      <c r="L22" s="18">
        <v>0</v>
      </c>
      <c r="M22" s="18">
        <v>0</v>
      </c>
      <c r="N22" s="18">
        <v>0</v>
      </c>
    </row>
    <row r="23" spans="1:14">
      <c r="A23" s="56" t="s">
        <v>526</v>
      </c>
      <c r="B23" s="18">
        <v>0</v>
      </c>
      <c r="C23" s="18">
        <v>0</v>
      </c>
      <c r="D23" s="18">
        <v>0</v>
      </c>
      <c r="E23" s="18">
        <v>0</v>
      </c>
      <c r="F23" s="18">
        <v>0</v>
      </c>
      <c r="G23" s="18">
        <v>0</v>
      </c>
      <c r="H23" s="18">
        <v>0</v>
      </c>
      <c r="I23" s="18">
        <v>0</v>
      </c>
      <c r="J23" s="18">
        <v>0</v>
      </c>
      <c r="K23" s="18">
        <v>0</v>
      </c>
      <c r="L23" s="18">
        <v>0</v>
      </c>
      <c r="M23" s="18">
        <v>0</v>
      </c>
      <c r="N23" s="18">
        <v>0</v>
      </c>
    </row>
    <row r="24" spans="1:14">
      <c r="A24" s="56" t="s">
        <v>527</v>
      </c>
      <c r="B24" s="18">
        <v>743</v>
      </c>
      <c r="C24" s="18">
        <v>751</v>
      </c>
      <c r="D24" s="18">
        <v>776</v>
      </c>
      <c r="E24" s="18">
        <v>783</v>
      </c>
      <c r="F24" s="18">
        <v>790</v>
      </c>
      <c r="G24" s="18">
        <v>657</v>
      </c>
      <c r="H24" s="18">
        <v>799</v>
      </c>
      <c r="I24" s="18">
        <v>723</v>
      </c>
      <c r="J24" s="18">
        <v>0</v>
      </c>
      <c r="K24" s="18">
        <v>0</v>
      </c>
      <c r="L24" s="18">
        <v>0</v>
      </c>
      <c r="M24" s="18">
        <v>0</v>
      </c>
      <c r="N24" s="18">
        <v>0</v>
      </c>
    </row>
    <row r="25" spans="1:14">
      <c r="A25" s="56" t="s">
        <v>528</v>
      </c>
      <c r="B25" s="18">
        <v>28</v>
      </c>
      <c r="C25" s="18">
        <v>34</v>
      </c>
      <c r="D25" s="18">
        <v>38</v>
      </c>
      <c r="E25" s="18">
        <v>38</v>
      </c>
      <c r="F25" s="18">
        <v>47</v>
      </c>
      <c r="G25" s="18">
        <v>39</v>
      </c>
      <c r="H25" s="18">
        <v>51</v>
      </c>
      <c r="I25" s="18">
        <v>47</v>
      </c>
      <c r="J25" s="18">
        <v>0</v>
      </c>
      <c r="K25" s="18">
        <v>0</v>
      </c>
      <c r="L25" s="18">
        <v>0</v>
      </c>
      <c r="M25" s="18">
        <v>0</v>
      </c>
      <c r="N25" s="18">
        <v>0</v>
      </c>
    </row>
    <row r="26" spans="1:14">
      <c r="A26" s="28" t="s">
        <v>7</v>
      </c>
      <c r="B26" s="20">
        <v>667327</v>
      </c>
      <c r="C26" s="20">
        <v>676926</v>
      </c>
      <c r="D26" s="20">
        <v>689059</v>
      </c>
      <c r="E26" s="20">
        <v>699609</v>
      </c>
      <c r="F26" s="20">
        <v>712423</v>
      </c>
      <c r="G26" s="20">
        <v>717753</v>
      </c>
      <c r="H26" s="20">
        <v>729675</v>
      </c>
      <c r="I26" s="20">
        <v>731157</v>
      </c>
      <c r="J26" s="20">
        <v>731367</v>
      </c>
      <c r="K26" s="20">
        <v>734317</v>
      </c>
      <c r="L26" s="20">
        <v>736605</v>
      </c>
      <c r="M26" s="20">
        <v>742090</v>
      </c>
      <c r="N26" s="20">
        <v>744855</v>
      </c>
    </row>
    <row r="27" spans="1:14" ht="15" customHeight="1">
      <c r="A27" s="298"/>
      <c r="B27" s="299"/>
      <c r="C27" s="299"/>
      <c r="D27" s="299"/>
      <c r="E27" s="299"/>
      <c r="F27" s="299"/>
      <c r="G27" s="299"/>
      <c r="H27" s="299"/>
      <c r="I27" s="299"/>
      <c r="J27" s="299"/>
      <c r="K27" s="299"/>
      <c r="L27" s="299"/>
      <c r="M27" s="299"/>
      <c r="N27" s="300"/>
    </row>
  </sheetData>
  <mergeCells count="2">
    <mergeCell ref="A1:N1"/>
    <mergeCell ref="A27:N27"/>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9338-6F3F-40B3-A698-F816E7F561C4}">
  <sheetPr codeName="Sheet55"/>
  <dimension ref="A1:O40"/>
  <sheetViews>
    <sheetView showGridLines="0" zoomScale="85" zoomScaleNormal="85" workbookViewId="0">
      <pane xSplit="2" ySplit="2" topLeftCell="C15" activePane="bottomRight" state="frozen"/>
      <selection activeCell="C2" sqref="C2"/>
      <selection pane="topRight" activeCell="C2" sqref="C2"/>
      <selection pane="bottomLeft" activeCell="C2" sqref="C2"/>
      <selection pane="bottomRight" activeCell="O38" sqref="O38"/>
    </sheetView>
  </sheetViews>
  <sheetFormatPr defaultRowHeight="14.5"/>
  <cols>
    <col min="1" max="1" width="2.81640625" bestFit="1" customWidth="1"/>
    <col min="2" max="2" width="23" customWidth="1"/>
    <col min="3" max="15" width="8.7265625" customWidth="1"/>
    <col min="16" max="17" width="11.7265625" customWidth="1"/>
    <col min="18" max="25" width="20.81640625" customWidth="1"/>
  </cols>
  <sheetData>
    <row r="1" spans="1:15" ht="29" customHeight="1">
      <c r="A1" s="295" t="s">
        <v>946</v>
      </c>
      <c r="B1" s="296"/>
      <c r="C1" s="296"/>
      <c r="D1" s="296"/>
      <c r="E1" s="296"/>
      <c r="F1" s="296"/>
      <c r="G1" s="296"/>
      <c r="H1" s="296"/>
      <c r="I1" s="296"/>
      <c r="J1" s="296"/>
      <c r="K1" s="296"/>
      <c r="L1" s="296"/>
      <c r="M1" s="296"/>
      <c r="N1" s="296"/>
      <c r="O1" s="297"/>
    </row>
    <row r="2" spans="1:15">
      <c r="A2" s="265" t="s">
        <v>109</v>
      </c>
      <c r="B2" s="265"/>
      <c r="C2" s="213">
        <v>45535</v>
      </c>
      <c r="D2" s="213">
        <v>45565</v>
      </c>
      <c r="E2" s="213">
        <v>45596</v>
      </c>
      <c r="F2" s="213">
        <v>45626</v>
      </c>
      <c r="G2" s="213">
        <v>45657</v>
      </c>
      <c r="H2" s="213">
        <v>45688</v>
      </c>
      <c r="I2" s="213">
        <v>45716</v>
      </c>
      <c r="J2" s="213">
        <v>45747</v>
      </c>
      <c r="K2" s="213">
        <v>45777</v>
      </c>
      <c r="L2" s="213">
        <v>45808</v>
      </c>
      <c r="M2" s="213">
        <v>45838</v>
      </c>
      <c r="N2" s="213">
        <v>45869</v>
      </c>
      <c r="O2" s="213">
        <v>45900</v>
      </c>
    </row>
    <row r="3" spans="1:15">
      <c r="A3" s="29" t="s">
        <v>44</v>
      </c>
      <c r="B3" s="12" t="s">
        <v>10</v>
      </c>
      <c r="C3" s="16">
        <v>422435</v>
      </c>
      <c r="D3" s="16">
        <v>428722</v>
      </c>
      <c r="E3" s="16">
        <v>436493</v>
      </c>
      <c r="F3" s="16">
        <v>444467</v>
      </c>
      <c r="G3" s="16">
        <v>453064</v>
      </c>
      <c r="H3" s="16">
        <v>457397</v>
      </c>
      <c r="I3" s="16">
        <v>464763</v>
      </c>
      <c r="J3" s="16">
        <v>445177</v>
      </c>
      <c r="K3" s="16">
        <v>466514</v>
      </c>
      <c r="L3" s="16">
        <v>468107</v>
      </c>
      <c r="M3" s="16">
        <v>469516</v>
      </c>
      <c r="N3" s="16">
        <v>472975</v>
      </c>
      <c r="O3" s="16">
        <v>474680</v>
      </c>
    </row>
    <row r="4" spans="1:15">
      <c r="A4" s="30" t="s">
        <v>45</v>
      </c>
      <c r="B4" s="13" t="s">
        <v>11</v>
      </c>
      <c r="C4" s="16">
        <v>23508</v>
      </c>
      <c r="D4" s="16">
        <v>24073</v>
      </c>
      <c r="E4" s="16">
        <v>24702</v>
      </c>
      <c r="F4" s="16">
        <v>25403</v>
      </c>
      <c r="G4" s="16">
        <v>25940</v>
      </c>
      <c r="H4" s="16">
        <v>26024</v>
      </c>
      <c r="I4" s="16">
        <v>26523</v>
      </c>
      <c r="J4" s="16">
        <v>20295</v>
      </c>
      <c r="K4" s="16">
        <v>26429</v>
      </c>
      <c r="L4" s="16">
        <v>26552</v>
      </c>
      <c r="M4" s="16">
        <v>26681</v>
      </c>
      <c r="N4" s="16">
        <v>26726</v>
      </c>
      <c r="O4" s="16">
        <v>26643</v>
      </c>
    </row>
    <row r="5" spans="1:15">
      <c r="A5" s="30" t="s">
        <v>46</v>
      </c>
      <c r="B5" s="13" t="s">
        <v>12</v>
      </c>
      <c r="C5" s="16">
        <v>786</v>
      </c>
      <c r="D5" s="16">
        <v>649</v>
      </c>
      <c r="E5" s="16">
        <v>512</v>
      </c>
      <c r="F5" s="16">
        <v>416</v>
      </c>
      <c r="G5" s="16">
        <v>290</v>
      </c>
      <c r="H5" s="16">
        <v>208</v>
      </c>
      <c r="I5" s="16">
        <v>169</v>
      </c>
      <c r="J5" s="16">
        <v>134</v>
      </c>
      <c r="K5" s="16">
        <v>111</v>
      </c>
      <c r="L5" s="16">
        <v>102</v>
      </c>
      <c r="M5" s="16">
        <v>91</v>
      </c>
      <c r="N5" s="16">
        <v>77</v>
      </c>
      <c r="O5" s="16">
        <v>74</v>
      </c>
    </row>
    <row r="6" spans="1:15">
      <c r="A6" s="30" t="s">
        <v>47</v>
      </c>
      <c r="B6" s="13" t="s">
        <v>13</v>
      </c>
      <c r="C6" s="16">
        <v>14</v>
      </c>
      <c r="D6" s="16">
        <v>16</v>
      </c>
      <c r="E6" s="16">
        <v>20</v>
      </c>
      <c r="F6" s="16">
        <v>20</v>
      </c>
      <c r="G6" s="16">
        <v>23</v>
      </c>
      <c r="H6" s="16">
        <v>22</v>
      </c>
      <c r="I6" s="16">
        <v>23</v>
      </c>
      <c r="J6" s="16">
        <v>25</v>
      </c>
      <c r="K6" s="16">
        <v>26</v>
      </c>
      <c r="L6" s="16">
        <v>26</v>
      </c>
      <c r="M6" s="16">
        <v>27</v>
      </c>
      <c r="N6" s="16">
        <v>28</v>
      </c>
      <c r="O6" s="16">
        <v>29</v>
      </c>
    </row>
    <row r="7" spans="1:15">
      <c r="A7" s="30" t="s">
        <v>48</v>
      </c>
      <c r="B7" s="13" t="s">
        <v>14</v>
      </c>
      <c r="C7" s="16">
        <v>140</v>
      </c>
      <c r="D7" s="16">
        <v>146</v>
      </c>
      <c r="E7" s="16">
        <v>147</v>
      </c>
      <c r="F7" s="16">
        <v>147</v>
      </c>
      <c r="G7" s="16">
        <v>166</v>
      </c>
      <c r="H7" s="16">
        <v>175</v>
      </c>
      <c r="I7" s="16">
        <v>183</v>
      </c>
      <c r="J7" s="16">
        <v>12223</v>
      </c>
      <c r="K7" s="16">
        <v>187</v>
      </c>
      <c r="L7" s="16">
        <v>193</v>
      </c>
      <c r="M7" s="16">
        <v>206</v>
      </c>
      <c r="N7" s="16">
        <v>214</v>
      </c>
      <c r="O7" s="16">
        <v>215</v>
      </c>
    </row>
    <row r="8" spans="1:15">
      <c r="A8" s="30" t="s">
        <v>49</v>
      </c>
      <c r="B8" s="13" t="s">
        <v>15</v>
      </c>
      <c r="C8" s="16">
        <v>134</v>
      </c>
      <c r="D8" s="16">
        <v>140</v>
      </c>
      <c r="E8" s="16">
        <v>156</v>
      </c>
      <c r="F8" s="16">
        <v>157</v>
      </c>
      <c r="G8" s="16">
        <v>166</v>
      </c>
      <c r="H8" s="16">
        <v>167</v>
      </c>
      <c r="I8" s="16">
        <v>166</v>
      </c>
      <c r="J8" s="16">
        <v>15487</v>
      </c>
      <c r="K8" s="16">
        <v>202</v>
      </c>
      <c r="L8" s="16">
        <v>211</v>
      </c>
      <c r="M8" s="16">
        <v>223</v>
      </c>
      <c r="N8" s="16">
        <v>239</v>
      </c>
      <c r="O8" s="16">
        <v>237</v>
      </c>
    </row>
    <row r="9" spans="1:15">
      <c r="A9" s="30" t="s">
        <v>50</v>
      </c>
      <c r="B9" s="13" t="s">
        <v>16</v>
      </c>
      <c r="C9" s="16">
        <v>28375</v>
      </c>
      <c r="D9" s="16">
        <v>28412</v>
      </c>
      <c r="E9" s="16">
        <v>28604</v>
      </c>
      <c r="F9" s="16">
        <v>28545</v>
      </c>
      <c r="G9" s="16">
        <v>28802</v>
      </c>
      <c r="H9" s="16">
        <v>28754</v>
      </c>
      <c r="I9" s="16">
        <v>29060</v>
      </c>
      <c r="J9" s="16">
        <v>28942</v>
      </c>
      <c r="K9" s="16">
        <v>28932</v>
      </c>
      <c r="L9" s="16">
        <v>28843</v>
      </c>
      <c r="M9" s="16">
        <v>28717</v>
      </c>
      <c r="N9" s="16">
        <v>29064</v>
      </c>
      <c r="O9" s="16">
        <v>29153</v>
      </c>
    </row>
    <row r="10" spans="1:15">
      <c r="A10" s="30" t="s">
        <v>51</v>
      </c>
      <c r="B10" s="19" t="s">
        <v>17</v>
      </c>
      <c r="C10" s="16">
        <v>31199</v>
      </c>
      <c r="D10" s="16">
        <v>31709</v>
      </c>
      <c r="E10" s="16">
        <v>32245</v>
      </c>
      <c r="F10" s="16">
        <v>32268</v>
      </c>
      <c r="G10" s="16">
        <v>32478</v>
      </c>
      <c r="H10" s="16">
        <v>32618</v>
      </c>
      <c r="I10" s="16">
        <v>33493</v>
      </c>
      <c r="J10" s="16">
        <v>33598</v>
      </c>
      <c r="K10" s="16">
        <v>33733</v>
      </c>
      <c r="L10" s="16">
        <v>33817</v>
      </c>
      <c r="M10" s="16">
        <v>33991</v>
      </c>
      <c r="N10" s="16">
        <v>34109</v>
      </c>
      <c r="O10" s="16">
        <v>34294</v>
      </c>
    </row>
    <row r="11" spans="1:15">
      <c r="A11" s="30" t="s">
        <v>52</v>
      </c>
      <c r="B11" s="13" t="s">
        <v>18</v>
      </c>
      <c r="C11" s="16">
        <v>31</v>
      </c>
      <c r="D11" s="16">
        <v>31</v>
      </c>
      <c r="E11" s="16">
        <v>32</v>
      </c>
      <c r="F11" s="16">
        <v>33</v>
      </c>
      <c r="G11" s="16">
        <v>36</v>
      </c>
      <c r="H11" s="16">
        <v>34</v>
      </c>
      <c r="I11" s="16">
        <v>40</v>
      </c>
      <c r="J11" s="16">
        <v>57</v>
      </c>
      <c r="K11" s="16">
        <v>63</v>
      </c>
      <c r="L11" s="16">
        <v>59</v>
      </c>
      <c r="M11" s="16">
        <v>62</v>
      </c>
      <c r="N11" s="16">
        <v>62</v>
      </c>
      <c r="O11" s="16">
        <v>52</v>
      </c>
    </row>
    <row r="12" spans="1:15">
      <c r="A12" s="30" t="s">
        <v>53</v>
      </c>
      <c r="B12" s="13" t="s">
        <v>19</v>
      </c>
      <c r="C12" s="16">
        <v>5</v>
      </c>
      <c r="D12" s="16">
        <v>6</v>
      </c>
      <c r="E12" s="16">
        <v>6</v>
      </c>
      <c r="F12" s="16">
        <v>4</v>
      </c>
      <c r="G12" s="16">
        <v>7</v>
      </c>
      <c r="H12" s="16">
        <v>8</v>
      </c>
      <c r="I12" s="16">
        <v>4</v>
      </c>
      <c r="J12" s="16">
        <v>4</v>
      </c>
      <c r="K12" s="16">
        <v>4</v>
      </c>
      <c r="L12" s="16">
        <v>4</v>
      </c>
      <c r="M12" s="16">
        <v>3</v>
      </c>
      <c r="N12" s="16">
        <v>3</v>
      </c>
      <c r="O12" s="16">
        <v>4</v>
      </c>
    </row>
    <row r="13" spans="1:15">
      <c r="A13" s="30" t="s">
        <v>54</v>
      </c>
      <c r="B13" s="13" t="s">
        <v>20</v>
      </c>
      <c r="C13" s="16">
        <v>40669</v>
      </c>
      <c r="D13" s="16">
        <v>41896</v>
      </c>
      <c r="E13" s="16">
        <v>43650</v>
      </c>
      <c r="F13" s="16">
        <v>44821</v>
      </c>
      <c r="G13" s="16">
        <v>46668</v>
      </c>
      <c r="H13" s="16">
        <v>47222</v>
      </c>
      <c r="I13" s="16">
        <v>48795</v>
      </c>
      <c r="J13" s="16">
        <v>49493</v>
      </c>
      <c r="K13" s="16">
        <v>49470</v>
      </c>
      <c r="L13" s="16">
        <v>50286</v>
      </c>
      <c r="M13" s="16">
        <v>50783</v>
      </c>
      <c r="N13" s="16">
        <v>51165</v>
      </c>
      <c r="O13" s="16">
        <v>51467</v>
      </c>
    </row>
    <row r="14" spans="1:15">
      <c r="A14" s="30" t="s">
        <v>55</v>
      </c>
      <c r="B14" s="13" t="s">
        <v>21</v>
      </c>
      <c r="C14" s="16">
        <v>1</v>
      </c>
      <c r="D14" s="16">
        <v>1</v>
      </c>
      <c r="E14" s="16">
        <v>0</v>
      </c>
      <c r="F14" s="16">
        <v>0</v>
      </c>
      <c r="G14" s="16">
        <v>0</v>
      </c>
      <c r="H14" s="16">
        <v>0</v>
      </c>
      <c r="I14" s="16">
        <v>1</v>
      </c>
      <c r="J14" s="16">
        <v>1</v>
      </c>
      <c r="K14" s="16">
        <v>1</v>
      </c>
      <c r="L14" s="16">
        <v>1</v>
      </c>
      <c r="M14" s="16">
        <v>1</v>
      </c>
      <c r="N14" s="16">
        <v>1</v>
      </c>
      <c r="O14" s="16">
        <v>1</v>
      </c>
    </row>
    <row r="15" spans="1:15">
      <c r="A15" s="30" t="s">
        <v>56</v>
      </c>
      <c r="B15" s="13" t="s">
        <v>24</v>
      </c>
      <c r="C15" s="16">
        <v>71292</v>
      </c>
      <c r="D15" s="16">
        <v>71633</v>
      </c>
      <c r="E15" s="16">
        <v>72314</v>
      </c>
      <c r="F15" s="16">
        <v>72663</v>
      </c>
      <c r="G15" s="16">
        <v>73641</v>
      </c>
      <c r="H15" s="16">
        <v>73913</v>
      </c>
      <c r="I15" s="16">
        <v>74463</v>
      </c>
      <c r="J15" s="16">
        <v>73978</v>
      </c>
      <c r="K15" s="16">
        <v>73885</v>
      </c>
      <c r="L15" s="16">
        <v>74014</v>
      </c>
      <c r="M15" s="16">
        <v>73959</v>
      </c>
      <c r="N15" s="16">
        <v>74276</v>
      </c>
      <c r="O15" s="16">
        <v>74302</v>
      </c>
    </row>
    <row r="16" spans="1:15">
      <c r="A16" s="30" t="s">
        <v>57</v>
      </c>
      <c r="B16" s="13" t="s">
        <v>23</v>
      </c>
      <c r="C16" s="16">
        <v>0</v>
      </c>
      <c r="D16" s="16">
        <v>0</v>
      </c>
      <c r="E16" s="16">
        <v>0</v>
      </c>
      <c r="F16" s="16">
        <v>0</v>
      </c>
      <c r="G16" s="16">
        <v>0</v>
      </c>
      <c r="H16" s="16">
        <v>0</v>
      </c>
      <c r="I16" s="16">
        <v>0</v>
      </c>
      <c r="J16" s="16">
        <v>0</v>
      </c>
      <c r="K16" s="16">
        <v>0</v>
      </c>
      <c r="L16" s="16">
        <v>0</v>
      </c>
      <c r="M16" s="16">
        <v>0</v>
      </c>
      <c r="N16" s="16">
        <v>0</v>
      </c>
      <c r="O16" s="16">
        <v>0</v>
      </c>
    </row>
    <row r="17" spans="1:15">
      <c r="A17" s="30" t="s">
        <v>58</v>
      </c>
      <c r="B17" s="13" t="s">
        <v>22</v>
      </c>
      <c r="C17" s="16">
        <v>0</v>
      </c>
      <c r="D17" s="16">
        <v>5</v>
      </c>
      <c r="E17" s="16">
        <v>2</v>
      </c>
      <c r="F17" s="16">
        <v>4</v>
      </c>
      <c r="G17" s="16">
        <v>2</v>
      </c>
      <c r="H17" s="16">
        <v>1</v>
      </c>
      <c r="I17" s="16">
        <v>0</v>
      </c>
      <c r="J17" s="16">
        <v>0</v>
      </c>
      <c r="K17" s="16">
        <v>1</v>
      </c>
      <c r="L17" s="16">
        <v>1</v>
      </c>
      <c r="M17" s="16">
        <v>0</v>
      </c>
      <c r="N17" s="16">
        <v>0</v>
      </c>
      <c r="O17" s="16">
        <v>1</v>
      </c>
    </row>
    <row r="18" spans="1:15">
      <c r="A18" s="30" t="s">
        <v>59</v>
      </c>
      <c r="B18" s="13" t="s">
        <v>25</v>
      </c>
      <c r="C18" s="16">
        <v>46841</v>
      </c>
      <c r="D18" s="16">
        <v>47578</v>
      </c>
      <c r="E18" s="16">
        <v>48243</v>
      </c>
      <c r="F18" s="16">
        <v>48702</v>
      </c>
      <c r="G18" s="16">
        <v>49146</v>
      </c>
      <c r="H18" s="16">
        <v>49243</v>
      </c>
      <c r="I18" s="16">
        <v>49992</v>
      </c>
      <c r="J18" s="16">
        <v>49778</v>
      </c>
      <c r="K18" s="16">
        <v>49846</v>
      </c>
      <c r="L18" s="16">
        <v>50171</v>
      </c>
      <c r="M18" s="16">
        <v>50438</v>
      </c>
      <c r="N18" s="16">
        <v>51271</v>
      </c>
      <c r="O18" s="16">
        <v>51840</v>
      </c>
    </row>
    <row r="19" spans="1:15">
      <c r="A19" s="30" t="s">
        <v>60</v>
      </c>
      <c r="B19" s="13" t="s">
        <v>26</v>
      </c>
      <c r="C19" s="16">
        <v>1787</v>
      </c>
      <c r="D19" s="16">
        <v>1800</v>
      </c>
      <c r="E19" s="16">
        <v>1823</v>
      </c>
      <c r="F19" s="16">
        <v>1852</v>
      </c>
      <c r="G19" s="16">
        <v>1886</v>
      </c>
      <c r="H19" s="16">
        <v>1870</v>
      </c>
      <c r="I19" s="16">
        <v>1903</v>
      </c>
      <c r="J19" s="16">
        <v>1868</v>
      </c>
      <c r="K19" s="16">
        <v>1876</v>
      </c>
      <c r="L19" s="16">
        <v>1843</v>
      </c>
      <c r="M19" s="16">
        <v>1830</v>
      </c>
      <c r="N19" s="16">
        <v>1799</v>
      </c>
      <c r="O19" s="16">
        <v>1786</v>
      </c>
    </row>
    <row r="20" spans="1:15">
      <c r="A20" s="30" t="s">
        <v>61</v>
      </c>
      <c r="B20" s="13" t="s">
        <v>27</v>
      </c>
      <c r="C20" s="16">
        <v>2</v>
      </c>
      <c r="D20" s="16">
        <v>2</v>
      </c>
      <c r="E20" s="16">
        <v>2</v>
      </c>
      <c r="F20" s="16">
        <v>2</v>
      </c>
      <c r="G20" s="16">
        <v>1</v>
      </c>
      <c r="H20" s="16">
        <v>1</v>
      </c>
      <c r="I20" s="16">
        <v>1</v>
      </c>
      <c r="J20" s="16">
        <v>1</v>
      </c>
      <c r="K20" s="16">
        <v>1</v>
      </c>
      <c r="L20" s="16">
        <v>1</v>
      </c>
      <c r="M20" s="16">
        <v>1</v>
      </c>
      <c r="N20" s="16">
        <v>1</v>
      </c>
      <c r="O20" s="16">
        <v>1</v>
      </c>
    </row>
    <row r="21" spans="1:15">
      <c r="A21" s="30" t="s">
        <v>62</v>
      </c>
      <c r="B21" s="13" t="s">
        <v>28</v>
      </c>
      <c r="C21" s="16">
        <v>4</v>
      </c>
      <c r="D21" s="16">
        <v>4</v>
      </c>
      <c r="E21" s="16">
        <v>4</v>
      </c>
      <c r="F21" s="16">
        <v>4</v>
      </c>
      <c r="G21" s="16">
        <v>5</v>
      </c>
      <c r="H21" s="16">
        <v>5</v>
      </c>
      <c r="I21" s="16">
        <v>5</v>
      </c>
      <c r="J21" s="16">
        <v>4</v>
      </c>
      <c r="K21" s="16">
        <v>3</v>
      </c>
      <c r="L21" s="16">
        <v>3</v>
      </c>
      <c r="M21" s="16">
        <v>2</v>
      </c>
      <c r="N21" s="16">
        <v>2</v>
      </c>
      <c r="O21" s="16">
        <v>2</v>
      </c>
    </row>
    <row r="22" spans="1:15">
      <c r="A22" s="30" t="s">
        <v>63</v>
      </c>
      <c r="B22" s="13" t="s">
        <v>29</v>
      </c>
      <c r="C22" s="16">
        <v>0</v>
      </c>
      <c r="D22" s="16">
        <v>0</v>
      </c>
      <c r="E22" s="16">
        <v>0</v>
      </c>
      <c r="F22" s="16">
        <v>0</v>
      </c>
      <c r="G22" s="16">
        <v>0</v>
      </c>
      <c r="H22" s="16">
        <v>0</v>
      </c>
      <c r="I22" s="16">
        <v>0</v>
      </c>
      <c r="J22" s="16">
        <v>0</v>
      </c>
      <c r="K22" s="16">
        <v>0</v>
      </c>
      <c r="L22" s="16">
        <v>0</v>
      </c>
      <c r="M22" s="16">
        <v>0</v>
      </c>
      <c r="N22" s="16">
        <v>0</v>
      </c>
      <c r="O22" s="16">
        <v>0</v>
      </c>
    </row>
    <row r="23" spans="1:15">
      <c r="A23" s="30" t="s">
        <v>64</v>
      </c>
      <c r="B23" s="13" t="s">
        <v>200</v>
      </c>
      <c r="C23" s="16">
        <v>0</v>
      </c>
      <c r="D23" s="16">
        <v>0</v>
      </c>
      <c r="E23" s="16">
        <v>0</v>
      </c>
      <c r="F23" s="16">
        <v>0</v>
      </c>
      <c r="G23" s="16">
        <v>0</v>
      </c>
      <c r="H23" s="16">
        <v>0</v>
      </c>
      <c r="I23" s="16">
        <v>0</v>
      </c>
      <c r="J23" s="16">
        <v>0</v>
      </c>
      <c r="K23" s="16">
        <v>0</v>
      </c>
      <c r="L23" s="16">
        <v>0</v>
      </c>
      <c r="M23" s="16">
        <v>0</v>
      </c>
      <c r="N23" s="16">
        <v>0</v>
      </c>
      <c r="O23" s="16">
        <v>0</v>
      </c>
    </row>
    <row r="24" spans="1:15">
      <c r="A24" s="30" t="s">
        <v>65</v>
      </c>
      <c r="B24" s="13" t="s">
        <v>30</v>
      </c>
      <c r="C24" s="16">
        <v>0</v>
      </c>
      <c r="D24" s="16">
        <v>0</v>
      </c>
      <c r="E24" s="16">
        <v>0</v>
      </c>
      <c r="F24" s="16">
        <v>0</v>
      </c>
      <c r="G24" s="16">
        <v>0</v>
      </c>
      <c r="H24" s="16">
        <v>0</v>
      </c>
      <c r="I24" s="16">
        <v>0</v>
      </c>
      <c r="J24" s="16">
        <v>0</v>
      </c>
      <c r="K24" s="16">
        <v>0</v>
      </c>
      <c r="L24" s="16">
        <v>0</v>
      </c>
      <c r="M24" s="16">
        <v>0</v>
      </c>
      <c r="N24" s="16">
        <v>0</v>
      </c>
      <c r="O24" s="16">
        <v>0</v>
      </c>
    </row>
    <row r="25" spans="1:15">
      <c r="A25" s="30" t="s">
        <v>66</v>
      </c>
      <c r="B25" s="13" t="s">
        <v>32</v>
      </c>
      <c r="C25" s="16">
        <v>91</v>
      </c>
      <c r="D25" s="16">
        <v>88</v>
      </c>
      <c r="E25" s="16">
        <v>85</v>
      </c>
      <c r="F25" s="16">
        <v>82</v>
      </c>
      <c r="G25" s="16">
        <v>77</v>
      </c>
      <c r="H25" s="16">
        <v>75</v>
      </c>
      <c r="I25" s="16">
        <v>74</v>
      </c>
      <c r="J25" s="16">
        <v>78</v>
      </c>
      <c r="K25" s="16">
        <v>72</v>
      </c>
      <c r="L25" s="16">
        <v>72</v>
      </c>
      <c r="M25" s="16">
        <v>63</v>
      </c>
      <c r="N25" s="16">
        <v>68</v>
      </c>
      <c r="O25" s="16">
        <v>64</v>
      </c>
    </row>
    <row r="26" spans="1:15">
      <c r="A26" s="30" t="s">
        <v>67</v>
      </c>
      <c r="B26" s="13" t="s">
        <v>33</v>
      </c>
      <c r="C26" s="16">
        <v>0</v>
      </c>
      <c r="D26" s="16">
        <v>0</v>
      </c>
      <c r="E26" s="16">
        <v>0</v>
      </c>
      <c r="F26" s="16">
        <v>0</v>
      </c>
      <c r="G26" s="16">
        <v>0</v>
      </c>
      <c r="H26" s="16">
        <v>0</v>
      </c>
      <c r="I26" s="16">
        <v>0</v>
      </c>
      <c r="J26" s="16">
        <v>0</v>
      </c>
      <c r="K26" s="16">
        <v>0</v>
      </c>
      <c r="L26" s="16">
        <v>0</v>
      </c>
      <c r="M26" s="16">
        <v>0</v>
      </c>
      <c r="N26" s="16">
        <v>0</v>
      </c>
      <c r="O26" s="16">
        <v>0</v>
      </c>
    </row>
    <row r="27" spans="1:15">
      <c r="A27" s="30" t="s">
        <v>68</v>
      </c>
      <c r="B27" s="13" t="s">
        <v>34</v>
      </c>
      <c r="C27" s="16">
        <v>0</v>
      </c>
      <c r="D27" s="16">
        <v>0</v>
      </c>
      <c r="E27" s="16">
        <v>0</v>
      </c>
      <c r="F27" s="16">
        <v>0</v>
      </c>
      <c r="G27" s="16">
        <v>0</v>
      </c>
      <c r="H27" s="16">
        <v>0</v>
      </c>
      <c r="I27" s="16">
        <v>0</v>
      </c>
      <c r="J27" s="16">
        <v>0</v>
      </c>
      <c r="K27" s="16">
        <v>0</v>
      </c>
      <c r="L27" s="16">
        <v>0</v>
      </c>
      <c r="M27" s="16">
        <v>0</v>
      </c>
      <c r="N27" s="16">
        <v>0</v>
      </c>
      <c r="O27" s="16">
        <v>0</v>
      </c>
    </row>
    <row r="28" spans="1:15">
      <c r="A28" s="30" t="s">
        <v>69</v>
      </c>
      <c r="B28" s="13" t="s">
        <v>31</v>
      </c>
      <c r="C28" s="16">
        <v>0</v>
      </c>
      <c r="D28" s="16">
        <v>0</v>
      </c>
      <c r="E28" s="16">
        <v>0</v>
      </c>
      <c r="F28" s="16">
        <v>0</v>
      </c>
      <c r="G28" s="16">
        <v>0</v>
      </c>
      <c r="H28" s="16">
        <v>0</v>
      </c>
      <c r="I28" s="16">
        <v>0</v>
      </c>
      <c r="J28" s="16">
        <v>0</v>
      </c>
      <c r="K28" s="16">
        <v>0</v>
      </c>
      <c r="L28" s="16">
        <v>0</v>
      </c>
      <c r="M28" s="16">
        <v>0</v>
      </c>
      <c r="N28" s="16">
        <v>0</v>
      </c>
      <c r="O28" s="16">
        <v>0</v>
      </c>
    </row>
    <row r="29" spans="1:15">
      <c r="A29" s="30" t="s">
        <v>70</v>
      </c>
      <c r="B29" s="13" t="s">
        <v>35</v>
      </c>
      <c r="C29" s="16">
        <v>5</v>
      </c>
      <c r="D29" s="16">
        <v>9</v>
      </c>
      <c r="E29" s="16">
        <v>10</v>
      </c>
      <c r="F29" s="16">
        <v>11</v>
      </c>
      <c r="G29" s="16">
        <v>11</v>
      </c>
      <c r="H29" s="16">
        <v>11</v>
      </c>
      <c r="I29" s="16">
        <v>11</v>
      </c>
      <c r="J29" s="16">
        <v>10</v>
      </c>
      <c r="K29" s="16">
        <v>9</v>
      </c>
      <c r="L29" s="16">
        <v>9</v>
      </c>
      <c r="M29" s="16">
        <v>8</v>
      </c>
      <c r="N29" s="16">
        <v>8</v>
      </c>
      <c r="O29" s="16">
        <v>8</v>
      </c>
    </row>
    <row r="30" spans="1:15">
      <c r="A30" s="30" t="s">
        <v>71</v>
      </c>
      <c r="B30" s="13" t="s">
        <v>36</v>
      </c>
      <c r="C30" s="16">
        <v>1</v>
      </c>
      <c r="D30" s="16">
        <v>1</v>
      </c>
      <c r="E30" s="16">
        <v>1</v>
      </c>
      <c r="F30" s="16">
        <v>1</v>
      </c>
      <c r="G30" s="16">
        <v>1</v>
      </c>
      <c r="H30" s="16">
        <v>1</v>
      </c>
      <c r="I30" s="16">
        <v>1</v>
      </c>
      <c r="J30" s="16">
        <v>1</v>
      </c>
      <c r="K30" s="16">
        <v>1</v>
      </c>
      <c r="L30" s="16">
        <v>1</v>
      </c>
      <c r="M30" s="16">
        <v>1</v>
      </c>
      <c r="N30" s="16">
        <v>1</v>
      </c>
      <c r="O30" s="16">
        <v>1</v>
      </c>
    </row>
    <row r="31" spans="1:15">
      <c r="A31" s="30" t="s">
        <v>72</v>
      </c>
      <c r="B31" s="13" t="s">
        <v>37</v>
      </c>
      <c r="C31" s="16">
        <v>1</v>
      </c>
      <c r="D31" s="16">
        <v>1</v>
      </c>
      <c r="E31" s="16">
        <v>0</v>
      </c>
      <c r="F31" s="16">
        <v>0</v>
      </c>
      <c r="G31" s="16">
        <v>0</v>
      </c>
      <c r="H31" s="16">
        <v>0</v>
      </c>
      <c r="I31" s="16">
        <v>0</v>
      </c>
      <c r="J31" s="16">
        <v>0</v>
      </c>
      <c r="K31" s="16">
        <v>0</v>
      </c>
      <c r="L31" s="16">
        <v>0</v>
      </c>
      <c r="M31" s="16">
        <v>0</v>
      </c>
      <c r="N31" s="16">
        <v>0</v>
      </c>
      <c r="O31" s="16">
        <v>0</v>
      </c>
    </row>
    <row r="32" spans="1:15">
      <c r="A32" s="30" t="s">
        <v>73</v>
      </c>
      <c r="B32" s="13" t="s">
        <v>38</v>
      </c>
      <c r="C32" s="16">
        <v>0</v>
      </c>
      <c r="D32" s="16">
        <v>0</v>
      </c>
      <c r="E32" s="16">
        <v>0</v>
      </c>
      <c r="F32" s="16">
        <v>0</v>
      </c>
      <c r="G32" s="16">
        <v>0</v>
      </c>
      <c r="H32" s="16">
        <v>0</v>
      </c>
      <c r="I32" s="16">
        <v>0</v>
      </c>
      <c r="J32" s="16">
        <v>0</v>
      </c>
      <c r="K32" s="16">
        <v>0</v>
      </c>
      <c r="L32" s="16">
        <v>0</v>
      </c>
      <c r="M32" s="16">
        <v>0</v>
      </c>
      <c r="N32" s="16">
        <v>0</v>
      </c>
      <c r="O32" s="16">
        <v>0</v>
      </c>
    </row>
    <row r="33" spans="1:15">
      <c r="A33" s="30" t="s">
        <v>74</v>
      </c>
      <c r="B33" s="13" t="s">
        <v>39</v>
      </c>
      <c r="C33" s="16">
        <v>3</v>
      </c>
      <c r="D33" s="16">
        <v>1</v>
      </c>
      <c r="E33" s="16">
        <v>4</v>
      </c>
      <c r="F33" s="16">
        <v>3</v>
      </c>
      <c r="G33" s="16">
        <v>3</v>
      </c>
      <c r="H33" s="16">
        <v>1</v>
      </c>
      <c r="I33" s="16">
        <v>1</v>
      </c>
      <c r="J33" s="16">
        <v>1</v>
      </c>
      <c r="K33" s="16">
        <v>0</v>
      </c>
      <c r="L33" s="16">
        <v>0</v>
      </c>
      <c r="M33" s="16">
        <v>1</v>
      </c>
      <c r="N33" s="16">
        <v>0</v>
      </c>
      <c r="O33" s="16">
        <v>0</v>
      </c>
    </row>
    <row r="34" spans="1:15">
      <c r="A34" s="30" t="s">
        <v>75</v>
      </c>
      <c r="B34" s="13" t="s">
        <v>40</v>
      </c>
      <c r="C34" s="16">
        <v>0</v>
      </c>
      <c r="D34" s="16">
        <v>0</v>
      </c>
      <c r="E34" s="16">
        <v>0</v>
      </c>
      <c r="F34" s="16">
        <v>0</v>
      </c>
      <c r="G34" s="16">
        <v>0</v>
      </c>
      <c r="H34" s="16">
        <v>0</v>
      </c>
      <c r="I34" s="16">
        <v>0</v>
      </c>
      <c r="J34" s="16">
        <v>0</v>
      </c>
      <c r="K34" s="16">
        <v>0</v>
      </c>
      <c r="L34" s="16">
        <v>0</v>
      </c>
      <c r="M34" s="16">
        <v>0</v>
      </c>
      <c r="N34" s="16">
        <v>0</v>
      </c>
      <c r="O34" s="16">
        <v>0</v>
      </c>
    </row>
    <row r="35" spans="1:15">
      <c r="A35" s="30" t="s">
        <v>76</v>
      </c>
      <c r="B35" s="13" t="s">
        <v>42</v>
      </c>
      <c r="C35" s="16">
        <v>0</v>
      </c>
      <c r="D35" s="16">
        <v>0</v>
      </c>
      <c r="E35" s="16">
        <v>0</v>
      </c>
      <c r="F35" s="16">
        <v>0</v>
      </c>
      <c r="G35" s="16">
        <v>0</v>
      </c>
      <c r="H35" s="16">
        <v>0</v>
      </c>
      <c r="I35" s="16">
        <v>0</v>
      </c>
      <c r="J35" s="16">
        <v>0</v>
      </c>
      <c r="K35" s="16">
        <v>0</v>
      </c>
      <c r="L35" s="16">
        <v>0</v>
      </c>
      <c r="M35" s="16">
        <v>0</v>
      </c>
      <c r="N35" s="16">
        <v>0</v>
      </c>
      <c r="O35" s="16">
        <v>0</v>
      </c>
    </row>
    <row r="36" spans="1:15">
      <c r="A36" s="30" t="s">
        <v>77</v>
      </c>
      <c r="B36" s="13" t="s">
        <v>41</v>
      </c>
      <c r="C36" s="16">
        <v>2</v>
      </c>
      <c r="D36" s="16">
        <v>2</v>
      </c>
      <c r="E36" s="16">
        <v>3</v>
      </c>
      <c r="F36" s="16">
        <v>3</v>
      </c>
      <c r="G36" s="16">
        <v>9</v>
      </c>
      <c r="H36" s="16">
        <v>2</v>
      </c>
      <c r="I36" s="16">
        <v>3</v>
      </c>
      <c r="J36" s="16">
        <v>1</v>
      </c>
      <c r="K36" s="16">
        <v>0</v>
      </c>
      <c r="L36" s="16">
        <v>0</v>
      </c>
      <c r="M36" s="16">
        <v>0</v>
      </c>
      <c r="N36" s="16">
        <v>0</v>
      </c>
      <c r="O36" s="16">
        <v>0</v>
      </c>
    </row>
    <row r="37" spans="1:15" ht="20.5" customHeight="1">
      <c r="A37" s="30" t="s">
        <v>201</v>
      </c>
      <c r="B37" s="13" t="s">
        <v>43</v>
      </c>
      <c r="C37" s="16">
        <v>1</v>
      </c>
      <c r="D37" s="16">
        <v>1</v>
      </c>
      <c r="E37" s="16">
        <v>1</v>
      </c>
      <c r="F37" s="16">
        <v>1</v>
      </c>
      <c r="G37" s="16">
        <v>1</v>
      </c>
      <c r="H37" s="16">
        <v>1</v>
      </c>
      <c r="I37" s="16">
        <v>1</v>
      </c>
      <c r="J37" s="16">
        <v>1</v>
      </c>
      <c r="K37" s="16">
        <v>1</v>
      </c>
      <c r="L37" s="16">
        <v>1</v>
      </c>
      <c r="M37" s="16">
        <v>1</v>
      </c>
      <c r="N37" s="16">
        <v>1</v>
      </c>
      <c r="O37" s="16">
        <v>1</v>
      </c>
    </row>
    <row r="38" spans="1:15">
      <c r="A38" s="31"/>
      <c r="B38" s="21" t="s">
        <v>110</v>
      </c>
      <c r="C38" s="17">
        <v>667327</v>
      </c>
      <c r="D38" s="17">
        <v>676926</v>
      </c>
      <c r="E38" s="17">
        <v>689059</v>
      </c>
      <c r="F38" s="17">
        <v>699609</v>
      </c>
      <c r="G38" s="17">
        <v>712423</v>
      </c>
      <c r="H38" s="17">
        <v>717753</v>
      </c>
      <c r="I38" s="17">
        <v>729675</v>
      </c>
      <c r="J38" s="17">
        <v>731157</v>
      </c>
      <c r="K38" s="17">
        <v>731367</v>
      </c>
      <c r="L38" s="17">
        <v>734317</v>
      </c>
      <c r="M38" s="17">
        <v>736605</v>
      </c>
      <c r="N38" s="17">
        <v>742090</v>
      </c>
      <c r="O38" s="17">
        <v>744855</v>
      </c>
    </row>
    <row r="39" spans="1:15" ht="15" customHeight="1">
      <c r="A39" s="298"/>
      <c r="B39" s="299"/>
      <c r="C39" s="299"/>
      <c r="D39" s="299"/>
      <c r="E39" s="299"/>
      <c r="F39" s="299"/>
      <c r="G39" s="299"/>
      <c r="H39" s="299"/>
      <c r="I39" s="299"/>
      <c r="J39" s="299"/>
      <c r="K39" s="299"/>
      <c r="L39" s="299"/>
      <c r="M39" s="299"/>
      <c r="N39" s="299"/>
      <c r="O39" s="300"/>
    </row>
    <row r="40" spans="1:15">
      <c r="C40" s="7"/>
      <c r="D40" s="7"/>
      <c r="E40" s="7"/>
      <c r="F40" s="7"/>
      <c r="G40" s="7"/>
      <c r="H40" s="7"/>
      <c r="I40" s="7"/>
      <c r="J40" s="7"/>
      <c r="K40" s="7"/>
      <c r="L40" s="7"/>
      <c r="M40" s="7"/>
      <c r="N40" s="7"/>
      <c r="O40" s="7"/>
    </row>
  </sheetData>
  <mergeCells count="3">
    <mergeCell ref="A2:B2"/>
    <mergeCell ref="A1:O1"/>
    <mergeCell ref="A39:O39"/>
  </mergeCells>
  <printOptions horizontalCentered="1"/>
  <pageMargins left="0.70866141732283472" right="0.70866141732283472" top="0.74803149606299213" bottom="0.74803149606299213" header="0.31496062992125984" footer="0.31496062992125984"/>
  <pageSetup paperSize="9" orientation="landscape" r:id="rId1"/>
  <headerFooter alignWithMargins="0">
    <oddFooter>&amp;L&amp;"Arial,Regular"&amp;10&amp;K08-020STATISTIK LEMBAGA PEMBIAYAAN INDONESIA&amp;R&amp;"Arial,Regular"&amp;10&amp;K08-021&amp;P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28"/>
  <sheetViews>
    <sheetView showGridLines="0" zoomScale="82" zoomScaleNormal="82" zoomScaleSheetLayoutView="120" workbookViewId="0">
      <selection activeCell="F13" sqref="F13:F16"/>
    </sheetView>
  </sheetViews>
  <sheetFormatPr defaultRowHeight="14.5"/>
  <cols>
    <col min="1" max="1" width="34.81640625" customWidth="1"/>
    <col min="2" max="2" width="12.08984375" customWidth="1"/>
    <col min="3" max="3" width="9.453125" bestFit="1" customWidth="1"/>
    <col min="4" max="4" width="9.1796875" bestFit="1" customWidth="1"/>
    <col min="5" max="5" width="7.81640625" bestFit="1" customWidth="1"/>
    <col min="6" max="6" width="16.81640625" customWidth="1"/>
    <col min="7" max="7" width="27.26953125" bestFit="1" customWidth="1"/>
    <col min="8" max="8" width="22" customWidth="1"/>
    <col min="9" max="9" width="35.81640625" bestFit="1" customWidth="1"/>
  </cols>
  <sheetData>
    <row r="1" spans="1:7" ht="29.5" customHeight="1">
      <c r="A1" s="239" t="s">
        <v>951</v>
      </c>
      <c r="B1" s="240"/>
      <c r="C1" s="240"/>
      <c r="D1" s="240"/>
      <c r="E1" s="240"/>
      <c r="F1" s="240"/>
      <c r="G1" s="241"/>
    </row>
    <row r="2" spans="1:7" ht="38" customHeight="1">
      <c r="A2" s="64" t="s">
        <v>114</v>
      </c>
      <c r="B2" s="82" t="s">
        <v>319</v>
      </c>
      <c r="C2" s="82" t="s">
        <v>320</v>
      </c>
      <c r="D2" s="82" t="s">
        <v>321</v>
      </c>
      <c r="E2" s="82" t="s">
        <v>322</v>
      </c>
      <c r="F2" s="82" t="s">
        <v>955</v>
      </c>
      <c r="G2" s="220" t="s">
        <v>796</v>
      </c>
    </row>
    <row r="3" spans="1:7">
      <c r="A3" s="68" t="s">
        <v>369</v>
      </c>
      <c r="B3" s="83">
        <v>146</v>
      </c>
      <c r="C3" s="164">
        <v>584447.46314376802</v>
      </c>
      <c r="D3" s="164">
        <v>411922.16476060404</v>
      </c>
      <c r="E3" s="165">
        <v>172525.29838316399</v>
      </c>
      <c r="F3" s="164">
        <v>532736.67545356497</v>
      </c>
      <c r="G3" s="176" t="s">
        <v>956</v>
      </c>
    </row>
    <row r="4" spans="1:7">
      <c r="A4" s="69" t="s">
        <v>415</v>
      </c>
      <c r="B4" s="85">
        <v>49</v>
      </c>
      <c r="C4" s="84">
        <v>26984.106270894001</v>
      </c>
      <c r="D4" s="84">
        <v>11874.289310482001</v>
      </c>
      <c r="E4" s="84">
        <v>15109.816960411999</v>
      </c>
      <c r="F4" s="84">
        <v>16886.172595619999</v>
      </c>
      <c r="G4" s="177" t="s">
        <v>801</v>
      </c>
    </row>
    <row r="5" spans="1:7">
      <c r="A5" s="69" t="s">
        <v>370</v>
      </c>
      <c r="B5" s="85">
        <v>1</v>
      </c>
      <c r="C5" s="84">
        <v>13884.540348373999</v>
      </c>
      <c r="D5" s="84">
        <v>10488.049975414</v>
      </c>
      <c r="E5" s="84">
        <v>3396.4903729599996</v>
      </c>
      <c r="F5" s="84">
        <v>10279.489775889</v>
      </c>
      <c r="G5" s="177" t="s">
        <v>957</v>
      </c>
    </row>
    <row r="6" spans="1:7">
      <c r="A6" s="23" t="s">
        <v>7</v>
      </c>
      <c r="B6" s="86">
        <v>196</v>
      </c>
      <c r="C6" s="110">
        <v>625316.10976303602</v>
      </c>
      <c r="D6" s="110">
        <v>434284.50404650002</v>
      </c>
      <c r="E6" s="110">
        <v>191031.60571653597</v>
      </c>
      <c r="F6" s="110">
        <v>559902.33782507398</v>
      </c>
      <c r="G6" s="179" t="s">
        <v>803</v>
      </c>
    </row>
    <row r="7" spans="1:7" ht="46.25" customHeight="1">
      <c r="A7" s="242" t="s">
        <v>804</v>
      </c>
      <c r="B7" s="243"/>
      <c r="C7" s="243"/>
      <c r="D7" s="243"/>
      <c r="E7" s="243"/>
      <c r="F7" s="243"/>
      <c r="G7" s="244"/>
    </row>
    <row r="8" spans="1:7">
      <c r="D8" s="3"/>
      <c r="E8" s="3"/>
    </row>
    <row r="9" spans="1:7">
      <c r="D9" s="155"/>
      <c r="E9" s="155"/>
    </row>
    <row r="11" spans="1:7" ht="29" customHeight="1">
      <c r="A11" s="245" t="s">
        <v>952</v>
      </c>
      <c r="B11" s="246"/>
      <c r="C11" s="246"/>
      <c r="D11" s="246"/>
      <c r="E11" s="246"/>
      <c r="F11" s="246"/>
      <c r="G11" s="247"/>
    </row>
    <row r="12" spans="1:7" ht="36">
      <c r="A12" s="184" t="s">
        <v>114</v>
      </c>
      <c r="B12" s="185" t="s">
        <v>319</v>
      </c>
      <c r="C12" s="185" t="s">
        <v>320</v>
      </c>
      <c r="D12" s="185" t="s">
        <v>321</v>
      </c>
      <c r="E12" s="185" t="s">
        <v>322</v>
      </c>
      <c r="F12" s="185" t="s">
        <v>955</v>
      </c>
      <c r="G12" s="184" t="s">
        <v>796</v>
      </c>
    </row>
    <row r="13" spans="1:7">
      <c r="A13" s="68" t="s">
        <v>369</v>
      </c>
      <c r="B13" s="83">
        <v>143</v>
      </c>
      <c r="C13" s="164">
        <v>548071.75234722707</v>
      </c>
      <c r="D13" s="164">
        <v>391009.98758309602</v>
      </c>
      <c r="E13" s="165">
        <v>157061.76476413099</v>
      </c>
      <c r="F13" s="158">
        <v>501916.91315781698</v>
      </c>
      <c r="G13" s="176" t="s">
        <v>956</v>
      </c>
    </row>
    <row r="14" spans="1:7">
      <c r="A14" s="69" t="s">
        <v>415</v>
      </c>
      <c r="B14" s="85">
        <v>43</v>
      </c>
      <c r="C14" s="84">
        <v>23207.493627046999</v>
      </c>
      <c r="D14" s="84">
        <v>9393.4558476030015</v>
      </c>
      <c r="E14" s="84">
        <v>13814.037779443999</v>
      </c>
      <c r="F14" s="84">
        <v>13758.399530606999</v>
      </c>
      <c r="G14" s="177" t="s">
        <v>801</v>
      </c>
    </row>
    <row r="15" spans="1:7">
      <c r="A15" s="69" t="s">
        <v>370</v>
      </c>
      <c r="B15" s="85">
        <v>1</v>
      </c>
      <c r="C15" s="84">
        <v>13884.540348373999</v>
      </c>
      <c r="D15" s="84">
        <v>10488.049975414</v>
      </c>
      <c r="E15" s="84">
        <v>3396.4903729599996</v>
      </c>
      <c r="F15" s="84">
        <v>10279.489775889</v>
      </c>
      <c r="G15" s="177" t="s">
        <v>957</v>
      </c>
    </row>
    <row r="16" spans="1:7">
      <c r="A16" s="23" t="s">
        <v>7</v>
      </c>
      <c r="B16" s="86">
        <v>187</v>
      </c>
      <c r="C16" s="110">
        <v>585163.78632264817</v>
      </c>
      <c r="D16" s="110">
        <v>410891.493406113</v>
      </c>
      <c r="E16" s="110">
        <v>174272.29291653499</v>
      </c>
      <c r="F16" s="110">
        <v>525954.80246431299</v>
      </c>
      <c r="G16" s="179" t="s">
        <v>803</v>
      </c>
    </row>
    <row r="17" spans="1:9">
      <c r="A17" s="248"/>
      <c r="B17" s="249"/>
      <c r="C17" s="249"/>
      <c r="D17" s="249"/>
      <c r="E17" s="249"/>
      <c r="F17" s="249"/>
      <c r="G17" s="250"/>
    </row>
    <row r="21" spans="1:9" ht="26" customHeight="1">
      <c r="A21" s="257" t="s">
        <v>824</v>
      </c>
      <c r="B21" s="258"/>
      <c r="C21" s="258"/>
      <c r="D21" s="258"/>
      <c r="E21" s="258"/>
      <c r="F21" s="258"/>
      <c r="G21" s="258"/>
      <c r="H21" s="258"/>
      <c r="I21" s="259"/>
    </row>
    <row r="22" spans="1:9" ht="77" customHeight="1">
      <c r="A22" s="264" t="s">
        <v>114</v>
      </c>
      <c r="B22" s="251" t="s">
        <v>319</v>
      </c>
      <c r="C22" s="252"/>
      <c r="D22" s="253"/>
      <c r="E22" s="260" t="s">
        <v>320</v>
      </c>
      <c r="F22" s="260" t="s">
        <v>321</v>
      </c>
      <c r="G22" s="260" t="s">
        <v>322</v>
      </c>
      <c r="H22" s="260" t="s">
        <v>955</v>
      </c>
      <c r="I22" s="262" t="s">
        <v>796</v>
      </c>
    </row>
    <row r="23" spans="1:9">
      <c r="A23" s="265"/>
      <c r="B23" s="187" t="s">
        <v>797</v>
      </c>
      <c r="C23" s="187" t="s">
        <v>798</v>
      </c>
      <c r="D23" s="187" t="s">
        <v>799</v>
      </c>
      <c r="E23" s="261"/>
      <c r="F23" s="261"/>
      <c r="G23" s="261"/>
      <c r="H23" s="261"/>
      <c r="I23" s="263"/>
    </row>
    <row r="24" spans="1:9">
      <c r="A24" s="68" t="s">
        <v>369</v>
      </c>
      <c r="B24" s="83">
        <v>29</v>
      </c>
      <c r="C24" s="83">
        <v>3</v>
      </c>
      <c r="D24" s="83">
        <v>26</v>
      </c>
      <c r="E24" s="164">
        <v>36375.710796541003</v>
      </c>
      <c r="F24" s="164">
        <v>20912.177177507998</v>
      </c>
      <c r="G24" s="165">
        <v>15463.533619033</v>
      </c>
      <c r="H24" s="166">
        <v>30819.762295748002</v>
      </c>
      <c r="I24" s="176" t="s">
        <v>800</v>
      </c>
    </row>
    <row r="25" spans="1:9">
      <c r="A25" s="69" t="s">
        <v>415</v>
      </c>
      <c r="B25" s="85">
        <v>8</v>
      </c>
      <c r="C25" s="85">
        <v>6</v>
      </c>
      <c r="D25" s="85">
        <v>2</v>
      </c>
      <c r="E25" s="84">
        <v>3776.6126438470001</v>
      </c>
      <c r="F25" s="84">
        <v>2480.8334628790003</v>
      </c>
      <c r="G25" s="84">
        <v>1295.7791809679998</v>
      </c>
      <c r="H25" s="84">
        <v>3127.7730650130002</v>
      </c>
      <c r="I25" s="177" t="s">
        <v>801</v>
      </c>
    </row>
    <row r="26" spans="1:9">
      <c r="A26" s="69" t="s">
        <v>370</v>
      </c>
      <c r="B26" s="178">
        <v>0</v>
      </c>
      <c r="C26" s="178">
        <v>0</v>
      </c>
      <c r="D26" s="178">
        <v>0</v>
      </c>
      <c r="E26" s="178">
        <v>0</v>
      </c>
      <c r="F26" s="178">
        <v>0</v>
      </c>
      <c r="G26" s="178">
        <v>0</v>
      </c>
      <c r="H26" s="178">
        <v>0</v>
      </c>
      <c r="I26" s="177" t="s">
        <v>802</v>
      </c>
    </row>
    <row r="27" spans="1:9">
      <c r="A27" s="23" t="s">
        <v>7</v>
      </c>
      <c r="B27" s="86">
        <v>37</v>
      </c>
      <c r="C27" s="86">
        <v>9</v>
      </c>
      <c r="D27" s="86">
        <v>28</v>
      </c>
      <c r="E27" s="227">
        <v>40152.323440388005</v>
      </c>
      <c r="F27" s="227">
        <v>23393.010640386998</v>
      </c>
      <c r="G27" s="227">
        <v>16759.312800001</v>
      </c>
      <c r="H27" s="227">
        <v>33947.535360761001</v>
      </c>
      <c r="I27" s="179" t="s">
        <v>803</v>
      </c>
    </row>
    <row r="28" spans="1:9">
      <c r="A28" s="254"/>
      <c r="B28" s="255"/>
      <c r="C28" s="255"/>
      <c r="D28" s="255"/>
      <c r="E28" s="255"/>
      <c r="F28" s="255"/>
      <c r="G28" s="255"/>
      <c r="H28" s="255"/>
      <c r="I28" s="256"/>
    </row>
  </sheetData>
  <mergeCells count="13">
    <mergeCell ref="A28:I28"/>
    <mergeCell ref="A21:I21"/>
    <mergeCell ref="E22:E23"/>
    <mergeCell ref="F22:F23"/>
    <mergeCell ref="G22:G23"/>
    <mergeCell ref="I22:I23"/>
    <mergeCell ref="A22:A23"/>
    <mergeCell ref="H22:H23"/>
    <mergeCell ref="A1:G1"/>
    <mergeCell ref="A7:G7"/>
    <mergeCell ref="A11:G11"/>
    <mergeCell ref="A17:G17"/>
    <mergeCell ref="B22:D22"/>
  </mergeCells>
  <printOptions horizontalCentered="1"/>
  <pageMargins left="0.70866141732283472" right="0.70866141732283472" top="0.74803149606299213" bottom="0.74803149606299213" header="0.31496062992125984" footer="0.31496062992125984"/>
  <pageSetup paperSize="9" fitToHeight="0" orientation="landscape" r:id="rId1"/>
  <headerFooter alignWithMargins="0">
    <oddFooter>&amp;L&amp;"Arial,Regular"&amp;10&amp;K08-020STATISTIK LEMBAGA PEMBIAYAAN INDONESIA&amp;R&amp;"Arial,Regular"&amp;10&amp;K08-021&amp;P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R81"/>
  <sheetViews>
    <sheetView showGridLines="0" topLeftCell="A2" zoomScaleNormal="100" zoomScaleSheetLayoutView="110" workbookViewId="0">
      <pane xSplit="1" topLeftCell="B1" activePane="topRight" state="frozen"/>
      <selection activeCell="A13" sqref="A13"/>
      <selection pane="topRight" activeCell="N3" sqref="N3:N78"/>
    </sheetView>
  </sheetViews>
  <sheetFormatPr defaultRowHeight="14.5"/>
  <cols>
    <col min="1" max="1" width="43" customWidth="1"/>
    <col min="2" max="4" width="9.1796875" customWidth="1"/>
  </cols>
  <sheetData>
    <row r="1" spans="1:18" ht="29.5" customHeight="1">
      <c r="A1" s="266" t="s">
        <v>117</v>
      </c>
      <c r="B1" s="267"/>
      <c r="C1" s="267"/>
      <c r="D1" s="267"/>
      <c r="E1" s="267"/>
      <c r="F1" s="267"/>
      <c r="G1" s="267"/>
      <c r="H1" s="267"/>
      <c r="I1" s="267"/>
      <c r="J1" s="267"/>
      <c r="K1" s="267"/>
      <c r="L1" s="267"/>
      <c r="M1" s="267"/>
      <c r="N1" s="267"/>
      <c r="O1" s="223"/>
      <c r="P1" s="223"/>
      <c r="Q1" s="224"/>
      <c r="R1" s="224"/>
    </row>
    <row r="2" spans="1:18">
      <c r="A2" s="64" t="s">
        <v>114</v>
      </c>
      <c r="B2" s="9">
        <v>45505</v>
      </c>
      <c r="C2" s="9">
        <v>45536</v>
      </c>
      <c r="D2" s="9">
        <v>45566</v>
      </c>
      <c r="E2" s="9">
        <v>45597</v>
      </c>
      <c r="F2" s="9">
        <v>45627</v>
      </c>
      <c r="G2" s="9">
        <v>45658</v>
      </c>
      <c r="H2" s="9">
        <v>45689</v>
      </c>
      <c r="I2" s="9">
        <v>45717</v>
      </c>
      <c r="J2" s="9">
        <v>45748</v>
      </c>
      <c r="K2" s="9">
        <v>45778</v>
      </c>
      <c r="L2" s="9">
        <v>45809</v>
      </c>
      <c r="M2" s="9">
        <v>45839</v>
      </c>
      <c r="N2" s="9">
        <v>45870</v>
      </c>
    </row>
    <row r="3" spans="1:18">
      <c r="A3" s="57" t="s">
        <v>0</v>
      </c>
      <c r="B3" s="164">
        <v>25266.822571536999</v>
      </c>
      <c r="C3" s="164">
        <v>30030.430789196002</v>
      </c>
      <c r="D3" s="164">
        <v>27236.117715896999</v>
      </c>
      <c r="E3" s="164">
        <v>27919.228744836</v>
      </c>
      <c r="F3" s="164">
        <v>28969.893181283998</v>
      </c>
      <c r="G3" s="164">
        <v>25102.173637928001</v>
      </c>
      <c r="H3" s="164">
        <v>25339.414372296</v>
      </c>
      <c r="I3" s="164">
        <v>27479.603754681</v>
      </c>
      <c r="J3" s="164">
        <v>26635.607401202</v>
      </c>
      <c r="K3" s="164">
        <v>27454.614446446001</v>
      </c>
      <c r="L3" s="164">
        <v>29832.882355588001</v>
      </c>
      <c r="M3" s="164">
        <v>25705.384077500999</v>
      </c>
      <c r="N3" s="164">
        <v>24434.860436776002</v>
      </c>
    </row>
    <row r="4" spans="1:18">
      <c r="A4" s="34" t="s">
        <v>1</v>
      </c>
      <c r="B4" s="158">
        <v>790.24734261399999</v>
      </c>
      <c r="C4" s="158">
        <v>754.86103246599998</v>
      </c>
      <c r="D4" s="158">
        <v>627.21113597399994</v>
      </c>
      <c r="E4" s="158">
        <v>1034.5025674179999</v>
      </c>
      <c r="F4" s="158">
        <v>716.64945809300002</v>
      </c>
      <c r="G4" s="158">
        <v>746.17638787800001</v>
      </c>
      <c r="H4" s="158">
        <v>842.89040201</v>
      </c>
      <c r="I4" s="158">
        <v>723.95275661200003</v>
      </c>
      <c r="J4" s="158">
        <v>715.17303183399997</v>
      </c>
      <c r="K4" s="158">
        <v>917.33485431300005</v>
      </c>
      <c r="L4" s="158">
        <v>815.43712496299997</v>
      </c>
      <c r="M4" s="158">
        <v>554.01572801600003</v>
      </c>
      <c r="N4" s="158">
        <v>694.38387612400004</v>
      </c>
    </row>
    <row r="5" spans="1:18">
      <c r="A5" s="34" t="s">
        <v>239</v>
      </c>
      <c r="B5" s="158">
        <v>21246.099165922999</v>
      </c>
      <c r="C5" s="158">
        <v>26070.216671729999</v>
      </c>
      <c r="D5" s="158">
        <v>22433.097079923002</v>
      </c>
      <c r="E5" s="158">
        <v>23446.850346417999</v>
      </c>
      <c r="F5" s="158">
        <v>24210.073826191001</v>
      </c>
      <c r="G5" s="158">
        <v>20300.21325805</v>
      </c>
      <c r="H5" s="158">
        <v>20408.502196286001</v>
      </c>
      <c r="I5" s="158">
        <v>22767.520526069002</v>
      </c>
      <c r="J5" s="158">
        <v>20734.123443368</v>
      </c>
      <c r="K5" s="158">
        <v>21681.392685133</v>
      </c>
      <c r="L5" s="158">
        <v>25501.530309624999</v>
      </c>
      <c r="M5" s="158">
        <v>22528.031555484999</v>
      </c>
      <c r="N5" s="158">
        <v>21163.275496652001</v>
      </c>
    </row>
    <row r="6" spans="1:18">
      <c r="A6" s="58" t="s">
        <v>240</v>
      </c>
      <c r="B6" s="158">
        <v>14435.714230402</v>
      </c>
      <c r="C6" s="158">
        <v>18946.665986761</v>
      </c>
      <c r="D6" s="158">
        <v>15808.852253538</v>
      </c>
      <c r="E6" s="158">
        <v>16786.835107576</v>
      </c>
      <c r="F6" s="158">
        <v>16289.865709704</v>
      </c>
      <c r="G6" s="158">
        <v>13852.787902472</v>
      </c>
      <c r="H6" s="158">
        <v>14620.661636674</v>
      </c>
      <c r="I6" s="158">
        <v>15546.827917672001</v>
      </c>
      <c r="J6" s="158">
        <v>14241.741424177</v>
      </c>
      <c r="K6" s="158">
        <v>15673.715804256</v>
      </c>
      <c r="L6" s="158">
        <v>18371.485969967998</v>
      </c>
      <c r="M6" s="158">
        <v>16391.916298155</v>
      </c>
      <c r="N6" s="158">
        <v>15252.165693673</v>
      </c>
    </row>
    <row r="7" spans="1:18">
      <c r="A7" s="58" t="s">
        <v>241</v>
      </c>
      <c r="B7" s="158">
        <v>6810.3849355210004</v>
      </c>
      <c r="C7" s="158">
        <v>7123.550684969</v>
      </c>
      <c r="D7" s="158">
        <v>6624.2448263850001</v>
      </c>
      <c r="E7" s="158">
        <v>6660.0152388420001</v>
      </c>
      <c r="F7" s="158">
        <v>7920.2081164869996</v>
      </c>
      <c r="G7" s="158">
        <v>6447.4253555779997</v>
      </c>
      <c r="H7" s="158">
        <v>5787.8405596120001</v>
      </c>
      <c r="I7" s="158">
        <v>7220.6926083970002</v>
      </c>
      <c r="J7" s="158">
        <v>6492.3820191909999</v>
      </c>
      <c r="K7" s="158">
        <v>6007.6768808770003</v>
      </c>
      <c r="L7" s="158">
        <v>7130.0443396569999</v>
      </c>
      <c r="M7" s="158">
        <v>6136.1152573299996</v>
      </c>
      <c r="N7" s="158">
        <v>5911.1098029790001</v>
      </c>
    </row>
    <row r="8" spans="1:18">
      <c r="A8" s="34" t="s">
        <v>242</v>
      </c>
      <c r="B8" s="158">
        <v>3230.4760630000001</v>
      </c>
      <c r="C8" s="158">
        <v>3205.3530850000002</v>
      </c>
      <c r="D8" s="158">
        <v>4175.8095000000003</v>
      </c>
      <c r="E8" s="158">
        <v>3437.8758309999998</v>
      </c>
      <c r="F8" s="158">
        <v>4043.1698970000002</v>
      </c>
      <c r="G8" s="158">
        <v>4055.7839920000001</v>
      </c>
      <c r="H8" s="158">
        <v>4088.0217739999998</v>
      </c>
      <c r="I8" s="158">
        <v>3988.1304719999998</v>
      </c>
      <c r="J8" s="158">
        <v>5186.3109260000001</v>
      </c>
      <c r="K8" s="158">
        <v>4855.8869070000001</v>
      </c>
      <c r="L8" s="158">
        <v>3515.914921</v>
      </c>
      <c r="M8" s="158">
        <v>2623.3367939999998</v>
      </c>
      <c r="N8" s="158">
        <v>2577.2010639999999</v>
      </c>
    </row>
    <row r="9" spans="1:18">
      <c r="A9" s="58" t="s">
        <v>243</v>
      </c>
      <c r="B9" s="158">
        <v>3230.4760630000001</v>
      </c>
      <c r="C9" s="158">
        <v>3205.3530850000002</v>
      </c>
      <c r="D9" s="158">
        <v>4175.8095000000003</v>
      </c>
      <c r="E9" s="158">
        <v>3437.8758309999998</v>
      </c>
      <c r="F9" s="158">
        <v>4043.1698970000002</v>
      </c>
      <c r="G9" s="158">
        <v>4055.7839920000001</v>
      </c>
      <c r="H9" s="158">
        <v>4088.0217739999998</v>
      </c>
      <c r="I9" s="158">
        <v>3988.1304719999998</v>
      </c>
      <c r="J9" s="158">
        <v>5186.3109260000001</v>
      </c>
      <c r="K9" s="158">
        <v>4855.8869070000001</v>
      </c>
      <c r="L9" s="158">
        <v>3515.914921</v>
      </c>
      <c r="M9" s="158">
        <v>2623.3367939999998</v>
      </c>
      <c r="N9" s="158">
        <v>2577.2010639999999</v>
      </c>
    </row>
    <row r="10" spans="1:18">
      <c r="A10" s="58" t="s">
        <v>244</v>
      </c>
      <c r="B10" s="138">
        <v>0</v>
      </c>
      <c r="C10" s="138">
        <v>0</v>
      </c>
      <c r="D10" s="138">
        <v>0</v>
      </c>
      <c r="E10" s="138">
        <v>0</v>
      </c>
      <c r="F10" s="138">
        <v>0</v>
      </c>
      <c r="G10" s="138">
        <v>0</v>
      </c>
      <c r="H10" s="138">
        <v>0</v>
      </c>
      <c r="I10" s="138">
        <v>0</v>
      </c>
      <c r="J10" s="138">
        <v>0</v>
      </c>
      <c r="K10" s="138">
        <v>0</v>
      </c>
      <c r="L10" s="138">
        <v>0</v>
      </c>
      <c r="M10" s="138">
        <v>0</v>
      </c>
      <c r="N10" s="138">
        <v>0</v>
      </c>
    </row>
    <row r="11" spans="1:18">
      <c r="A11" s="59" t="s">
        <v>245</v>
      </c>
      <c r="B11" s="158">
        <v>2435.8424082830002</v>
      </c>
      <c r="C11" s="158">
        <v>886.30134322399999</v>
      </c>
      <c r="D11" s="158">
        <v>1892.9919495040001</v>
      </c>
      <c r="E11" s="158">
        <v>2215.660648515</v>
      </c>
      <c r="F11" s="158">
        <v>3598.5942356320002</v>
      </c>
      <c r="G11" s="158">
        <v>3943.0240093530001</v>
      </c>
      <c r="H11" s="158">
        <v>5008.8162313370003</v>
      </c>
      <c r="I11" s="158">
        <v>5279.2732738180002</v>
      </c>
      <c r="J11" s="158">
        <v>5576.5353001049998</v>
      </c>
      <c r="K11" s="158">
        <v>3923.8784404469998</v>
      </c>
      <c r="L11" s="158">
        <v>2938.7110250539999</v>
      </c>
      <c r="M11" s="158">
        <v>3262.1573538460002</v>
      </c>
      <c r="N11" s="158">
        <v>3204.2171998959998</v>
      </c>
    </row>
    <row r="12" spans="1:18">
      <c r="A12" s="59" t="s">
        <v>496</v>
      </c>
      <c r="B12" s="158">
        <v>499293.89151176898</v>
      </c>
      <c r="C12" s="158">
        <v>501783.66461371398</v>
      </c>
      <c r="D12" s="158">
        <v>501893.10478508298</v>
      </c>
      <c r="E12" s="158">
        <v>501369.43893558602</v>
      </c>
      <c r="F12" s="158">
        <v>503427.62158360903</v>
      </c>
      <c r="G12" s="158">
        <v>504327.57055568602</v>
      </c>
      <c r="H12" s="158">
        <v>507024.90883693402</v>
      </c>
      <c r="I12" s="158">
        <v>510968.88577336498</v>
      </c>
      <c r="J12" s="158">
        <v>504176.38247128302</v>
      </c>
      <c r="K12" s="158">
        <v>504579.08649323502</v>
      </c>
      <c r="L12" s="158">
        <v>501832.28100116301</v>
      </c>
      <c r="M12" s="158">
        <v>502954.48045455897</v>
      </c>
      <c r="N12" s="158">
        <v>505591.17658972001</v>
      </c>
    </row>
    <row r="13" spans="1:18">
      <c r="A13" s="34" t="s">
        <v>246</v>
      </c>
      <c r="B13" s="158">
        <v>471889.41608761699</v>
      </c>
      <c r="C13" s="158">
        <v>474135.98070095398</v>
      </c>
      <c r="D13" s="158">
        <v>474635.16636229801</v>
      </c>
      <c r="E13" s="158">
        <v>474780.92811696703</v>
      </c>
      <c r="F13" s="158">
        <v>476000.10772055498</v>
      </c>
      <c r="G13" s="158">
        <v>476344.80053308798</v>
      </c>
      <c r="H13" s="158">
        <v>478783.57509679202</v>
      </c>
      <c r="I13" s="158">
        <v>482140.47704710101</v>
      </c>
      <c r="J13" s="158">
        <v>475416.16111837601</v>
      </c>
      <c r="K13" s="158">
        <v>475499.81862544297</v>
      </c>
      <c r="L13" s="158">
        <v>472530.82066222699</v>
      </c>
      <c r="M13" s="158">
        <v>473496.767479442</v>
      </c>
      <c r="N13" s="158">
        <v>476271.160928083</v>
      </c>
    </row>
    <row r="14" spans="1:18">
      <c r="A14" s="62" t="s">
        <v>247</v>
      </c>
      <c r="B14" s="158">
        <v>167376.74630529201</v>
      </c>
      <c r="C14" s="158">
        <v>169462.51237903599</v>
      </c>
      <c r="D14" s="158">
        <v>169603.174640724</v>
      </c>
      <c r="E14" s="158">
        <v>171035.43309377501</v>
      </c>
      <c r="F14" s="158">
        <v>170519.155052416</v>
      </c>
      <c r="G14" s="158">
        <v>171482.36156923501</v>
      </c>
      <c r="H14" s="158">
        <v>172923.13011835801</v>
      </c>
      <c r="I14" s="158">
        <v>173769.35400503801</v>
      </c>
      <c r="J14" s="158">
        <v>171264.70338599</v>
      </c>
      <c r="K14" s="158">
        <v>178386.14484594899</v>
      </c>
      <c r="L14" s="158">
        <v>177339.23029039899</v>
      </c>
      <c r="M14" s="158">
        <v>176562.90049981099</v>
      </c>
      <c r="N14" s="158">
        <v>177030.49777322001</v>
      </c>
    </row>
    <row r="15" spans="1:18">
      <c r="A15" s="62" t="s">
        <v>248</v>
      </c>
      <c r="B15" s="158">
        <v>47943.986217457001</v>
      </c>
      <c r="C15" s="158">
        <v>48108.398947123002</v>
      </c>
      <c r="D15" s="158">
        <v>48673.763500640998</v>
      </c>
      <c r="E15" s="158">
        <v>49068.038643430002</v>
      </c>
      <c r="F15" s="158">
        <v>49910.772194060002</v>
      </c>
      <c r="G15" s="158">
        <v>48800.895963750998</v>
      </c>
      <c r="H15" s="158">
        <v>50440.144367323002</v>
      </c>
      <c r="I15" s="158">
        <v>51686.447568240997</v>
      </c>
      <c r="J15" s="158">
        <v>49914.940299102003</v>
      </c>
      <c r="K15" s="158">
        <v>51281.465139505999</v>
      </c>
      <c r="L15" s="158">
        <v>51017.768701207999</v>
      </c>
      <c r="M15" s="158">
        <v>51028.917494310997</v>
      </c>
      <c r="N15" s="158">
        <v>51595.881818727998</v>
      </c>
    </row>
    <row r="16" spans="1:18">
      <c r="A16" s="62" t="s">
        <v>249</v>
      </c>
      <c r="B16" s="158">
        <v>255154.26426757901</v>
      </c>
      <c r="C16" s="158">
        <v>255217.464326819</v>
      </c>
      <c r="D16" s="158">
        <v>254788.87913426099</v>
      </c>
      <c r="E16" s="158">
        <v>252766.25844664199</v>
      </c>
      <c r="F16" s="158">
        <v>253852.74449854001</v>
      </c>
      <c r="G16" s="158">
        <v>254323.349206404</v>
      </c>
      <c r="H16" s="158">
        <v>253921.28955395101</v>
      </c>
      <c r="I16" s="158">
        <v>255080.58370843</v>
      </c>
      <c r="J16" s="158">
        <v>252690.74260017599</v>
      </c>
      <c r="K16" s="158">
        <v>244062.53884980601</v>
      </c>
      <c r="L16" s="158">
        <v>242328.3453013</v>
      </c>
      <c r="M16" s="158">
        <v>244309.660482259</v>
      </c>
      <c r="N16" s="158">
        <v>246102.68071526699</v>
      </c>
    </row>
    <row r="17" spans="1:14" ht="18">
      <c r="A17" s="62" t="s">
        <v>250</v>
      </c>
      <c r="B17" s="158">
        <v>1414.419297289</v>
      </c>
      <c r="C17" s="158">
        <v>1347.6050479759999</v>
      </c>
      <c r="D17" s="158">
        <v>1569.3490866720001</v>
      </c>
      <c r="E17" s="158">
        <v>1911.19793312</v>
      </c>
      <c r="F17" s="158">
        <v>1717.4359755390001</v>
      </c>
      <c r="G17" s="158">
        <v>1738.193793698</v>
      </c>
      <c r="H17" s="158">
        <v>1499.0110571600001</v>
      </c>
      <c r="I17" s="158">
        <v>1604.0917653920001</v>
      </c>
      <c r="J17" s="158">
        <v>1545.7748331079999</v>
      </c>
      <c r="K17" s="158">
        <v>1769.669790182</v>
      </c>
      <c r="L17" s="158">
        <v>1845.47636932</v>
      </c>
      <c r="M17" s="158">
        <v>1595.2890030609999</v>
      </c>
      <c r="N17" s="158">
        <v>1542.1006208680001</v>
      </c>
    </row>
    <row r="18" spans="1:14">
      <c r="A18" s="34" t="s">
        <v>251</v>
      </c>
      <c r="B18" s="158">
        <v>27404.475424151999</v>
      </c>
      <c r="C18" s="158">
        <v>27647.68391276</v>
      </c>
      <c r="D18" s="158">
        <v>27257.938422784999</v>
      </c>
      <c r="E18" s="158">
        <v>26588.510818619001</v>
      </c>
      <c r="F18" s="158">
        <v>27427.513863053999</v>
      </c>
      <c r="G18" s="158">
        <v>27982.770022598001</v>
      </c>
      <c r="H18" s="158">
        <v>28241.333740141999</v>
      </c>
      <c r="I18" s="158">
        <v>28828.408726263999</v>
      </c>
      <c r="J18" s="158">
        <v>28760.221352907</v>
      </c>
      <c r="K18" s="158">
        <v>29079.267867792001</v>
      </c>
      <c r="L18" s="158">
        <v>29301.460338936002</v>
      </c>
      <c r="M18" s="158">
        <v>29457.712975117</v>
      </c>
      <c r="N18" s="158">
        <v>29320.015661637</v>
      </c>
    </row>
    <row r="19" spans="1:14" ht="18">
      <c r="A19" s="62" t="s">
        <v>252</v>
      </c>
      <c r="B19" s="158">
        <v>19539.117381970998</v>
      </c>
      <c r="C19" s="158">
        <v>19652.525500274001</v>
      </c>
      <c r="D19" s="158">
        <v>19126.138203629002</v>
      </c>
      <c r="E19" s="158">
        <v>18282.429389174999</v>
      </c>
      <c r="F19" s="158">
        <v>18834.958422372001</v>
      </c>
      <c r="G19" s="158">
        <v>19017.210688133</v>
      </c>
      <c r="H19" s="158">
        <v>18916.682144459999</v>
      </c>
      <c r="I19" s="158">
        <v>19150.872058636</v>
      </c>
      <c r="J19" s="158">
        <v>18969.620091166002</v>
      </c>
      <c r="K19" s="158">
        <v>19010.161973909999</v>
      </c>
      <c r="L19" s="158">
        <v>18939.224848547001</v>
      </c>
      <c r="M19" s="158">
        <v>18820.938120975999</v>
      </c>
      <c r="N19" s="158">
        <v>18377.193205558</v>
      </c>
    </row>
    <row r="20" spans="1:14" ht="18">
      <c r="A20" s="62" t="s">
        <v>253</v>
      </c>
      <c r="B20" s="158">
        <v>3287.151745009</v>
      </c>
      <c r="C20" s="158">
        <v>3333.0902886990002</v>
      </c>
      <c r="D20" s="158">
        <v>3349.819660875</v>
      </c>
      <c r="E20" s="158">
        <v>3417.3315371600002</v>
      </c>
      <c r="F20" s="158">
        <v>3611.7451533019998</v>
      </c>
      <c r="G20" s="158">
        <v>3848.2379434730001</v>
      </c>
      <c r="H20" s="158">
        <v>4070.7404523280002</v>
      </c>
      <c r="I20" s="158">
        <v>4312.3788577790001</v>
      </c>
      <c r="J20" s="158">
        <v>4423.3137776989997</v>
      </c>
      <c r="K20" s="158">
        <v>4602.249314576</v>
      </c>
      <c r="L20" s="158">
        <v>4785.312718008</v>
      </c>
      <c r="M20" s="158">
        <v>4961.0678786770004</v>
      </c>
      <c r="N20" s="158">
        <v>5152.1319361280002</v>
      </c>
    </row>
    <row r="21" spans="1:14">
      <c r="A21" s="62" t="s">
        <v>254</v>
      </c>
      <c r="B21" s="158">
        <v>4578.2062971719997</v>
      </c>
      <c r="C21" s="158">
        <v>4662.0681237870003</v>
      </c>
      <c r="D21" s="158">
        <v>4781.9805582810004</v>
      </c>
      <c r="E21" s="158">
        <v>4888.7498922840005</v>
      </c>
      <c r="F21" s="158">
        <v>4980.8102873799999</v>
      </c>
      <c r="G21" s="158">
        <v>5117.3213909919996</v>
      </c>
      <c r="H21" s="158">
        <v>5253.9111433540002</v>
      </c>
      <c r="I21" s="158">
        <v>5365.1578098489999</v>
      </c>
      <c r="J21" s="158">
        <v>5367.287484042</v>
      </c>
      <c r="K21" s="158">
        <v>5466.8565793059997</v>
      </c>
      <c r="L21" s="158">
        <v>5576.922772381</v>
      </c>
      <c r="M21" s="158">
        <v>5675.7069754639997</v>
      </c>
      <c r="N21" s="158">
        <v>5790.6905199510002</v>
      </c>
    </row>
    <row r="22" spans="1:14">
      <c r="A22" s="59" t="s">
        <v>497</v>
      </c>
      <c r="B22" s="158">
        <v>3047.3828725130002</v>
      </c>
      <c r="C22" s="158">
        <v>2770.6250891489999</v>
      </c>
      <c r="D22" s="158">
        <v>2746.8895272109999</v>
      </c>
      <c r="E22" s="158">
        <v>2748.2922966770002</v>
      </c>
      <c r="F22" s="158">
        <v>2799.8158228689999</v>
      </c>
      <c r="G22" s="158">
        <v>2812.2559271700002</v>
      </c>
      <c r="H22" s="158">
        <v>2820.2928277999999</v>
      </c>
      <c r="I22" s="158">
        <v>2794.557478743</v>
      </c>
      <c r="J22" s="158">
        <v>2799.737707024</v>
      </c>
      <c r="K22" s="158">
        <v>2778.4604544170002</v>
      </c>
      <c r="L22" s="158">
        <v>2797.2046526429999</v>
      </c>
      <c r="M22" s="158">
        <v>2820.1320629960001</v>
      </c>
      <c r="N22" s="158">
        <v>2844.4385851420002</v>
      </c>
    </row>
    <row r="23" spans="1:14">
      <c r="A23" s="34" t="s">
        <v>255</v>
      </c>
      <c r="B23" s="158">
        <v>46.021511787000001</v>
      </c>
      <c r="C23" s="158">
        <v>46.561511787000001</v>
      </c>
      <c r="D23" s="158">
        <v>44.401511786999997</v>
      </c>
      <c r="E23" s="158">
        <v>41.701511787000001</v>
      </c>
      <c r="F23" s="158">
        <v>41.161511787000002</v>
      </c>
      <c r="G23" s="158">
        <v>40.621511787000003</v>
      </c>
      <c r="H23" s="158">
        <v>39.001511786999998</v>
      </c>
      <c r="I23" s="158">
        <v>39.001511786999998</v>
      </c>
      <c r="J23" s="158">
        <v>44.941511787000003</v>
      </c>
      <c r="K23" s="158">
        <v>45.481511787000002</v>
      </c>
      <c r="L23" s="158">
        <v>44.401511786999997</v>
      </c>
      <c r="M23" s="158">
        <v>46.021511787000001</v>
      </c>
      <c r="N23" s="158">
        <v>55.741511787</v>
      </c>
    </row>
    <row r="24" spans="1:14">
      <c r="A24" s="34" t="s">
        <v>256</v>
      </c>
      <c r="B24" s="158">
        <v>2773.7903923399999</v>
      </c>
      <c r="C24" s="158">
        <v>2495.924684907</v>
      </c>
      <c r="D24" s="158">
        <v>2502.944535183</v>
      </c>
      <c r="E24" s="158">
        <v>2506.468353278</v>
      </c>
      <c r="F24" s="158">
        <v>2557.9179967569999</v>
      </c>
      <c r="G24" s="158">
        <v>2570.350908376</v>
      </c>
      <c r="H24" s="158">
        <v>2579.3319454419998</v>
      </c>
      <c r="I24" s="158">
        <v>2553.0184125549999</v>
      </c>
      <c r="J24" s="158">
        <v>2551.7962333310002</v>
      </c>
      <c r="K24" s="158">
        <v>2529.4670096240002</v>
      </c>
      <c r="L24" s="158">
        <v>2548.7427155179998</v>
      </c>
      <c r="M24" s="158">
        <v>2569.4025254339999</v>
      </c>
      <c r="N24" s="158">
        <v>2583.3757874090002</v>
      </c>
    </row>
    <row r="25" spans="1:14">
      <c r="A25" s="34" t="s">
        <v>257</v>
      </c>
      <c r="B25" s="158">
        <v>227.570968386</v>
      </c>
      <c r="C25" s="158">
        <v>228.13889245499999</v>
      </c>
      <c r="D25" s="158">
        <v>199.543480241</v>
      </c>
      <c r="E25" s="158">
        <v>200.12243161200001</v>
      </c>
      <c r="F25" s="158">
        <v>200.736314325</v>
      </c>
      <c r="G25" s="158">
        <v>201.283507007</v>
      </c>
      <c r="H25" s="158">
        <v>201.95937057099999</v>
      </c>
      <c r="I25" s="158">
        <v>202.53755440099999</v>
      </c>
      <c r="J25" s="158">
        <v>202.99996190600001</v>
      </c>
      <c r="K25" s="158">
        <v>203.51193300599999</v>
      </c>
      <c r="L25" s="158">
        <v>204.06042533799999</v>
      </c>
      <c r="M25" s="158">
        <v>204.70802577500001</v>
      </c>
      <c r="N25" s="158">
        <v>205.32128594599999</v>
      </c>
    </row>
    <row r="26" spans="1:14">
      <c r="A26" s="59" t="s">
        <v>498</v>
      </c>
      <c r="B26" s="158">
        <v>581.42404213099996</v>
      </c>
      <c r="C26" s="158">
        <v>571.00167874399995</v>
      </c>
      <c r="D26" s="158">
        <v>581.41954878000001</v>
      </c>
      <c r="E26" s="158">
        <v>582.89816440200002</v>
      </c>
      <c r="F26" s="158">
        <v>890.46636551699999</v>
      </c>
      <c r="G26" s="158">
        <v>580.13802776299997</v>
      </c>
      <c r="H26" s="158">
        <v>583.33960614099999</v>
      </c>
      <c r="I26" s="158">
        <v>577.29313716000001</v>
      </c>
      <c r="J26" s="158">
        <v>504.616763402</v>
      </c>
      <c r="K26" s="158">
        <v>453.367052027</v>
      </c>
      <c r="L26" s="158">
        <v>493.998906885</v>
      </c>
      <c r="M26" s="158">
        <v>520.58900898499996</v>
      </c>
      <c r="N26" s="158">
        <v>571.12555343099996</v>
      </c>
    </row>
    <row r="27" spans="1:14">
      <c r="A27" s="59" t="s">
        <v>499</v>
      </c>
      <c r="B27" s="158">
        <v>11891.502668698</v>
      </c>
      <c r="C27" s="158">
        <v>11870.504986659</v>
      </c>
      <c r="D27" s="158">
        <v>11878.782451767</v>
      </c>
      <c r="E27" s="158">
        <v>11888.801218703</v>
      </c>
      <c r="F27" s="158">
        <v>11738.514596915</v>
      </c>
      <c r="G27" s="158">
        <v>11607.179056661</v>
      </c>
      <c r="H27" s="158">
        <v>11472.180810469001</v>
      </c>
      <c r="I27" s="158">
        <v>11380.149837421999</v>
      </c>
      <c r="J27" s="158">
        <v>11139.408372061</v>
      </c>
      <c r="K27" s="158">
        <v>10940.451003746</v>
      </c>
      <c r="L27" s="158">
        <v>10710.647687852999</v>
      </c>
      <c r="M27" s="158">
        <v>10641.399901478</v>
      </c>
      <c r="N27" s="158">
        <v>10535.193486538999</v>
      </c>
    </row>
    <row r="28" spans="1:14">
      <c r="A28" s="34" t="s">
        <v>258</v>
      </c>
      <c r="B28" s="158">
        <v>21617.207185879</v>
      </c>
      <c r="C28" s="158">
        <v>22137.632849352001</v>
      </c>
      <c r="D28" s="158">
        <v>22695.387753307001</v>
      </c>
      <c r="E28" s="158">
        <v>23253.716279707998</v>
      </c>
      <c r="F28" s="158">
        <v>23656.819395175</v>
      </c>
      <c r="G28" s="158">
        <v>24068.616751153</v>
      </c>
      <c r="H28" s="158">
        <v>24473.920653369001</v>
      </c>
      <c r="I28" s="158">
        <v>24909.333589828999</v>
      </c>
      <c r="J28" s="158">
        <v>25184.058905522001</v>
      </c>
      <c r="K28" s="158">
        <v>25504.530007148998</v>
      </c>
      <c r="L28" s="158">
        <v>25716.934916194001</v>
      </c>
      <c r="M28" s="158">
        <v>26120.007011322999</v>
      </c>
      <c r="N28" s="158">
        <v>26475.726752564999</v>
      </c>
    </row>
    <row r="29" spans="1:14">
      <c r="A29" s="34" t="s">
        <v>259</v>
      </c>
      <c r="B29" s="158">
        <v>9725.7045171810005</v>
      </c>
      <c r="C29" s="158">
        <v>10267.127862693</v>
      </c>
      <c r="D29" s="158">
        <v>10816.605301539999</v>
      </c>
      <c r="E29" s="158">
        <v>11364.915061005</v>
      </c>
      <c r="F29" s="158">
        <v>11918.30479826</v>
      </c>
      <c r="G29" s="158">
        <v>12461.437694492</v>
      </c>
      <c r="H29" s="158">
        <v>13001.7398429</v>
      </c>
      <c r="I29" s="158">
        <v>13529.183752407</v>
      </c>
      <c r="J29" s="158">
        <v>14044.650533460999</v>
      </c>
      <c r="K29" s="158">
        <v>14564.079003403</v>
      </c>
      <c r="L29" s="158">
        <v>15006.287228341</v>
      </c>
      <c r="M29" s="158">
        <v>15478.607109844999</v>
      </c>
      <c r="N29" s="158">
        <v>15940.533266025999</v>
      </c>
    </row>
    <row r="30" spans="1:14">
      <c r="A30" s="59" t="s">
        <v>500</v>
      </c>
      <c r="B30" s="158">
        <v>9965.577417085</v>
      </c>
      <c r="C30" s="158">
        <v>9923.2816114649995</v>
      </c>
      <c r="D30" s="158">
        <v>9975.4168190759992</v>
      </c>
      <c r="E30" s="158">
        <v>9936.2904022740004</v>
      </c>
      <c r="F30" s="158">
        <v>10240.976295021001</v>
      </c>
      <c r="G30" s="158">
        <v>10203.167712252</v>
      </c>
      <c r="H30" s="158">
        <v>10192.509653691</v>
      </c>
      <c r="I30" s="158">
        <v>10243.519506568</v>
      </c>
      <c r="J30" s="158">
        <v>10183.03722473</v>
      </c>
      <c r="K30" s="158">
        <v>10213.486744017</v>
      </c>
      <c r="L30" s="158">
        <v>10205.653564306</v>
      </c>
      <c r="M30" s="158">
        <v>10220.205774861</v>
      </c>
      <c r="N30" s="158">
        <v>10185.293473525</v>
      </c>
    </row>
    <row r="31" spans="1:14">
      <c r="A31" s="34" t="s">
        <v>260</v>
      </c>
      <c r="B31" s="158">
        <v>24316.752096693999</v>
      </c>
      <c r="C31" s="158">
        <v>24389.775095831999</v>
      </c>
      <c r="D31" s="158">
        <v>24542.790808676</v>
      </c>
      <c r="E31" s="158">
        <v>24601.711220923</v>
      </c>
      <c r="F31" s="158">
        <v>24963.614242912001</v>
      </c>
      <c r="G31" s="158">
        <v>24984.946529749999</v>
      </c>
      <c r="H31" s="158">
        <v>25093.910959746001</v>
      </c>
      <c r="I31" s="158">
        <v>25272.392446327998</v>
      </c>
      <c r="J31" s="158">
        <v>25244.533883371001</v>
      </c>
      <c r="K31" s="158">
        <v>25432.821884761001</v>
      </c>
      <c r="L31" s="158">
        <v>25502.516645412001</v>
      </c>
      <c r="M31" s="158">
        <v>25662.905875892</v>
      </c>
      <c r="N31" s="158">
        <v>25597.957631981</v>
      </c>
    </row>
    <row r="32" spans="1:14">
      <c r="A32" s="34" t="s">
        <v>261</v>
      </c>
      <c r="B32" s="158">
        <v>14351.174679608999</v>
      </c>
      <c r="C32" s="158">
        <v>14466.493484367</v>
      </c>
      <c r="D32" s="158">
        <v>14567.373989600001</v>
      </c>
      <c r="E32" s="158">
        <v>14665.420818649</v>
      </c>
      <c r="F32" s="158">
        <v>14722.637947891</v>
      </c>
      <c r="G32" s="158">
        <v>14781.778817498</v>
      </c>
      <c r="H32" s="158">
        <v>14901.401306055001</v>
      </c>
      <c r="I32" s="158">
        <v>15028.87293976</v>
      </c>
      <c r="J32" s="158">
        <v>15061.496658640999</v>
      </c>
      <c r="K32" s="158">
        <v>15219.335140744</v>
      </c>
      <c r="L32" s="158">
        <v>15296.863081105999</v>
      </c>
      <c r="M32" s="158">
        <v>15442.700101031</v>
      </c>
      <c r="N32" s="158">
        <v>15412.664158456</v>
      </c>
    </row>
    <row r="33" spans="1:14">
      <c r="A33" s="59" t="s">
        <v>501</v>
      </c>
      <c r="B33" s="158">
        <v>3362.1015935260002</v>
      </c>
      <c r="C33" s="158">
        <v>3475.5526209210002</v>
      </c>
      <c r="D33" s="158">
        <v>3432.2281952500002</v>
      </c>
      <c r="E33" s="158">
        <v>3542.1682874019998</v>
      </c>
      <c r="F33" s="158">
        <v>3505.8180776240001</v>
      </c>
      <c r="G33" s="158">
        <v>3665.3558380059999</v>
      </c>
      <c r="H33" s="158">
        <v>3687.8212457499999</v>
      </c>
      <c r="I33" s="158">
        <v>3643.961311603</v>
      </c>
      <c r="J33" s="158">
        <v>4092.65197984</v>
      </c>
      <c r="K33" s="158">
        <v>3868.581588905</v>
      </c>
      <c r="L33" s="158">
        <v>4101.8893190930003</v>
      </c>
      <c r="M33" s="158">
        <v>4121.8215210910002</v>
      </c>
      <c r="N33" s="158">
        <v>4206.975845084</v>
      </c>
    </row>
    <row r="34" spans="1:14">
      <c r="A34" s="59" t="s">
        <v>502</v>
      </c>
      <c r="B34" s="158">
        <v>21929.798056882999</v>
      </c>
      <c r="C34" s="158">
        <v>21745.512801919998</v>
      </c>
      <c r="D34" s="158">
        <v>22623.016580856998</v>
      </c>
      <c r="E34" s="158">
        <v>24305.382573027</v>
      </c>
      <c r="F34" s="158">
        <v>23763.875677034001</v>
      </c>
      <c r="G34" s="158">
        <v>23358.827382708001</v>
      </c>
      <c r="H34" s="158">
        <v>23792.859922076001</v>
      </c>
      <c r="I34" s="158">
        <v>24840.069791057998</v>
      </c>
      <c r="J34" s="158">
        <v>22894.004549722002</v>
      </c>
      <c r="K34" s="158">
        <v>23339.855508092001</v>
      </c>
      <c r="L34" s="158">
        <v>23014.299365743998</v>
      </c>
      <c r="M34" s="158">
        <v>22134.408179565002</v>
      </c>
      <c r="N34" s="158">
        <v>22874.181973654999</v>
      </c>
    </row>
    <row r="35" spans="1:14">
      <c r="A35" s="52" t="s">
        <v>91</v>
      </c>
      <c r="B35" s="161">
        <v>577774.34314242494</v>
      </c>
      <c r="C35" s="161">
        <v>583056.87553499197</v>
      </c>
      <c r="D35" s="161">
        <v>582259.96757342503</v>
      </c>
      <c r="E35" s="161">
        <v>584508.16127142205</v>
      </c>
      <c r="F35" s="161">
        <v>588935.57583550503</v>
      </c>
      <c r="G35" s="161">
        <v>585599.69214752701</v>
      </c>
      <c r="H35" s="161">
        <v>589922.143506494</v>
      </c>
      <c r="I35" s="161">
        <v>597207.31386441796</v>
      </c>
      <c r="J35" s="161">
        <v>588001.98176936898</v>
      </c>
      <c r="K35" s="161">
        <v>587551.78173133195</v>
      </c>
      <c r="L35" s="161">
        <v>585927.56787832896</v>
      </c>
      <c r="M35" s="161">
        <v>582380.57833488204</v>
      </c>
      <c r="N35" s="161">
        <v>584447.46314376802</v>
      </c>
    </row>
    <row r="36" spans="1:14">
      <c r="A36" s="59" t="s">
        <v>262</v>
      </c>
      <c r="B36" s="158">
        <v>7717.5241185570003</v>
      </c>
      <c r="C36" s="158">
        <v>7475.4439274770002</v>
      </c>
      <c r="D36" s="158">
        <v>6994.3638705450003</v>
      </c>
      <c r="E36" s="158">
        <v>8148.7748264129996</v>
      </c>
      <c r="F36" s="158">
        <v>6997.502828441</v>
      </c>
      <c r="G36" s="158">
        <v>9055.8675270820004</v>
      </c>
      <c r="H36" s="158">
        <v>10159.763031255001</v>
      </c>
      <c r="I36" s="158">
        <v>11510.529334313</v>
      </c>
      <c r="J36" s="158">
        <v>10140.691433767</v>
      </c>
      <c r="K36" s="158">
        <v>11222.177122353</v>
      </c>
      <c r="L36" s="158">
        <v>10888.014553597999</v>
      </c>
      <c r="M36" s="158">
        <v>10093.646665405</v>
      </c>
      <c r="N36" s="158">
        <v>12025.614940494001</v>
      </c>
    </row>
    <row r="37" spans="1:14">
      <c r="A37" s="34" t="s">
        <v>263</v>
      </c>
      <c r="B37" s="158">
        <v>1129.4363908160001</v>
      </c>
      <c r="C37" s="158">
        <v>1137.2963136599999</v>
      </c>
      <c r="D37" s="158">
        <v>1279.3787877269999</v>
      </c>
      <c r="E37" s="158">
        <v>1308.814090119</v>
      </c>
      <c r="F37" s="158">
        <v>1163.089053189</v>
      </c>
      <c r="G37" s="158">
        <v>1148.2749620059999</v>
      </c>
      <c r="H37" s="158">
        <v>1256.411495477</v>
      </c>
      <c r="I37" s="158">
        <v>1108.585048249</v>
      </c>
      <c r="J37" s="158">
        <v>1117.1836949589999</v>
      </c>
      <c r="K37" s="158">
        <v>1226.054584835</v>
      </c>
      <c r="L37" s="158">
        <v>1163.975531969</v>
      </c>
      <c r="M37" s="158">
        <v>1059.41477156</v>
      </c>
      <c r="N37" s="158">
        <v>1141.2089236940001</v>
      </c>
    </row>
    <row r="38" spans="1:14">
      <c r="A38" s="34" t="s">
        <v>264</v>
      </c>
      <c r="B38" s="158">
        <v>857.41429492500004</v>
      </c>
      <c r="C38" s="158">
        <v>876.895503824</v>
      </c>
      <c r="D38" s="158">
        <v>904.44665167699998</v>
      </c>
      <c r="E38" s="158">
        <v>842.42961678799998</v>
      </c>
      <c r="F38" s="158">
        <v>951.71560051599999</v>
      </c>
      <c r="G38" s="158">
        <v>776.54180667399999</v>
      </c>
      <c r="H38" s="158">
        <v>708.18496350800001</v>
      </c>
      <c r="I38" s="158">
        <v>873.82258505599998</v>
      </c>
      <c r="J38" s="158">
        <v>817.57466189900003</v>
      </c>
      <c r="K38" s="158">
        <v>771.67635093499996</v>
      </c>
      <c r="L38" s="158">
        <v>726.96011891800003</v>
      </c>
      <c r="M38" s="158">
        <v>830.56193312100004</v>
      </c>
      <c r="N38" s="158">
        <v>680.48588804300005</v>
      </c>
    </row>
    <row r="39" spans="1:14">
      <c r="A39" s="34" t="s">
        <v>265</v>
      </c>
      <c r="B39" s="158">
        <v>3620.0890921810001</v>
      </c>
      <c r="C39" s="158">
        <v>3371.4171417819998</v>
      </c>
      <c r="D39" s="158">
        <v>2836.396272339</v>
      </c>
      <c r="E39" s="158">
        <v>3744.146307381</v>
      </c>
      <c r="F39" s="158">
        <v>3022.0651389740001</v>
      </c>
      <c r="G39" s="158">
        <v>5391.5065937709996</v>
      </c>
      <c r="H39" s="158">
        <v>6040.4622165410001</v>
      </c>
      <c r="I39" s="158">
        <v>7277.5655564279996</v>
      </c>
      <c r="J39" s="158">
        <v>6220.1767251330002</v>
      </c>
      <c r="K39" s="158">
        <v>6976.9056751560001</v>
      </c>
      <c r="L39" s="158">
        <v>6718.6818110220001</v>
      </c>
      <c r="M39" s="158">
        <v>6136.1123793220004</v>
      </c>
      <c r="N39" s="158">
        <v>7810.7081232529999</v>
      </c>
    </row>
    <row r="40" spans="1:14">
      <c r="A40" s="34" t="s">
        <v>266</v>
      </c>
      <c r="B40" s="158">
        <v>2110.584340635</v>
      </c>
      <c r="C40" s="158">
        <v>2089.8349682110002</v>
      </c>
      <c r="D40" s="158">
        <v>1974.142158802</v>
      </c>
      <c r="E40" s="158">
        <v>2253.3848121249998</v>
      </c>
      <c r="F40" s="158">
        <v>1860.633035762</v>
      </c>
      <c r="G40" s="158">
        <v>1739.5441646310001</v>
      </c>
      <c r="H40" s="158">
        <v>2154.7043557289999</v>
      </c>
      <c r="I40" s="158">
        <v>2250.5561445799999</v>
      </c>
      <c r="J40" s="158">
        <v>1985.756351776</v>
      </c>
      <c r="K40" s="158">
        <v>2247.5405114270002</v>
      </c>
      <c r="L40" s="158">
        <v>2278.3970916889998</v>
      </c>
      <c r="M40" s="158">
        <v>2067.5575814019999</v>
      </c>
      <c r="N40" s="158">
        <v>2393.212005504</v>
      </c>
    </row>
    <row r="41" spans="1:14">
      <c r="A41" s="59" t="s">
        <v>267</v>
      </c>
      <c r="B41" s="158">
        <v>2435.3278798800002</v>
      </c>
      <c r="C41" s="158">
        <v>2719.8572015529999</v>
      </c>
      <c r="D41" s="158">
        <v>1644.9342249010001</v>
      </c>
      <c r="E41" s="158">
        <v>1237.248355684</v>
      </c>
      <c r="F41" s="158">
        <v>801.17322128800004</v>
      </c>
      <c r="G41" s="158">
        <v>520.84730632599997</v>
      </c>
      <c r="H41" s="158">
        <v>238.818086147</v>
      </c>
      <c r="I41" s="158">
        <v>174.47543070399999</v>
      </c>
      <c r="J41" s="158">
        <v>105.24346729200001</v>
      </c>
      <c r="K41" s="158">
        <v>853.87888609799995</v>
      </c>
      <c r="L41" s="158">
        <v>620.84671463999996</v>
      </c>
      <c r="M41" s="158">
        <v>540.36409444900005</v>
      </c>
      <c r="N41" s="158">
        <v>570.97075717899997</v>
      </c>
    </row>
    <row r="42" spans="1:14">
      <c r="A42" s="59" t="s">
        <v>268</v>
      </c>
      <c r="B42" s="158">
        <v>2114.5942631550001</v>
      </c>
      <c r="C42" s="158">
        <v>2329.801658974</v>
      </c>
      <c r="D42" s="158">
        <v>2568.9063564200001</v>
      </c>
      <c r="E42" s="158">
        <v>2749.1067970230001</v>
      </c>
      <c r="F42" s="158">
        <v>2682.3662836849999</v>
      </c>
      <c r="G42" s="158">
        <v>2703.5795541950001</v>
      </c>
      <c r="H42" s="158">
        <v>2962.3820961350002</v>
      </c>
      <c r="I42" s="158">
        <v>3177.195886037</v>
      </c>
      <c r="J42" s="158">
        <v>1616.5505853449999</v>
      </c>
      <c r="K42" s="158">
        <v>1930.91605959</v>
      </c>
      <c r="L42" s="158">
        <v>2596.0967598769998</v>
      </c>
      <c r="M42" s="158">
        <v>2071.5236569069998</v>
      </c>
      <c r="N42" s="158">
        <v>2261.098125166</v>
      </c>
    </row>
    <row r="43" spans="1:14">
      <c r="A43" s="59" t="s">
        <v>269</v>
      </c>
      <c r="B43" s="158">
        <v>315493.656728153</v>
      </c>
      <c r="C43" s="158">
        <v>316240.18601732701</v>
      </c>
      <c r="D43" s="158">
        <v>314957.66377715801</v>
      </c>
      <c r="E43" s="158">
        <v>311628.66195555002</v>
      </c>
      <c r="F43" s="158">
        <v>319474.70324189297</v>
      </c>
      <c r="G43" s="158">
        <v>310680.48534707603</v>
      </c>
      <c r="H43" s="158">
        <v>311542.57942966197</v>
      </c>
      <c r="I43" s="158">
        <v>317922.533262935</v>
      </c>
      <c r="J43" s="158">
        <v>311497.09583862399</v>
      </c>
      <c r="K43" s="158">
        <v>309316.240986939</v>
      </c>
      <c r="L43" s="158">
        <v>308264.35505777702</v>
      </c>
      <c r="M43" s="158">
        <v>301722.69080922398</v>
      </c>
      <c r="N43" s="158">
        <v>301715.59418209601</v>
      </c>
    </row>
    <row r="44" spans="1:14">
      <c r="A44" s="34" t="s">
        <v>270</v>
      </c>
      <c r="B44" s="158">
        <v>257406.21127757599</v>
      </c>
      <c r="C44" s="158">
        <v>259777.15942283301</v>
      </c>
      <c r="D44" s="158">
        <v>257879.96773441299</v>
      </c>
      <c r="E44" s="158">
        <v>255707.178928029</v>
      </c>
      <c r="F44" s="158">
        <v>264772.07962828601</v>
      </c>
      <c r="G44" s="158">
        <v>257087.337620198</v>
      </c>
      <c r="H44" s="158">
        <v>257182.29788165601</v>
      </c>
      <c r="I44" s="158">
        <v>265125.75211054902</v>
      </c>
      <c r="J44" s="158">
        <v>260317.27021542101</v>
      </c>
      <c r="K44" s="158">
        <v>257437.318025666</v>
      </c>
      <c r="L44" s="158">
        <v>256297.976264364</v>
      </c>
      <c r="M44" s="158">
        <v>250282.028739392</v>
      </c>
      <c r="N44" s="158">
        <v>250747.95165699199</v>
      </c>
    </row>
    <row r="45" spans="1:14">
      <c r="A45" s="62" t="s">
        <v>271</v>
      </c>
      <c r="B45" s="158">
        <v>245995.70537920899</v>
      </c>
      <c r="C45" s="158">
        <v>248222.060910386</v>
      </c>
      <c r="D45" s="158">
        <v>246743.61194943401</v>
      </c>
      <c r="E45" s="158">
        <v>244819.235665385</v>
      </c>
      <c r="F45" s="158">
        <v>254164.744711982</v>
      </c>
      <c r="G45" s="158">
        <v>247432.85432472901</v>
      </c>
      <c r="H45" s="158">
        <v>247842.16849754</v>
      </c>
      <c r="I45" s="158">
        <v>256167.18616424399</v>
      </c>
      <c r="J45" s="158">
        <v>251519.300849308</v>
      </c>
      <c r="K45" s="158">
        <v>248302.50113922</v>
      </c>
      <c r="L45" s="158">
        <v>247374.661226934</v>
      </c>
      <c r="M45" s="158">
        <v>241486.55543570899</v>
      </c>
      <c r="N45" s="158">
        <v>242068.674418688</v>
      </c>
    </row>
    <row r="46" spans="1:14" ht="18">
      <c r="A46" s="62" t="s">
        <v>272</v>
      </c>
      <c r="B46" s="158">
        <v>3660.1879678979999</v>
      </c>
      <c r="C46" s="158">
        <v>3794.3785657909998</v>
      </c>
      <c r="D46" s="158">
        <v>3678.9950323459998</v>
      </c>
      <c r="E46" s="158">
        <v>3562.250574268</v>
      </c>
      <c r="F46" s="158">
        <v>3248.3554253490001</v>
      </c>
      <c r="G46" s="158">
        <v>3116.6531101390001</v>
      </c>
      <c r="H46" s="158">
        <v>2994.0661893430001</v>
      </c>
      <c r="I46" s="158">
        <v>2874.1168287539999</v>
      </c>
      <c r="J46" s="158">
        <v>2753.9114788739998</v>
      </c>
      <c r="K46" s="158">
        <v>3200.5300430490001</v>
      </c>
      <c r="L46" s="158">
        <v>3118.7297967660002</v>
      </c>
      <c r="M46" s="158">
        <v>2976.8273656480001</v>
      </c>
      <c r="N46" s="158">
        <v>2835.1805319660002</v>
      </c>
    </row>
    <row r="47" spans="1:14">
      <c r="A47" s="62" t="s">
        <v>273</v>
      </c>
      <c r="B47" s="158">
        <v>7750.3179304690002</v>
      </c>
      <c r="C47" s="158">
        <v>7760.7199466559996</v>
      </c>
      <c r="D47" s="158">
        <v>7457.3607526329997</v>
      </c>
      <c r="E47" s="158">
        <v>7325.6926883759998</v>
      </c>
      <c r="F47" s="158">
        <v>7358.9794909550001</v>
      </c>
      <c r="G47" s="158">
        <v>6537.8301853299999</v>
      </c>
      <c r="H47" s="158">
        <v>6346.0631947729999</v>
      </c>
      <c r="I47" s="158">
        <v>6084.4491175510002</v>
      </c>
      <c r="J47" s="158">
        <v>6044.0578872389997</v>
      </c>
      <c r="K47" s="158">
        <v>5934.2868433969998</v>
      </c>
      <c r="L47" s="158">
        <v>5804.5852406639997</v>
      </c>
      <c r="M47" s="158">
        <v>5818.6459380349997</v>
      </c>
      <c r="N47" s="158">
        <v>5844.0967063380003</v>
      </c>
    </row>
    <row r="48" spans="1:14">
      <c r="A48" s="34" t="s">
        <v>274</v>
      </c>
      <c r="B48" s="158">
        <v>58087.445450576997</v>
      </c>
      <c r="C48" s="158">
        <v>56463.026594493997</v>
      </c>
      <c r="D48" s="158">
        <v>57077.696042745003</v>
      </c>
      <c r="E48" s="158">
        <v>55921.483027520997</v>
      </c>
      <c r="F48" s="158">
        <v>54702.623613607</v>
      </c>
      <c r="G48" s="158">
        <v>53593.147726878</v>
      </c>
      <c r="H48" s="158">
        <v>54360.281548006002</v>
      </c>
      <c r="I48" s="158">
        <v>52796.781152386</v>
      </c>
      <c r="J48" s="158">
        <v>51179.825623203003</v>
      </c>
      <c r="K48" s="158">
        <v>51878.922961272998</v>
      </c>
      <c r="L48" s="158">
        <v>51966.378793413001</v>
      </c>
      <c r="M48" s="158">
        <v>51440.662069831997</v>
      </c>
      <c r="N48" s="158">
        <v>50967.642525103998</v>
      </c>
    </row>
    <row r="49" spans="1:14">
      <c r="A49" s="62" t="s">
        <v>275</v>
      </c>
      <c r="B49" s="158">
        <v>41212.885442254999</v>
      </c>
      <c r="C49" s="158">
        <v>40346.500454656001</v>
      </c>
      <c r="D49" s="158">
        <v>40711.770980547</v>
      </c>
      <c r="E49" s="158">
        <v>40205.007737728003</v>
      </c>
      <c r="F49" s="158">
        <v>39213.271293446</v>
      </c>
      <c r="G49" s="158">
        <v>38272.973640591998</v>
      </c>
      <c r="H49" s="158">
        <v>38895.136377989998</v>
      </c>
      <c r="I49" s="158">
        <v>37735.464148450999</v>
      </c>
      <c r="J49" s="158">
        <v>37144.426732252999</v>
      </c>
      <c r="K49" s="158">
        <v>38566.585578503</v>
      </c>
      <c r="L49" s="158">
        <v>38619.375773398999</v>
      </c>
      <c r="M49" s="158">
        <v>37928.015773874002</v>
      </c>
      <c r="N49" s="158">
        <v>37957.762933013</v>
      </c>
    </row>
    <row r="50" spans="1:14" ht="18">
      <c r="A50" s="62" t="s">
        <v>276</v>
      </c>
      <c r="B50" s="158">
        <v>14384.729830242</v>
      </c>
      <c r="C50" s="158">
        <v>13955.131466844001</v>
      </c>
      <c r="D50" s="158">
        <v>13581.797106836</v>
      </c>
      <c r="E50" s="158">
        <v>13059.637879485001</v>
      </c>
      <c r="F50" s="158">
        <v>12854.541368648001</v>
      </c>
      <c r="G50" s="158">
        <v>12494.812794129</v>
      </c>
      <c r="H50" s="158">
        <v>12604.395505480001</v>
      </c>
      <c r="I50" s="158">
        <v>12184.586355821</v>
      </c>
      <c r="J50" s="158">
        <v>11237.037260895</v>
      </c>
      <c r="K50" s="158">
        <v>10334.044359261001</v>
      </c>
      <c r="L50" s="158">
        <v>10036.227177801</v>
      </c>
      <c r="M50" s="158">
        <v>10005.198917976</v>
      </c>
      <c r="N50" s="158">
        <v>9535.5136700250005</v>
      </c>
    </row>
    <row r="51" spans="1:14">
      <c r="A51" s="62" t="s">
        <v>277</v>
      </c>
      <c r="B51" s="158">
        <v>2489.8301780800002</v>
      </c>
      <c r="C51" s="158">
        <v>2161.3946729939998</v>
      </c>
      <c r="D51" s="158">
        <v>2784.1279553620002</v>
      </c>
      <c r="E51" s="158">
        <v>2656.837410308</v>
      </c>
      <c r="F51" s="158">
        <v>2634.810951513</v>
      </c>
      <c r="G51" s="158">
        <v>2825.3612921570002</v>
      </c>
      <c r="H51" s="158">
        <v>2860.7496645360002</v>
      </c>
      <c r="I51" s="158">
        <v>2876.7306481139999</v>
      </c>
      <c r="J51" s="158">
        <v>2798.3616300550002</v>
      </c>
      <c r="K51" s="158">
        <v>2978.2930235089998</v>
      </c>
      <c r="L51" s="158">
        <v>3310.775842213</v>
      </c>
      <c r="M51" s="158">
        <v>3507.447377982</v>
      </c>
      <c r="N51" s="158">
        <v>3474.3659220660002</v>
      </c>
    </row>
    <row r="52" spans="1:14">
      <c r="A52" s="59" t="s">
        <v>278</v>
      </c>
      <c r="B52" s="158">
        <v>60840.307104113002</v>
      </c>
      <c r="C52" s="158">
        <v>63496.326352534998</v>
      </c>
      <c r="D52" s="158">
        <v>65026.233588891002</v>
      </c>
      <c r="E52" s="158">
        <v>66954.372985894996</v>
      </c>
      <c r="F52" s="158">
        <v>66508.363414213003</v>
      </c>
      <c r="G52" s="158">
        <v>65713.793900031</v>
      </c>
      <c r="H52" s="158">
        <v>66441.883108762995</v>
      </c>
      <c r="I52" s="158">
        <v>65762.772846506996</v>
      </c>
      <c r="J52" s="158">
        <v>66616.087210201993</v>
      </c>
      <c r="K52" s="158">
        <v>65446.981886943002</v>
      </c>
      <c r="L52" s="158">
        <v>67144.475572202995</v>
      </c>
      <c r="M52" s="158">
        <v>71241.031320544003</v>
      </c>
      <c r="N52" s="158">
        <v>68666.996551168006</v>
      </c>
    </row>
    <row r="53" spans="1:14">
      <c r="A53" s="59" t="s">
        <v>279</v>
      </c>
      <c r="B53" s="158">
        <v>84.020627881999999</v>
      </c>
      <c r="C53" s="158">
        <v>83.257017298999997</v>
      </c>
      <c r="D53" s="158">
        <v>82.981915099000005</v>
      </c>
      <c r="E53" s="158">
        <v>84.498300971000006</v>
      </c>
      <c r="F53" s="158">
        <v>100.440270693</v>
      </c>
      <c r="G53" s="158">
        <v>101.40479332</v>
      </c>
      <c r="H53" s="158">
        <v>105.139960432</v>
      </c>
      <c r="I53" s="158">
        <v>74.129301057000006</v>
      </c>
      <c r="J53" s="158">
        <v>77.928383984000007</v>
      </c>
      <c r="K53" s="158">
        <v>65.882954697000002</v>
      </c>
      <c r="L53" s="158">
        <v>74.412909440999996</v>
      </c>
      <c r="M53" s="158">
        <v>65.438918060000006</v>
      </c>
      <c r="N53" s="158">
        <v>69.492168976000002</v>
      </c>
    </row>
    <row r="54" spans="1:14">
      <c r="A54" s="59" t="s">
        <v>280</v>
      </c>
      <c r="B54" s="158">
        <v>1405.387893115</v>
      </c>
      <c r="C54" s="158">
        <v>1514.821117422</v>
      </c>
      <c r="D54" s="158">
        <v>1469.8470848940001</v>
      </c>
      <c r="E54" s="158">
        <v>1172.2615964680001</v>
      </c>
      <c r="F54" s="158">
        <v>689.61185924100005</v>
      </c>
      <c r="G54" s="158">
        <v>1905.2658443140001</v>
      </c>
      <c r="H54" s="158">
        <v>1964.837557912</v>
      </c>
      <c r="I54" s="158">
        <v>2156.8670885649999</v>
      </c>
      <c r="J54" s="158">
        <v>1722.4265509859999</v>
      </c>
      <c r="K54" s="158">
        <v>1716.5775900809999</v>
      </c>
      <c r="L54" s="158">
        <v>2415.684962669</v>
      </c>
      <c r="M54" s="158">
        <v>1802.0096770509999</v>
      </c>
      <c r="N54" s="158">
        <v>1752.7497916750001</v>
      </c>
    </row>
    <row r="55" spans="1:14">
      <c r="A55" s="34" t="s">
        <v>281</v>
      </c>
      <c r="B55" s="158">
        <v>1010.538543115</v>
      </c>
      <c r="C55" s="158">
        <v>1153.197937422</v>
      </c>
      <c r="D55" s="158">
        <v>1152.986129894</v>
      </c>
      <c r="E55" s="158">
        <v>852.77400146800005</v>
      </c>
      <c r="F55" s="158">
        <v>482.39548424100002</v>
      </c>
      <c r="G55" s="158">
        <v>1759.7733593139999</v>
      </c>
      <c r="H55" s="158">
        <v>1814.403547912</v>
      </c>
      <c r="I55" s="158">
        <v>1893.909603565</v>
      </c>
      <c r="J55" s="158">
        <v>1451.852680986</v>
      </c>
      <c r="K55" s="158">
        <v>1451.6395000810001</v>
      </c>
      <c r="L55" s="158">
        <v>2151.1744826690001</v>
      </c>
      <c r="M55" s="158">
        <v>1571.868997051</v>
      </c>
      <c r="N55" s="158">
        <v>1522.180471675</v>
      </c>
    </row>
    <row r="56" spans="1:14">
      <c r="A56" s="34" t="s">
        <v>282</v>
      </c>
      <c r="B56" s="158">
        <v>394.84935000000002</v>
      </c>
      <c r="C56" s="158">
        <v>361.62317999999999</v>
      </c>
      <c r="D56" s="158">
        <v>316.86095499999999</v>
      </c>
      <c r="E56" s="158">
        <v>319.487595</v>
      </c>
      <c r="F56" s="158">
        <v>207.216375</v>
      </c>
      <c r="G56" s="158">
        <v>145.49248499999999</v>
      </c>
      <c r="H56" s="158">
        <v>150.43401</v>
      </c>
      <c r="I56" s="158">
        <v>262.95748500000002</v>
      </c>
      <c r="J56" s="158">
        <v>270.57387</v>
      </c>
      <c r="K56" s="158">
        <v>264.93808999999999</v>
      </c>
      <c r="L56" s="158">
        <v>264.51047999999997</v>
      </c>
      <c r="M56" s="158">
        <v>230.14068</v>
      </c>
      <c r="N56" s="158">
        <v>230.56932</v>
      </c>
    </row>
    <row r="57" spans="1:14">
      <c r="A57" s="59" t="s">
        <v>283</v>
      </c>
      <c r="B57" s="158">
        <v>24575.279193023998</v>
      </c>
      <c r="C57" s="158">
        <v>24396.954875698</v>
      </c>
      <c r="D57" s="158">
        <v>24938.000775068998</v>
      </c>
      <c r="E57" s="158">
        <v>25609.107665578998</v>
      </c>
      <c r="F57" s="158">
        <v>21875.755627686998</v>
      </c>
      <c r="G57" s="158">
        <v>23071.089719804</v>
      </c>
      <c r="H57" s="158">
        <v>22647.753284857001</v>
      </c>
      <c r="I57" s="158">
        <v>25100.709230750999</v>
      </c>
      <c r="J57" s="158">
        <v>24745.253131148002</v>
      </c>
      <c r="K57" s="158">
        <v>25151.903339951001</v>
      </c>
      <c r="L57" s="158">
        <v>24989.525290075999</v>
      </c>
      <c r="M57" s="158">
        <v>23900.837685068</v>
      </c>
      <c r="N57" s="158">
        <v>24859.648243849999</v>
      </c>
    </row>
    <row r="58" spans="1:14">
      <c r="A58" s="59" t="s">
        <v>284</v>
      </c>
      <c r="B58" s="158">
        <v>65033.470637423998</v>
      </c>
      <c r="C58" s="158">
        <v>65974.647966778997</v>
      </c>
      <c r="D58" s="158">
        <v>66472.340259335993</v>
      </c>
      <c r="E58" s="158">
        <v>66664.136289015005</v>
      </c>
      <c r="F58" s="158">
        <v>69206.911844389004</v>
      </c>
      <c r="G58" s="158">
        <v>69363.382861202001</v>
      </c>
      <c r="H58" s="158">
        <v>69470.699145991006</v>
      </c>
      <c r="I58" s="158">
        <v>69571.316791252</v>
      </c>
      <c r="J58" s="158">
        <v>68133.092095859</v>
      </c>
      <c r="K58" s="158">
        <v>68724.842587303006</v>
      </c>
      <c r="L58" s="158">
        <v>68918.102653770999</v>
      </c>
      <c r="M58" s="158">
        <v>69522.180060636005</v>
      </c>
      <c r="N58" s="158">
        <v>69540.915832469007</v>
      </c>
    </row>
    <row r="59" spans="1:14">
      <c r="A59" s="34" t="s">
        <v>2</v>
      </c>
      <c r="B59" s="158">
        <v>50289.146166256003</v>
      </c>
      <c r="C59" s="158">
        <v>50180.775968501002</v>
      </c>
      <c r="D59" s="158">
        <v>50994.828516301997</v>
      </c>
      <c r="E59" s="158">
        <v>51144.828516301997</v>
      </c>
      <c r="F59" s="158">
        <v>53103.172909900997</v>
      </c>
      <c r="G59" s="158">
        <v>53191.172909900997</v>
      </c>
      <c r="H59" s="158">
        <v>53208.782909900998</v>
      </c>
      <c r="I59" s="158">
        <v>53208.833909900997</v>
      </c>
      <c r="J59" s="158">
        <v>51589.528759900997</v>
      </c>
      <c r="K59" s="158">
        <v>52384.434366301</v>
      </c>
      <c r="L59" s="158">
        <v>52571.934366301</v>
      </c>
      <c r="M59" s="158">
        <v>52588.152919300999</v>
      </c>
      <c r="N59" s="158">
        <v>52588.152919300999</v>
      </c>
    </row>
    <row r="60" spans="1:14">
      <c r="A60" s="34" t="s">
        <v>285</v>
      </c>
      <c r="B60" s="138">
        <v>0</v>
      </c>
      <c r="C60" s="138">
        <v>0</v>
      </c>
      <c r="D60" s="138">
        <v>0</v>
      </c>
      <c r="E60" s="138">
        <v>0</v>
      </c>
      <c r="F60" s="138">
        <v>0</v>
      </c>
      <c r="G60" s="138">
        <v>0</v>
      </c>
      <c r="H60" s="138">
        <v>0</v>
      </c>
      <c r="I60" s="138">
        <v>0</v>
      </c>
      <c r="J60" s="138">
        <v>0</v>
      </c>
      <c r="K60" s="138">
        <v>0</v>
      </c>
      <c r="L60" s="138">
        <v>0</v>
      </c>
      <c r="M60" s="138">
        <v>0</v>
      </c>
      <c r="N60" s="138">
        <v>0</v>
      </c>
    </row>
    <row r="61" spans="1:14">
      <c r="A61" s="34" t="s">
        <v>286</v>
      </c>
      <c r="B61" s="158">
        <v>15020.034283579</v>
      </c>
      <c r="C61" s="158">
        <v>16069.581810689</v>
      </c>
      <c r="D61" s="158">
        <v>15776.743630445</v>
      </c>
      <c r="E61" s="158">
        <v>15818.539660124001</v>
      </c>
      <c r="F61" s="158">
        <v>16402.970821899002</v>
      </c>
      <c r="G61" s="158">
        <v>16471.441838711999</v>
      </c>
      <c r="H61" s="158">
        <v>16561.148123501</v>
      </c>
      <c r="I61" s="158">
        <v>16661.714768762002</v>
      </c>
      <c r="J61" s="158">
        <v>16843.695223368999</v>
      </c>
      <c r="K61" s="158">
        <v>16640.540108412999</v>
      </c>
      <c r="L61" s="158">
        <v>16646.300174880998</v>
      </c>
      <c r="M61" s="158">
        <v>17001.201665975001</v>
      </c>
      <c r="N61" s="158">
        <v>17019.937437807999</v>
      </c>
    </row>
    <row r="62" spans="1:14">
      <c r="A62" s="34" t="s">
        <v>503</v>
      </c>
      <c r="B62" s="158">
        <v>18.616880514000002</v>
      </c>
      <c r="C62" s="158">
        <v>18.616880514000002</v>
      </c>
      <c r="D62" s="158">
        <v>42.138955514000003</v>
      </c>
      <c r="E62" s="158">
        <v>42.138955514000003</v>
      </c>
      <c r="F62" s="158">
        <v>42.138955514000003</v>
      </c>
      <c r="G62" s="158">
        <v>42.138955514000003</v>
      </c>
      <c r="H62" s="158">
        <v>42.138955514000003</v>
      </c>
      <c r="I62" s="158">
        <v>42.138955514000003</v>
      </c>
      <c r="J62" s="158">
        <v>42.138955514000003</v>
      </c>
      <c r="K62" s="158">
        <v>42.138955514000003</v>
      </c>
      <c r="L62" s="158">
        <v>42.138955514000003</v>
      </c>
      <c r="M62" s="158">
        <v>42.138955514000003</v>
      </c>
      <c r="N62" s="158">
        <v>42.138955514000003</v>
      </c>
    </row>
    <row r="63" spans="1:14">
      <c r="A63" s="34" t="s">
        <v>504</v>
      </c>
      <c r="B63" s="158">
        <v>-232.95736277099999</v>
      </c>
      <c r="C63" s="158">
        <v>-232.95736277099999</v>
      </c>
      <c r="D63" s="158">
        <v>-232.95736277099999</v>
      </c>
      <c r="E63" s="158">
        <v>-232.95736277099999</v>
      </c>
      <c r="F63" s="158">
        <v>-232.95736277099999</v>
      </c>
      <c r="G63" s="158">
        <v>-232.95736277099999</v>
      </c>
      <c r="H63" s="158">
        <v>-232.95736277099999</v>
      </c>
      <c r="I63" s="158">
        <v>-232.95736277099999</v>
      </c>
      <c r="J63" s="158">
        <v>-233.857362771</v>
      </c>
      <c r="K63" s="158">
        <v>-233.857362771</v>
      </c>
      <c r="L63" s="158">
        <v>-233.857362771</v>
      </c>
      <c r="M63" s="158">
        <v>-0.9</v>
      </c>
      <c r="N63" s="158">
        <v>-0.9</v>
      </c>
    </row>
    <row r="64" spans="1:14">
      <c r="A64" s="34" t="s">
        <v>505</v>
      </c>
      <c r="B64" s="158">
        <v>-24.135569126</v>
      </c>
      <c r="C64" s="158">
        <v>-24.135569126</v>
      </c>
      <c r="D64" s="158">
        <v>-24.135569126</v>
      </c>
      <c r="E64" s="158">
        <v>-24.135569126</v>
      </c>
      <c r="F64" s="158">
        <v>-24.135569126</v>
      </c>
      <c r="G64" s="158">
        <v>-24.135569126</v>
      </c>
      <c r="H64" s="158">
        <v>-24.135569126</v>
      </c>
      <c r="I64" s="158">
        <v>-24.135569126</v>
      </c>
      <c r="J64" s="158">
        <v>-24.135569126</v>
      </c>
      <c r="K64" s="158">
        <v>-24.135569126</v>
      </c>
      <c r="L64" s="158">
        <v>-24.135569126</v>
      </c>
      <c r="M64" s="158">
        <v>-24.135569126</v>
      </c>
      <c r="N64" s="158">
        <v>-24.135569126</v>
      </c>
    </row>
    <row r="65" spans="1:18">
      <c r="A65" s="59" t="s">
        <v>287</v>
      </c>
      <c r="B65" s="158">
        <v>2029.611306148</v>
      </c>
      <c r="C65" s="158">
        <v>1998.5807375700001</v>
      </c>
      <c r="D65" s="158">
        <v>1998.706352062</v>
      </c>
      <c r="E65" s="158">
        <v>2004.109071891</v>
      </c>
      <c r="F65" s="158">
        <v>2004.3055583830001</v>
      </c>
      <c r="G65" s="158">
        <v>2004.615623937</v>
      </c>
      <c r="H65" s="158">
        <v>2005.1698873549999</v>
      </c>
      <c r="I65" s="158">
        <v>2080.5942213590001</v>
      </c>
      <c r="J65" s="158">
        <v>2653.7681977490001</v>
      </c>
      <c r="K65" s="158">
        <v>2665.1059952750002</v>
      </c>
      <c r="L65" s="158">
        <v>2676.9438762240002</v>
      </c>
      <c r="M65" s="158">
        <v>2726.424059165</v>
      </c>
      <c r="N65" s="158">
        <v>2737.8266314319999</v>
      </c>
    </row>
    <row r="66" spans="1:18">
      <c r="A66" s="34" t="s">
        <v>3</v>
      </c>
      <c r="B66" s="158">
        <v>1743.632106234</v>
      </c>
      <c r="C66" s="158">
        <v>1712.3770329490001</v>
      </c>
      <c r="D66" s="158">
        <v>1712.1854949470001</v>
      </c>
      <c r="E66" s="158">
        <v>1717.3134358790001</v>
      </c>
      <c r="F66" s="158">
        <v>1717.170375978</v>
      </c>
      <c r="G66" s="158">
        <v>1717.435645001</v>
      </c>
      <c r="H66" s="158">
        <v>1717.7560636010001</v>
      </c>
      <c r="I66" s="158">
        <v>1802.0589182829999</v>
      </c>
      <c r="J66" s="158">
        <v>1934.968248938</v>
      </c>
      <c r="K66" s="158">
        <v>1945.2985766899999</v>
      </c>
      <c r="L66" s="158">
        <v>1957.005359433</v>
      </c>
      <c r="M66" s="158">
        <v>2006.2137984860001</v>
      </c>
      <c r="N66" s="158">
        <v>2017.9336742200001</v>
      </c>
    </row>
    <row r="67" spans="1:18">
      <c r="A67" s="34" t="s">
        <v>4</v>
      </c>
      <c r="B67" s="158">
        <v>285.97919991399999</v>
      </c>
      <c r="C67" s="158">
        <v>286.20370462099999</v>
      </c>
      <c r="D67" s="158">
        <v>286.52085711500001</v>
      </c>
      <c r="E67" s="158">
        <v>286.79563601199999</v>
      </c>
      <c r="F67" s="158">
        <v>287.13518240500002</v>
      </c>
      <c r="G67" s="158">
        <v>287.179978936</v>
      </c>
      <c r="H67" s="158">
        <v>287.41382375400002</v>
      </c>
      <c r="I67" s="158">
        <v>278.53530307599999</v>
      </c>
      <c r="J67" s="158">
        <v>718.79994881100004</v>
      </c>
      <c r="K67" s="158">
        <v>719.80741858500005</v>
      </c>
      <c r="L67" s="158">
        <v>719.93851679099998</v>
      </c>
      <c r="M67" s="158">
        <v>720.21026067900004</v>
      </c>
      <c r="N67" s="158">
        <v>719.89295721200006</v>
      </c>
    </row>
    <row r="68" spans="1:18">
      <c r="A68" s="59" t="s">
        <v>288</v>
      </c>
      <c r="B68" s="158">
        <v>78857.808511894997</v>
      </c>
      <c r="C68" s="158">
        <v>78035.063673206998</v>
      </c>
      <c r="D68" s="158">
        <v>75795.500536338994</v>
      </c>
      <c r="E68" s="158">
        <v>75716.086794999006</v>
      </c>
      <c r="F68" s="158">
        <v>74323.276938055002</v>
      </c>
      <c r="G68" s="158">
        <v>97268.134857615994</v>
      </c>
      <c r="H68" s="158">
        <v>97346.207328846998</v>
      </c>
      <c r="I68" s="158">
        <v>92344.083266999005</v>
      </c>
      <c r="J68" s="158">
        <v>92123.403827054994</v>
      </c>
      <c r="K68" s="158">
        <v>89281.535148943003</v>
      </c>
      <c r="L68" s="158">
        <v>84738.460997674003</v>
      </c>
      <c r="M68" s="158">
        <v>84155.303936787997</v>
      </c>
      <c r="N68" s="158">
        <v>84053.083698584</v>
      </c>
    </row>
    <row r="69" spans="1:18">
      <c r="A69" s="59" t="s">
        <v>289</v>
      </c>
      <c r="B69" s="158">
        <v>15105.714580059001</v>
      </c>
      <c r="C69" s="158">
        <v>16973.074216561999</v>
      </c>
      <c r="D69" s="158">
        <v>18724.771108829002</v>
      </c>
      <c r="E69" s="158">
        <v>20893.134309478999</v>
      </c>
      <c r="F69" s="158">
        <v>22516.490816016001</v>
      </c>
      <c r="G69" s="158">
        <v>1369.1845497679999</v>
      </c>
      <c r="H69" s="158">
        <v>2948.6284495250002</v>
      </c>
      <c r="I69" s="158">
        <v>5616.4500343079999</v>
      </c>
      <c r="J69" s="158">
        <v>7404.9993803520001</v>
      </c>
      <c r="K69" s="158">
        <v>9252.5980878629998</v>
      </c>
      <c r="L69" s="158">
        <v>11013.933626966</v>
      </c>
      <c r="M69" s="158">
        <v>13006.050984394</v>
      </c>
      <c r="N69" s="158">
        <v>14600.849111514</v>
      </c>
    </row>
    <row r="70" spans="1:18">
      <c r="A70" s="59" t="s">
        <v>290</v>
      </c>
      <c r="B70" s="158">
        <v>2081.6402990199999</v>
      </c>
      <c r="C70" s="158">
        <v>1818.8607725889999</v>
      </c>
      <c r="D70" s="158">
        <v>1585.717723882</v>
      </c>
      <c r="E70" s="158">
        <v>1646.6623224550001</v>
      </c>
      <c r="F70" s="158">
        <v>1754.673931521</v>
      </c>
      <c r="G70" s="158">
        <v>1842.040262856</v>
      </c>
      <c r="H70" s="158">
        <v>2088.2821396129998</v>
      </c>
      <c r="I70" s="158">
        <v>1715.657169631</v>
      </c>
      <c r="J70" s="158">
        <v>1165.441667006</v>
      </c>
      <c r="K70" s="158">
        <v>1923.141085296</v>
      </c>
      <c r="L70" s="158">
        <v>1586.714903413</v>
      </c>
      <c r="M70" s="158">
        <v>1533.0764671909999</v>
      </c>
      <c r="N70" s="158">
        <v>1592.623109165</v>
      </c>
    </row>
    <row r="71" spans="1:18">
      <c r="A71" s="34" t="s">
        <v>291</v>
      </c>
      <c r="B71" s="158">
        <v>1808.6002559220001</v>
      </c>
      <c r="C71" s="158">
        <v>1824.9972074350001</v>
      </c>
      <c r="D71" s="158">
        <v>1811.233230001</v>
      </c>
      <c r="E71" s="158">
        <v>1820.4991650239999</v>
      </c>
      <c r="F71" s="158">
        <v>1850.594007936</v>
      </c>
      <c r="G71" s="158">
        <v>1726.9114263399999</v>
      </c>
      <c r="H71" s="158">
        <v>1813.1206517190001</v>
      </c>
      <c r="I71" s="158">
        <v>1792.805648411</v>
      </c>
      <c r="J71" s="158">
        <v>1733.6461613240001</v>
      </c>
      <c r="K71" s="158">
        <v>1754.021407363</v>
      </c>
      <c r="L71" s="158">
        <v>1751.8589254809999</v>
      </c>
      <c r="M71" s="158">
        <v>1726.5856069619999</v>
      </c>
      <c r="N71" s="158">
        <v>1729.3412114959999</v>
      </c>
    </row>
    <row r="72" spans="1:18" ht="18">
      <c r="A72" s="62" t="s">
        <v>292</v>
      </c>
      <c r="B72" s="158">
        <v>703.95977190300005</v>
      </c>
      <c r="C72" s="158">
        <v>703.62498188999996</v>
      </c>
      <c r="D72" s="158">
        <v>688.74189351200005</v>
      </c>
      <c r="E72" s="158">
        <v>688.16816699200001</v>
      </c>
      <c r="F72" s="158">
        <v>705.98014914400005</v>
      </c>
      <c r="G72" s="158">
        <v>705.00110977500003</v>
      </c>
      <c r="H72" s="158">
        <v>704.13078000200005</v>
      </c>
      <c r="I72" s="158">
        <v>706.60814807400004</v>
      </c>
      <c r="J72" s="158">
        <v>706.36604516099999</v>
      </c>
      <c r="K72" s="158">
        <v>702.88658857600001</v>
      </c>
      <c r="L72" s="158">
        <v>702.645985365</v>
      </c>
      <c r="M72" s="158">
        <v>702.58513215599999</v>
      </c>
      <c r="N72" s="158">
        <v>702.420028946</v>
      </c>
    </row>
    <row r="73" spans="1:18" ht="27">
      <c r="A73" s="62" t="s">
        <v>293</v>
      </c>
      <c r="B73" s="158">
        <v>283.62996540099999</v>
      </c>
      <c r="C73" s="158">
        <v>283.62996540099999</v>
      </c>
      <c r="D73" s="158">
        <v>283.62996540099999</v>
      </c>
      <c r="E73" s="158">
        <v>283.62996540099999</v>
      </c>
      <c r="F73" s="158">
        <v>283.62996540099999</v>
      </c>
      <c r="G73" s="158">
        <v>274.69646540100001</v>
      </c>
      <c r="H73" s="158">
        <v>274.69646540100001</v>
      </c>
      <c r="I73" s="158">
        <v>274.69646540100001</v>
      </c>
      <c r="J73" s="158">
        <v>274.69646540100001</v>
      </c>
      <c r="K73" s="158">
        <v>283.62996540099999</v>
      </c>
      <c r="L73" s="158">
        <v>283.62996540099999</v>
      </c>
      <c r="M73" s="158">
        <v>283.62996540099999</v>
      </c>
      <c r="N73" s="158">
        <v>283.62996540099999</v>
      </c>
    </row>
    <row r="74" spans="1:18" ht="18">
      <c r="A74" s="62" t="s">
        <v>294</v>
      </c>
      <c r="B74" s="158">
        <v>0</v>
      </c>
      <c r="C74" s="158">
        <v>0</v>
      </c>
      <c r="D74" s="158">
        <v>0</v>
      </c>
      <c r="E74" s="158">
        <v>0</v>
      </c>
      <c r="F74" s="158">
        <v>0</v>
      </c>
      <c r="G74" s="158">
        <v>0</v>
      </c>
      <c r="H74" s="158">
        <v>0</v>
      </c>
      <c r="I74" s="158">
        <v>0</v>
      </c>
      <c r="J74" s="158">
        <v>0</v>
      </c>
      <c r="K74" s="158">
        <v>0</v>
      </c>
      <c r="L74" s="158">
        <v>0</v>
      </c>
      <c r="M74" s="158">
        <v>0</v>
      </c>
      <c r="N74" s="158">
        <v>0</v>
      </c>
    </row>
    <row r="75" spans="1:18" ht="27">
      <c r="A75" s="62" t="s">
        <v>295</v>
      </c>
      <c r="B75" s="160">
        <v>76.113214036000002</v>
      </c>
      <c r="C75" s="160">
        <v>44.493412489999997</v>
      </c>
      <c r="D75" s="160">
        <v>33.918250872999998</v>
      </c>
      <c r="E75" s="160">
        <v>38.502768881999998</v>
      </c>
      <c r="F75" s="160">
        <v>40.901825336000002</v>
      </c>
      <c r="G75" s="160">
        <v>-135.385141852</v>
      </c>
      <c r="H75" s="160">
        <v>-62.560854798999998</v>
      </c>
      <c r="I75" s="160">
        <v>-87.362886626999995</v>
      </c>
      <c r="J75" s="160">
        <v>-170.25958280200001</v>
      </c>
      <c r="K75" s="160">
        <v>-153.85167390399999</v>
      </c>
      <c r="L75" s="160">
        <v>-156.32696252100001</v>
      </c>
      <c r="M75" s="160">
        <v>-160.72067492900001</v>
      </c>
      <c r="N75" s="160">
        <v>-156.71607552</v>
      </c>
    </row>
    <row r="76" spans="1:18" ht="27">
      <c r="A76" s="62" t="s">
        <v>296</v>
      </c>
      <c r="B76" s="158">
        <v>744.89730458199995</v>
      </c>
      <c r="C76" s="158">
        <v>793.24884765399997</v>
      </c>
      <c r="D76" s="158">
        <v>804.94312021500002</v>
      </c>
      <c r="E76" s="158">
        <v>810.19826374900003</v>
      </c>
      <c r="F76" s="158">
        <v>820.08206805500004</v>
      </c>
      <c r="G76" s="158">
        <v>882.59899301600001</v>
      </c>
      <c r="H76" s="158">
        <v>896.85426111499999</v>
      </c>
      <c r="I76" s="158">
        <v>898.86392156299996</v>
      </c>
      <c r="J76" s="158">
        <v>922.843233564</v>
      </c>
      <c r="K76" s="158">
        <v>921.35652729000003</v>
      </c>
      <c r="L76" s="158">
        <v>921.90993723600002</v>
      </c>
      <c r="M76" s="158">
        <v>901.09118433399999</v>
      </c>
      <c r="N76" s="158">
        <v>900.00729266899998</v>
      </c>
    </row>
    <row r="77" spans="1:18" ht="18">
      <c r="A77" s="34" t="s">
        <v>297</v>
      </c>
      <c r="B77" s="158">
        <v>273.04004309800001</v>
      </c>
      <c r="C77" s="158">
        <v>-6.1364348460000002</v>
      </c>
      <c r="D77" s="158">
        <v>-225.51550611900001</v>
      </c>
      <c r="E77" s="158">
        <v>-173.836842569</v>
      </c>
      <c r="F77" s="158">
        <v>-95.920076414999997</v>
      </c>
      <c r="G77" s="158">
        <v>115.12883651600001</v>
      </c>
      <c r="H77" s="158">
        <v>275.161487894</v>
      </c>
      <c r="I77" s="158">
        <v>-77.148478780000005</v>
      </c>
      <c r="J77" s="158">
        <v>-568.204494318</v>
      </c>
      <c r="K77" s="158">
        <v>169.11967793299999</v>
      </c>
      <c r="L77" s="158">
        <v>-165.144022068</v>
      </c>
      <c r="M77" s="158">
        <v>-193.50913977100001</v>
      </c>
      <c r="N77" s="158">
        <v>-136.71810233100001</v>
      </c>
    </row>
    <row r="78" spans="1:18">
      <c r="A78" s="52" t="s">
        <v>92</v>
      </c>
      <c r="B78" s="161">
        <v>577774.34314242494</v>
      </c>
      <c r="C78" s="161">
        <v>583056.87553499197</v>
      </c>
      <c r="D78" s="161">
        <v>582259.96757342503</v>
      </c>
      <c r="E78" s="161">
        <v>584508.16127142205</v>
      </c>
      <c r="F78" s="161">
        <v>588935.57583550503</v>
      </c>
      <c r="G78" s="161">
        <v>585599.69214752701</v>
      </c>
      <c r="H78" s="161">
        <v>589922.143506494</v>
      </c>
      <c r="I78" s="161">
        <v>597207.31386441796</v>
      </c>
      <c r="J78" s="161">
        <v>588001.98176936898</v>
      </c>
      <c r="K78" s="161">
        <v>587551.78173133195</v>
      </c>
      <c r="L78" s="161">
        <v>585927.56787832896</v>
      </c>
      <c r="M78" s="161">
        <v>582380.57833488204</v>
      </c>
      <c r="N78" s="161">
        <v>584447.46314376802</v>
      </c>
    </row>
    <row r="79" spans="1:18" ht="17.5" customHeight="1">
      <c r="A79" s="268" t="s">
        <v>809</v>
      </c>
      <c r="B79" s="269"/>
      <c r="C79" s="269"/>
      <c r="D79" s="269"/>
      <c r="E79" s="269"/>
      <c r="F79" s="269"/>
      <c r="G79" s="269"/>
      <c r="H79" s="269"/>
      <c r="I79" s="269"/>
      <c r="J79" s="269"/>
      <c r="K79" s="269"/>
      <c r="L79" s="269"/>
      <c r="M79" s="269"/>
      <c r="N79" s="269"/>
      <c r="O79" s="225"/>
      <c r="P79" s="225"/>
      <c r="Q79" s="226"/>
      <c r="R79" s="226"/>
    </row>
    <row r="81" spans="2:4">
      <c r="B81" s="157"/>
      <c r="C81" s="157"/>
      <c r="D81" s="157"/>
    </row>
  </sheetData>
  <mergeCells count="2">
    <mergeCell ref="A1:N1"/>
    <mergeCell ref="A79:N79"/>
  </mergeCells>
  <printOptions horizontalCentered="1"/>
  <pageMargins left="0.70866141732283472" right="0.70866141732283472" top="0.74803149606299213" bottom="0.74803149606299213" header="0.31496062992125984" footer="0.31496062992125984"/>
  <pageSetup paperSize="9" scale="84" fitToHeight="0" orientation="landscape" r:id="rId1"/>
  <headerFooter alignWithMargins="0">
    <oddFooter>&amp;L&amp;"Arial,Regular"&amp;10&amp;K08-020STATISTIK LEMBAGA PEMBIAYAAN INDONESIA&amp;R&amp;"Arial,Regular"&amp;10&amp;K08-021&amp;P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42"/>
  <sheetViews>
    <sheetView showGridLines="0" zoomScale="85" zoomScaleNormal="85" zoomScaleSheetLayoutView="80" workbookViewId="0">
      <pane xSplit="1" ySplit="2" topLeftCell="B3" activePane="bottomRight" state="frozen"/>
      <selection sqref="A1:N1"/>
      <selection pane="topRight" sqref="A1:N1"/>
      <selection pane="bottomLeft" sqref="A1:N1"/>
      <selection pane="bottomRight" activeCell="N3" sqref="N3:N38"/>
    </sheetView>
  </sheetViews>
  <sheetFormatPr defaultRowHeight="14.5"/>
  <cols>
    <col min="1" max="1" width="45.81640625" customWidth="1"/>
    <col min="2" max="14" width="9.54296875" customWidth="1"/>
  </cols>
  <sheetData>
    <row r="1" spans="1:14" ht="29" customHeight="1">
      <c r="A1" s="239" t="s">
        <v>122</v>
      </c>
      <c r="B1" s="240"/>
      <c r="C1" s="240"/>
      <c r="D1" s="240"/>
      <c r="E1" s="240"/>
      <c r="F1" s="240"/>
      <c r="G1" s="240"/>
      <c r="H1" s="240"/>
      <c r="I1" s="240"/>
      <c r="J1" s="240"/>
      <c r="K1" s="240"/>
      <c r="L1" s="240"/>
      <c r="M1" s="240"/>
      <c r="N1" s="241"/>
    </row>
    <row r="2" spans="1:14">
      <c r="A2" s="54" t="s">
        <v>114</v>
      </c>
      <c r="B2" s="9">
        <v>45535</v>
      </c>
      <c r="C2" s="9">
        <v>45565</v>
      </c>
      <c r="D2" s="9">
        <v>45596</v>
      </c>
      <c r="E2" s="9">
        <v>45626</v>
      </c>
      <c r="F2" s="9">
        <v>45657</v>
      </c>
      <c r="G2" s="9">
        <v>45688</v>
      </c>
      <c r="H2" s="9">
        <v>45716</v>
      </c>
      <c r="I2" s="9">
        <v>45747</v>
      </c>
      <c r="J2" s="9">
        <v>45777</v>
      </c>
      <c r="K2" s="9">
        <v>45808</v>
      </c>
      <c r="L2" s="9">
        <v>45838</v>
      </c>
      <c r="M2" s="9">
        <v>45869</v>
      </c>
      <c r="N2" s="9">
        <v>45900</v>
      </c>
    </row>
    <row r="3" spans="1:14">
      <c r="A3" s="57" t="s">
        <v>298</v>
      </c>
      <c r="B3" s="164">
        <v>90598.245571792999</v>
      </c>
      <c r="C3" s="164">
        <v>101775.94145347</v>
      </c>
      <c r="D3" s="164">
        <v>114059.961640532</v>
      </c>
      <c r="E3" s="164">
        <v>125951.574576513</v>
      </c>
      <c r="F3" s="164">
        <v>138111.02505506601</v>
      </c>
      <c r="G3" s="164">
        <v>16309.577066845</v>
      </c>
      <c r="H3" s="164">
        <v>23420.979742128002</v>
      </c>
      <c r="I3" s="164">
        <v>36000.386579751997</v>
      </c>
      <c r="J3" s="164">
        <v>47850.102612219998</v>
      </c>
      <c r="K3" s="164">
        <v>59798.798468506997</v>
      </c>
      <c r="L3" s="164">
        <v>70879.780990886997</v>
      </c>
      <c r="M3" s="164">
        <v>84019.803348494999</v>
      </c>
      <c r="N3" s="164">
        <v>96081.865336207993</v>
      </c>
    </row>
    <row r="4" spans="1:14">
      <c r="A4" s="61" t="s">
        <v>299</v>
      </c>
      <c r="B4" s="158">
        <v>89429.344430547004</v>
      </c>
      <c r="C4" s="158">
        <v>100442.077024759</v>
      </c>
      <c r="D4" s="158">
        <v>112446.513444496</v>
      </c>
      <c r="E4" s="158">
        <v>124187.50467839099</v>
      </c>
      <c r="F4" s="158">
        <v>136103.30829917299</v>
      </c>
      <c r="G4" s="158">
        <v>15998.883555797</v>
      </c>
      <c r="H4" s="158">
        <v>22983.574061046002</v>
      </c>
      <c r="I4" s="158">
        <v>35425.452912975998</v>
      </c>
      <c r="J4" s="158">
        <v>47085.088333544001</v>
      </c>
      <c r="K4" s="158">
        <v>58869.422675109003</v>
      </c>
      <c r="L4" s="158">
        <v>69791.671792991998</v>
      </c>
      <c r="M4" s="158">
        <v>82698.356593938006</v>
      </c>
      <c r="N4" s="158">
        <v>94683.938213436006</v>
      </c>
    </row>
    <row r="5" spans="1:14" ht="18">
      <c r="A5" s="34" t="s">
        <v>336</v>
      </c>
      <c r="B5" s="158">
        <v>73774.866966821995</v>
      </c>
      <c r="C5" s="158">
        <v>82749.450658823</v>
      </c>
      <c r="D5" s="158">
        <v>92634.786848867996</v>
      </c>
      <c r="E5" s="158">
        <v>102183.290997155</v>
      </c>
      <c r="F5" s="158">
        <v>111737.491378169</v>
      </c>
      <c r="G5" s="158">
        <v>13172.591304224001</v>
      </c>
      <c r="H5" s="158">
        <v>18891.303711926001</v>
      </c>
      <c r="I5" s="158">
        <v>29100.875886237998</v>
      </c>
      <c r="J5" s="158">
        <v>38748.576861143003</v>
      </c>
      <c r="K5" s="158">
        <v>48356.774040948003</v>
      </c>
      <c r="L5" s="158">
        <v>57337.847051545003</v>
      </c>
      <c r="M5" s="158">
        <v>67446.716984466999</v>
      </c>
      <c r="N5" s="158">
        <v>77309.663978822995</v>
      </c>
    </row>
    <row r="6" spans="1:14">
      <c r="A6" s="58" t="s">
        <v>337</v>
      </c>
      <c r="B6" s="158">
        <v>20030.777476138999</v>
      </c>
      <c r="C6" s="158">
        <v>21963.296429500999</v>
      </c>
      <c r="D6" s="158">
        <v>24628.661987034</v>
      </c>
      <c r="E6" s="158">
        <v>27162.457935949999</v>
      </c>
      <c r="F6" s="158">
        <v>29520.449167081999</v>
      </c>
      <c r="G6" s="158">
        <v>3273.2954152490001</v>
      </c>
      <c r="H6" s="158">
        <v>5034.9022130009998</v>
      </c>
      <c r="I6" s="158">
        <v>7954.2415926490003</v>
      </c>
      <c r="J6" s="158">
        <v>10519.714193491</v>
      </c>
      <c r="K6" s="158">
        <v>13039.037725639</v>
      </c>
      <c r="L6" s="158">
        <v>15533.918348936</v>
      </c>
      <c r="M6" s="158">
        <v>18014.663115193001</v>
      </c>
      <c r="N6" s="158">
        <v>20704.321520811998</v>
      </c>
    </row>
    <row r="7" spans="1:14">
      <c r="A7" s="58" t="s">
        <v>338</v>
      </c>
      <c r="B7" s="158">
        <v>6272.8908591139998</v>
      </c>
      <c r="C7" s="158">
        <v>6905.543348698</v>
      </c>
      <c r="D7" s="158">
        <v>7741.8110100060003</v>
      </c>
      <c r="E7" s="158">
        <v>8546.7422507419997</v>
      </c>
      <c r="F7" s="158">
        <v>9373.3260562060004</v>
      </c>
      <c r="G7" s="158">
        <v>997.79516143399997</v>
      </c>
      <c r="H7" s="158">
        <v>1646.166898039</v>
      </c>
      <c r="I7" s="158">
        <v>2509.1324538590002</v>
      </c>
      <c r="J7" s="158">
        <v>3362.607708342</v>
      </c>
      <c r="K7" s="158">
        <v>4232.9151239700004</v>
      </c>
      <c r="L7" s="158">
        <v>4848.4679173590002</v>
      </c>
      <c r="M7" s="158">
        <v>5973.3720046799999</v>
      </c>
      <c r="N7" s="158">
        <v>6748.4848778109999</v>
      </c>
    </row>
    <row r="8" spans="1:14">
      <c r="A8" s="58" t="s">
        <v>339</v>
      </c>
      <c r="B8" s="158">
        <v>39601.603214253999</v>
      </c>
      <c r="C8" s="158">
        <v>44948.481991531</v>
      </c>
      <c r="D8" s="158">
        <v>50196.928275685001</v>
      </c>
      <c r="E8" s="158">
        <v>55290.230859253003</v>
      </c>
      <c r="F8" s="158">
        <v>60514.791992733</v>
      </c>
      <c r="G8" s="158">
        <v>7359.3191736139997</v>
      </c>
      <c r="H8" s="158">
        <v>9889.6227956099992</v>
      </c>
      <c r="I8" s="158">
        <v>15107.072635474</v>
      </c>
      <c r="J8" s="158">
        <v>20151.954663401</v>
      </c>
      <c r="K8" s="158">
        <v>25155.603279618001</v>
      </c>
      <c r="L8" s="158">
        <v>29813.281175863998</v>
      </c>
      <c r="M8" s="158">
        <v>35031.275778730997</v>
      </c>
      <c r="N8" s="158">
        <v>40185.725213721002</v>
      </c>
    </row>
    <row r="9" spans="1:14">
      <c r="A9" s="58" t="s">
        <v>340</v>
      </c>
      <c r="B9" s="158">
        <v>42.600329842000001</v>
      </c>
      <c r="C9" s="158">
        <v>47.643257931999997</v>
      </c>
      <c r="D9" s="158">
        <v>52.384738188</v>
      </c>
      <c r="E9" s="158">
        <v>63.847393490999998</v>
      </c>
      <c r="F9" s="158">
        <v>72.120988420000003</v>
      </c>
      <c r="G9" s="158">
        <v>5.6841681900000003</v>
      </c>
      <c r="H9" s="158">
        <v>11.332158646</v>
      </c>
      <c r="I9" s="158">
        <v>17.365209198999999</v>
      </c>
      <c r="J9" s="158">
        <v>23.218915455000001</v>
      </c>
      <c r="K9" s="158">
        <v>30.516897220000001</v>
      </c>
      <c r="L9" s="158">
        <v>69.531396134999994</v>
      </c>
      <c r="M9" s="158">
        <v>85.026370764999996</v>
      </c>
      <c r="N9" s="158">
        <v>97.060128184000007</v>
      </c>
    </row>
    <row r="10" spans="1:14">
      <c r="A10" s="58" t="s">
        <v>341</v>
      </c>
      <c r="B10" s="158">
        <v>6244.5327969760001</v>
      </c>
      <c r="C10" s="158">
        <v>7047.0058262619996</v>
      </c>
      <c r="D10" s="158">
        <v>7875.0218845740001</v>
      </c>
      <c r="E10" s="158">
        <v>8668.5998690699998</v>
      </c>
      <c r="F10" s="158">
        <v>9517.0539817240006</v>
      </c>
      <c r="G10" s="158">
        <v>1111.453653343</v>
      </c>
      <c r="H10" s="158">
        <v>1688.0581019880001</v>
      </c>
      <c r="I10" s="158">
        <v>2545.3209509839999</v>
      </c>
      <c r="J10" s="158">
        <v>3373.003721561</v>
      </c>
      <c r="K10" s="158">
        <v>4226.1731102309996</v>
      </c>
      <c r="L10" s="158">
        <v>5038.4766111589997</v>
      </c>
      <c r="M10" s="158">
        <v>5904.7476406220003</v>
      </c>
      <c r="N10" s="158">
        <v>6765.2259395860001</v>
      </c>
    </row>
    <row r="11" spans="1:14" ht="18">
      <c r="A11" s="58" t="s">
        <v>342</v>
      </c>
      <c r="B11" s="158">
        <v>1582.4622904969999</v>
      </c>
      <c r="C11" s="158">
        <v>1837.4798048990001</v>
      </c>
      <c r="D11" s="158">
        <v>2139.9789533809999</v>
      </c>
      <c r="E11" s="158">
        <v>2451.4126886489998</v>
      </c>
      <c r="F11" s="158">
        <v>2739.7491920040002</v>
      </c>
      <c r="G11" s="158">
        <v>425.04373239400002</v>
      </c>
      <c r="H11" s="158">
        <v>621.22154464200003</v>
      </c>
      <c r="I11" s="158">
        <v>967.74304407299996</v>
      </c>
      <c r="J11" s="158">
        <v>1318.077658893</v>
      </c>
      <c r="K11" s="158">
        <v>1672.5279042699999</v>
      </c>
      <c r="L11" s="158">
        <v>2034.1716020920001</v>
      </c>
      <c r="M11" s="158">
        <v>2437.6320744760001</v>
      </c>
      <c r="N11" s="158">
        <v>2808.8462987090002</v>
      </c>
    </row>
    <row r="12" spans="1:14">
      <c r="A12" s="34" t="s">
        <v>343</v>
      </c>
      <c r="B12" s="158">
        <v>12490.717919646</v>
      </c>
      <c r="C12" s="158">
        <v>14117.32360566</v>
      </c>
      <c r="D12" s="158">
        <v>15830.343150676001</v>
      </c>
      <c r="E12" s="158">
        <v>17638.368242701999</v>
      </c>
      <c r="F12" s="158">
        <v>19504.461084764</v>
      </c>
      <c r="G12" s="158">
        <v>2341.2655507089999</v>
      </c>
      <c r="H12" s="158">
        <v>3341.3162195569998</v>
      </c>
      <c r="I12" s="158">
        <v>5152.1923068320002</v>
      </c>
      <c r="J12" s="158">
        <v>6782.0032720729996</v>
      </c>
      <c r="K12" s="158">
        <v>8512.2752419299995</v>
      </c>
      <c r="L12" s="158">
        <v>10023.426064458001</v>
      </c>
      <c r="M12" s="158">
        <v>12035.146885022001</v>
      </c>
      <c r="N12" s="158">
        <v>13754.369978404</v>
      </c>
    </row>
    <row r="13" spans="1:14">
      <c r="A13" s="34" t="s">
        <v>506</v>
      </c>
      <c r="B13" s="158">
        <v>3163.7595440790001</v>
      </c>
      <c r="C13" s="158">
        <v>3575.3027602759998</v>
      </c>
      <c r="D13" s="158">
        <v>3981.383444952</v>
      </c>
      <c r="E13" s="158">
        <v>4365.8454385340001</v>
      </c>
      <c r="F13" s="158">
        <v>4861.3558362399999</v>
      </c>
      <c r="G13" s="158">
        <v>485.02670086400002</v>
      </c>
      <c r="H13" s="158">
        <v>750.95412956300004</v>
      </c>
      <c r="I13" s="158">
        <v>1172.3847199060001</v>
      </c>
      <c r="J13" s="158">
        <v>1554.5082003279999</v>
      </c>
      <c r="K13" s="158">
        <v>2000.373392231</v>
      </c>
      <c r="L13" s="158">
        <v>2430.3986769889998</v>
      </c>
      <c r="M13" s="158">
        <v>3216.492724449</v>
      </c>
      <c r="N13" s="158">
        <v>3619.9042562089999</v>
      </c>
    </row>
    <row r="14" spans="1:14">
      <c r="A14" s="61" t="s">
        <v>301</v>
      </c>
      <c r="B14" s="158">
        <v>1168.901141246</v>
      </c>
      <c r="C14" s="158">
        <v>1333.8644287110001</v>
      </c>
      <c r="D14" s="158">
        <v>1613.4481960359999</v>
      </c>
      <c r="E14" s="158">
        <v>1764.069898122</v>
      </c>
      <c r="F14" s="158">
        <v>2007.716755893</v>
      </c>
      <c r="G14" s="158">
        <v>310.693511048</v>
      </c>
      <c r="H14" s="158">
        <v>437.405681082</v>
      </c>
      <c r="I14" s="158">
        <v>574.933666776</v>
      </c>
      <c r="J14" s="158">
        <v>765.014278676</v>
      </c>
      <c r="K14" s="158">
        <v>929.37579339800004</v>
      </c>
      <c r="L14" s="158">
        <v>1088.1091978950001</v>
      </c>
      <c r="M14" s="158">
        <v>1321.4467545570001</v>
      </c>
      <c r="N14" s="158">
        <v>1397.9271227720001</v>
      </c>
    </row>
    <row r="15" spans="1:14">
      <c r="A15" s="34" t="s">
        <v>344</v>
      </c>
      <c r="B15" s="158">
        <v>445.06071184699999</v>
      </c>
      <c r="C15" s="158">
        <v>516.87462854</v>
      </c>
      <c r="D15" s="158">
        <v>578.05463217700003</v>
      </c>
      <c r="E15" s="158">
        <v>639.79502725700002</v>
      </c>
      <c r="F15" s="158">
        <v>712.10820023099996</v>
      </c>
      <c r="G15" s="158">
        <v>68.547258460999998</v>
      </c>
      <c r="H15" s="158">
        <v>101.89381251099999</v>
      </c>
      <c r="I15" s="158">
        <v>151.87037257899999</v>
      </c>
      <c r="J15" s="158">
        <v>209.59478206700001</v>
      </c>
      <c r="K15" s="158">
        <v>277.67296178100003</v>
      </c>
      <c r="L15" s="158">
        <v>328.77801520999998</v>
      </c>
      <c r="M15" s="158">
        <v>392.31412258699999</v>
      </c>
      <c r="N15" s="158">
        <v>445.29688973899999</v>
      </c>
    </row>
    <row r="16" spans="1:14">
      <c r="A16" s="34" t="s">
        <v>345</v>
      </c>
      <c r="B16" s="158">
        <v>723.84042939899996</v>
      </c>
      <c r="C16" s="158">
        <v>816.98980017099996</v>
      </c>
      <c r="D16" s="158">
        <v>1035.3935638590001</v>
      </c>
      <c r="E16" s="158">
        <v>1124.2748708649999</v>
      </c>
      <c r="F16" s="158">
        <v>1295.6085556620001</v>
      </c>
      <c r="G16" s="158">
        <v>242.14625258699999</v>
      </c>
      <c r="H16" s="158">
        <v>335.51186857099998</v>
      </c>
      <c r="I16" s="158">
        <v>423.063294197</v>
      </c>
      <c r="J16" s="158">
        <v>555.41949660900002</v>
      </c>
      <c r="K16" s="158">
        <v>651.70283161700002</v>
      </c>
      <c r="L16" s="158">
        <v>759.33118268500004</v>
      </c>
      <c r="M16" s="158">
        <v>929.13263197000003</v>
      </c>
      <c r="N16" s="158">
        <v>952.63023303299997</v>
      </c>
    </row>
    <row r="17" spans="1:14">
      <c r="A17" s="56" t="s">
        <v>302</v>
      </c>
      <c r="B17" s="158">
        <v>71400.110694881994</v>
      </c>
      <c r="C17" s="158">
        <v>80223.987323135007</v>
      </c>
      <c r="D17" s="158">
        <v>90181.266529561006</v>
      </c>
      <c r="E17" s="158">
        <v>99306.516783087005</v>
      </c>
      <c r="F17" s="158">
        <v>109252.207359113</v>
      </c>
      <c r="G17" s="158">
        <v>14434.903565952</v>
      </c>
      <c r="H17" s="158">
        <v>19420.632960758001</v>
      </c>
      <c r="I17" s="158">
        <v>28779.827172862999</v>
      </c>
      <c r="J17" s="158">
        <v>38219.558193673001</v>
      </c>
      <c r="K17" s="158">
        <v>47928.551898245001</v>
      </c>
      <c r="L17" s="158">
        <v>56744.307549167999</v>
      </c>
      <c r="M17" s="158">
        <v>67398.701119446996</v>
      </c>
      <c r="N17" s="158">
        <v>77373.203637655999</v>
      </c>
    </row>
    <row r="18" spans="1:14">
      <c r="A18" s="61" t="s">
        <v>303</v>
      </c>
      <c r="B18" s="158">
        <v>70887.491141311999</v>
      </c>
      <c r="C18" s="158">
        <v>79651.653354448004</v>
      </c>
      <c r="D18" s="158">
        <v>89115.950897128001</v>
      </c>
      <c r="E18" s="158">
        <v>98171.700611406995</v>
      </c>
      <c r="F18" s="158">
        <v>108011.298789411</v>
      </c>
      <c r="G18" s="158">
        <v>13834.702871846999</v>
      </c>
      <c r="H18" s="158">
        <v>18852.597397217</v>
      </c>
      <c r="I18" s="158">
        <v>28475.053721372999</v>
      </c>
      <c r="J18" s="158">
        <v>37786.284892782001</v>
      </c>
      <c r="K18" s="158">
        <v>47401.937266198001</v>
      </c>
      <c r="L18" s="158">
        <v>56153.036137358002</v>
      </c>
      <c r="M18" s="158">
        <v>66571.339182923999</v>
      </c>
      <c r="N18" s="158">
        <v>76448.259588258996</v>
      </c>
    </row>
    <row r="19" spans="1:14">
      <c r="A19" s="34" t="s">
        <v>346</v>
      </c>
      <c r="B19" s="158">
        <v>18389.065990315001</v>
      </c>
      <c r="C19" s="158">
        <v>20718.58816259</v>
      </c>
      <c r="D19" s="158">
        <v>23117.713402444999</v>
      </c>
      <c r="E19" s="158">
        <v>25421.891286634</v>
      </c>
      <c r="F19" s="158">
        <v>27761.486868173</v>
      </c>
      <c r="G19" s="158">
        <v>4059.2968014339999</v>
      </c>
      <c r="H19" s="158">
        <v>4540.5622161049996</v>
      </c>
      <c r="I19" s="158">
        <v>6900.827741913</v>
      </c>
      <c r="J19" s="158">
        <v>9243.0729563740006</v>
      </c>
      <c r="K19" s="158">
        <v>11595.249902239</v>
      </c>
      <c r="L19" s="158">
        <v>13759.449501892001</v>
      </c>
      <c r="M19" s="158">
        <v>16176.299696071001</v>
      </c>
      <c r="N19" s="158">
        <v>18503.605375376999</v>
      </c>
    </row>
    <row r="20" spans="1:14">
      <c r="A20" s="34" t="s">
        <v>347</v>
      </c>
      <c r="B20" s="158">
        <v>399.47542595099998</v>
      </c>
      <c r="C20" s="158">
        <v>471.64191202000001</v>
      </c>
      <c r="D20" s="158">
        <v>539.74626223999996</v>
      </c>
      <c r="E20" s="158">
        <v>607.18421229</v>
      </c>
      <c r="F20" s="158">
        <v>688.91914854799995</v>
      </c>
      <c r="G20" s="158">
        <v>82.246900337</v>
      </c>
      <c r="H20" s="158">
        <v>153.93067945000001</v>
      </c>
      <c r="I20" s="158">
        <v>233.236906702</v>
      </c>
      <c r="J20" s="158">
        <v>306.21172352899998</v>
      </c>
      <c r="K20" s="158">
        <v>394.33039026300003</v>
      </c>
      <c r="L20" s="158">
        <v>478.85109799999998</v>
      </c>
      <c r="M20" s="158">
        <v>562.51396438400002</v>
      </c>
      <c r="N20" s="158">
        <v>646.17008545900001</v>
      </c>
    </row>
    <row r="21" spans="1:14">
      <c r="A21" s="34" t="s">
        <v>348</v>
      </c>
      <c r="B21" s="158">
        <v>388.428479552</v>
      </c>
      <c r="C21" s="158">
        <v>450.08141049199997</v>
      </c>
      <c r="D21" s="158">
        <v>496.32942346099998</v>
      </c>
      <c r="E21" s="158">
        <v>572.24794472400004</v>
      </c>
      <c r="F21" s="158">
        <v>624.22153085800005</v>
      </c>
      <c r="G21" s="158">
        <v>53.642759167000001</v>
      </c>
      <c r="H21" s="158">
        <v>118.749878778</v>
      </c>
      <c r="I21" s="158">
        <v>189.02969841399999</v>
      </c>
      <c r="J21" s="158">
        <v>227.45916476299999</v>
      </c>
      <c r="K21" s="158">
        <v>290.97930855200002</v>
      </c>
      <c r="L21" s="158">
        <v>330.92176309899997</v>
      </c>
      <c r="M21" s="158">
        <v>400.66533961800002</v>
      </c>
      <c r="N21" s="158">
        <v>443.00993532199999</v>
      </c>
    </row>
    <row r="22" spans="1:14">
      <c r="A22" s="34" t="s">
        <v>349</v>
      </c>
      <c r="B22" s="158">
        <v>15699.790623790999</v>
      </c>
      <c r="C22" s="158">
        <v>17468.366434815001</v>
      </c>
      <c r="D22" s="158">
        <v>19416.130869072</v>
      </c>
      <c r="E22" s="158">
        <v>21290.378113144001</v>
      </c>
      <c r="F22" s="158">
        <v>23373.813583659001</v>
      </c>
      <c r="G22" s="158">
        <v>2737.427649365</v>
      </c>
      <c r="H22" s="158">
        <v>3992.3591900820002</v>
      </c>
      <c r="I22" s="158">
        <v>6067.0613982550003</v>
      </c>
      <c r="J22" s="158">
        <v>8040.9803508980003</v>
      </c>
      <c r="K22" s="158">
        <v>10019.746380582999</v>
      </c>
      <c r="L22" s="158">
        <v>11922.210628092</v>
      </c>
      <c r="M22" s="158">
        <v>14034.129196076001</v>
      </c>
      <c r="N22" s="158">
        <v>16108.670178946</v>
      </c>
    </row>
    <row r="23" spans="1:14">
      <c r="A23" s="34" t="s">
        <v>350</v>
      </c>
      <c r="B23" s="158">
        <v>6469.3225021939998</v>
      </c>
      <c r="C23" s="158">
        <v>7306.0775375089997</v>
      </c>
      <c r="D23" s="158">
        <v>8179.6787594110001</v>
      </c>
      <c r="E23" s="158">
        <v>9130.6548754800006</v>
      </c>
      <c r="F23" s="158">
        <v>10126.975369086</v>
      </c>
      <c r="G23" s="158">
        <v>1379.072269512</v>
      </c>
      <c r="H23" s="158">
        <v>1653.6432837049999</v>
      </c>
      <c r="I23" s="158">
        <v>2648.8387417180002</v>
      </c>
      <c r="J23" s="158">
        <v>3472.2965708239999</v>
      </c>
      <c r="K23" s="158">
        <v>4409.9052031680003</v>
      </c>
      <c r="L23" s="158">
        <v>5344.0214302820004</v>
      </c>
      <c r="M23" s="158">
        <v>6309.5311610500003</v>
      </c>
      <c r="N23" s="158">
        <v>7241.7582252120001</v>
      </c>
    </row>
    <row r="24" spans="1:14">
      <c r="A24" s="34" t="s">
        <v>351</v>
      </c>
      <c r="B24" s="158">
        <v>17688.429014224999</v>
      </c>
      <c r="C24" s="158">
        <v>19866.720577751999</v>
      </c>
      <c r="D24" s="158">
        <v>22302.167744367001</v>
      </c>
      <c r="E24" s="158">
        <v>24542.833990677002</v>
      </c>
      <c r="F24" s="158">
        <v>27003.496724501001</v>
      </c>
      <c r="G24" s="158">
        <v>3259.9025275019999</v>
      </c>
      <c r="H24" s="158">
        <v>5273.4487498300005</v>
      </c>
      <c r="I24" s="158">
        <v>7507.3773805540004</v>
      </c>
      <c r="J24" s="158">
        <v>10071.668082353999</v>
      </c>
      <c r="K24" s="158">
        <v>12658.291383551999</v>
      </c>
      <c r="L24" s="158">
        <v>14868.211191139</v>
      </c>
      <c r="M24" s="158">
        <v>17920.564903089002</v>
      </c>
      <c r="N24" s="158">
        <v>20667.647270230998</v>
      </c>
    </row>
    <row r="25" spans="1:14">
      <c r="A25" s="58" t="s">
        <v>352</v>
      </c>
      <c r="B25" s="158">
        <v>15310.975424742001</v>
      </c>
      <c r="C25" s="158">
        <v>17192.011514760001</v>
      </c>
      <c r="D25" s="158">
        <v>19323.876483951</v>
      </c>
      <c r="E25" s="158">
        <v>21265.216707907999</v>
      </c>
      <c r="F25" s="158">
        <v>23406.474199256001</v>
      </c>
      <c r="G25" s="158">
        <v>2909.036592251</v>
      </c>
      <c r="H25" s="158">
        <v>4672.388937013</v>
      </c>
      <c r="I25" s="158">
        <v>6604.9313011909999</v>
      </c>
      <c r="J25" s="158">
        <v>8868.3994349749992</v>
      </c>
      <c r="K25" s="158">
        <v>11143.826307433001</v>
      </c>
      <c r="L25" s="158">
        <v>13063.610040027999</v>
      </c>
      <c r="M25" s="158">
        <v>15799.182226413001</v>
      </c>
      <c r="N25" s="158">
        <v>18236.406406836999</v>
      </c>
    </row>
    <row r="26" spans="1:14">
      <c r="A26" s="58" t="s">
        <v>353</v>
      </c>
      <c r="B26" s="158">
        <v>916.349202558</v>
      </c>
      <c r="C26" s="158">
        <v>1032.8203094630001</v>
      </c>
      <c r="D26" s="158">
        <v>1150.3635966710001</v>
      </c>
      <c r="E26" s="158">
        <v>1266.156421614</v>
      </c>
      <c r="F26" s="158">
        <v>1383.6760157480001</v>
      </c>
      <c r="G26" s="158">
        <v>113.09216406100001</v>
      </c>
      <c r="H26" s="158">
        <v>227.142008334</v>
      </c>
      <c r="I26" s="158">
        <v>340.49877892199999</v>
      </c>
      <c r="J26" s="158">
        <v>453.78526511400003</v>
      </c>
      <c r="K26" s="158">
        <v>565.90799182600006</v>
      </c>
      <c r="L26" s="158">
        <v>672.16980666699999</v>
      </c>
      <c r="M26" s="158">
        <v>787.16205418200002</v>
      </c>
      <c r="N26" s="158">
        <v>900.19087628099999</v>
      </c>
    </row>
    <row r="27" spans="1:14">
      <c r="A27" s="58" t="s">
        <v>354</v>
      </c>
      <c r="B27" s="158">
        <v>1461.104386925</v>
      </c>
      <c r="C27" s="158">
        <v>1641.888753529</v>
      </c>
      <c r="D27" s="158">
        <v>1827.927663745</v>
      </c>
      <c r="E27" s="158">
        <v>2011.460861155</v>
      </c>
      <c r="F27" s="158">
        <v>2213.3465094970002</v>
      </c>
      <c r="G27" s="158">
        <v>237.77377118999999</v>
      </c>
      <c r="H27" s="158">
        <v>373.917804483</v>
      </c>
      <c r="I27" s="158">
        <v>561.94730044100004</v>
      </c>
      <c r="J27" s="158">
        <v>749.48338226500005</v>
      </c>
      <c r="K27" s="158">
        <v>948.557084293</v>
      </c>
      <c r="L27" s="158">
        <v>1132.4313444439999</v>
      </c>
      <c r="M27" s="158">
        <v>1334.2206224940001</v>
      </c>
      <c r="N27" s="158">
        <v>1531.049987113</v>
      </c>
    </row>
    <row r="28" spans="1:14">
      <c r="A28" s="34" t="s">
        <v>355</v>
      </c>
      <c r="B28" s="158">
        <v>968.69007256500004</v>
      </c>
      <c r="C28" s="158">
        <v>1075.975259824</v>
      </c>
      <c r="D28" s="158">
        <v>1205.600080723</v>
      </c>
      <c r="E28" s="158">
        <v>1336.4412012810001</v>
      </c>
      <c r="F28" s="158">
        <v>1471.7124986250001</v>
      </c>
      <c r="G28" s="158">
        <v>164.71878203099999</v>
      </c>
      <c r="H28" s="158">
        <v>255.13675454400001</v>
      </c>
      <c r="I28" s="158">
        <v>382.88193034400001</v>
      </c>
      <c r="J28" s="158">
        <v>508.569732128</v>
      </c>
      <c r="K28" s="158">
        <v>636.92877091100002</v>
      </c>
      <c r="L28" s="158">
        <v>765.48185193899997</v>
      </c>
      <c r="M28" s="158">
        <v>894.75443093000001</v>
      </c>
      <c r="N28" s="158">
        <v>1022.5610131240001</v>
      </c>
    </row>
    <row r="29" spans="1:14">
      <c r="A29" s="34" t="s">
        <v>356</v>
      </c>
      <c r="B29" s="158">
        <v>1025.6535248949999</v>
      </c>
      <c r="C29" s="158">
        <v>1155.616825219</v>
      </c>
      <c r="D29" s="158">
        <v>1286.1343418230001</v>
      </c>
      <c r="E29" s="158">
        <v>1411.243958522</v>
      </c>
      <c r="F29" s="158">
        <v>1564.975194786</v>
      </c>
      <c r="G29" s="158">
        <v>142.87945813600001</v>
      </c>
      <c r="H29" s="158">
        <v>275.02571241999999</v>
      </c>
      <c r="I29" s="158">
        <v>421.133850989</v>
      </c>
      <c r="J29" s="158">
        <v>551.32048696100003</v>
      </c>
      <c r="K29" s="158">
        <v>694.45635806899998</v>
      </c>
      <c r="L29" s="158">
        <v>824.37659831500002</v>
      </c>
      <c r="M29" s="158">
        <v>986.36872687100004</v>
      </c>
      <c r="N29" s="158">
        <v>1129.507528844</v>
      </c>
    </row>
    <row r="30" spans="1:14">
      <c r="A30" s="34" t="s">
        <v>357</v>
      </c>
      <c r="B30" s="158">
        <v>6171.2027380480004</v>
      </c>
      <c r="C30" s="158">
        <v>6942.0505875770004</v>
      </c>
      <c r="D30" s="158">
        <v>7839.4679112900003</v>
      </c>
      <c r="E30" s="158">
        <v>8631.6616665260008</v>
      </c>
      <c r="F30" s="158">
        <v>9596.3485598490006</v>
      </c>
      <c r="G30" s="158">
        <v>1254.027431342</v>
      </c>
      <c r="H30" s="158">
        <v>1602.91980674</v>
      </c>
      <c r="I30" s="158">
        <v>2512.2267897470001</v>
      </c>
      <c r="J30" s="158">
        <v>3315.5136017640002</v>
      </c>
      <c r="K30" s="158">
        <v>4162.6301215940002</v>
      </c>
      <c r="L30" s="158">
        <v>4863.850430767</v>
      </c>
      <c r="M30" s="158">
        <v>5790.765286797</v>
      </c>
      <c r="N30" s="158">
        <v>6636.5695239220004</v>
      </c>
    </row>
    <row r="31" spans="1:14">
      <c r="A31" s="34" t="s">
        <v>358</v>
      </c>
      <c r="B31" s="158">
        <v>3687.432769776</v>
      </c>
      <c r="C31" s="158">
        <v>4196.5346466499996</v>
      </c>
      <c r="D31" s="158">
        <v>4732.9821022960004</v>
      </c>
      <c r="E31" s="158">
        <v>5227.1633621290002</v>
      </c>
      <c r="F31" s="158">
        <v>5799.3493113260001</v>
      </c>
      <c r="G31" s="158">
        <v>701.488293021</v>
      </c>
      <c r="H31" s="158">
        <v>986.82112556300001</v>
      </c>
      <c r="I31" s="158">
        <v>1612.439282737</v>
      </c>
      <c r="J31" s="158">
        <v>2049.1922231869999</v>
      </c>
      <c r="K31" s="158">
        <v>2539.4194472670001</v>
      </c>
      <c r="L31" s="158">
        <v>2995.6616438330002</v>
      </c>
      <c r="M31" s="158">
        <v>3495.7464780380001</v>
      </c>
      <c r="N31" s="158">
        <v>4048.7604518220001</v>
      </c>
    </row>
    <row r="32" spans="1:14">
      <c r="A32" s="61" t="s">
        <v>304</v>
      </c>
      <c r="B32" s="158">
        <v>512.61955356999999</v>
      </c>
      <c r="C32" s="158">
        <v>572.33396868700004</v>
      </c>
      <c r="D32" s="158">
        <v>1065.315632433</v>
      </c>
      <c r="E32" s="158">
        <v>1134.81617168</v>
      </c>
      <c r="F32" s="158">
        <v>1240.908569702</v>
      </c>
      <c r="G32" s="158">
        <v>600.20069410500003</v>
      </c>
      <c r="H32" s="158">
        <v>568.03556354099999</v>
      </c>
      <c r="I32" s="158">
        <v>304.77345149000001</v>
      </c>
      <c r="J32" s="158">
        <v>433.27330089100002</v>
      </c>
      <c r="K32" s="158">
        <v>526.61463204699999</v>
      </c>
      <c r="L32" s="158">
        <v>591.27141181000002</v>
      </c>
      <c r="M32" s="158">
        <v>827.36193652300005</v>
      </c>
      <c r="N32" s="158">
        <v>924.94404939699996</v>
      </c>
    </row>
    <row r="33" spans="1:14">
      <c r="A33" s="56" t="s">
        <v>305</v>
      </c>
      <c r="B33" s="158">
        <v>19198.134876911001</v>
      </c>
      <c r="C33" s="158">
        <v>21551.954130335002</v>
      </c>
      <c r="D33" s="158">
        <v>23878.695110970999</v>
      </c>
      <c r="E33" s="158">
        <v>26645.057793426</v>
      </c>
      <c r="F33" s="158">
        <v>28858.817695952999</v>
      </c>
      <c r="G33" s="158">
        <v>1874.673500893</v>
      </c>
      <c r="H33" s="158">
        <v>4000.3467813699999</v>
      </c>
      <c r="I33" s="158">
        <v>7220.5594068889995</v>
      </c>
      <c r="J33" s="158">
        <v>9630.5444185470005</v>
      </c>
      <c r="K33" s="158">
        <v>11870.246570261999</v>
      </c>
      <c r="L33" s="158">
        <v>14135.473441718999</v>
      </c>
      <c r="M33" s="158">
        <v>16621.102229048</v>
      </c>
      <c r="N33" s="158">
        <v>18708.661698552001</v>
      </c>
    </row>
    <row r="34" spans="1:14">
      <c r="A34" s="61" t="s">
        <v>359</v>
      </c>
      <c r="B34" s="158">
        <v>3985.6779858479999</v>
      </c>
      <c r="C34" s="158">
        <v>4527.0686148189998</v>
      </c>
      <c r="D34" s="158">
        <v>5020.328212591</v>
      </c>
      <c r="E34" s="158">
        <v>5693.2846087239996</v>
      </c>
      <c r="F34" s="158">
        <v>6427.0895077209998</v>
      </c>
      <c r="G34" s="158">
        <v>569.50182643100004</v>
      </c>
      <c r="H34" s="158">
        <v>1139.8042238319999</v>
      </c>
      <c r="I34" s="158">
        <v>1571.8401600120001</v>
      </c>
      <c r="J34" s="158">
        <v>2240.099840158</v>
      </c>
      <c r="K34" s="158">
        <v>2635.4302528049998</v>
      </c>
      <c r="L34" s="158">
        <v>3219.5934834740001</v>
      </c>
      <c r="M34" s="158">
        <v>3695.6640101550001</v>
      </c>
      <c r="N34" s="158">
        <v>4254.291493879</v>
      </c>
    </row>
    <row r="35" spans="1:14">
      <c r="A35" s="61" t="s">
        <v>360</v>
      </c>
      <c r="B35" s="158">
        <v>-106.742311004</v>
      </c>
      <c r="C35" s="158">
        <v>-51.811298954000002</v>
      </c>
      <c r="D35" s="158">
        <v>-133.595789551</v>
      </c>
      <c r="E35" s="158">
        <v>-58.638875222999999</v>
      </c>
      <c r="F35" s="158">
        <v>84.762627784000003</v>
      </c>
      <c r="G35" s="158">
        <v>64.012875305999998</v>
      </c>
      <c r="H35" s="158">
        <v>88.085891986999997</v>
      </c>
      <c r="I35" s="158">
        <v>-32.269212568999997</v>
      </c>
      <c r="J35" s="158">
        <v>14.554801962999999</v>
      </c>
      <c r="K35" s="158">
        <v>17.781770406</v>
      </c>
      <c r="L35" s="158">
        <v>98.053668720999994</v>
      </c>
      <c r="M35" s="158">
        <v>80.612765500999998</v>
      </c>
      <c r="N35" s="158">
        <v>146.478906841</v>
      </c>
    </row>
    <row r="36" spans="1:14">
      <c r="A36" s="56" t="s">
        <v>361</v>
      </c>
      <c r="B36" s="158">
        <v>15105.714580059001</v>
      </c>
      <c r="C36" s="158">
        <v>16973.074216561999</v>
      </c>
      <c r="D36" s="158">
        <v>18724.771108829002</v>
      </c>
      <c r="E36" s="158">
        <v>20893.134309478999</v>
      </c>
      <c r="F36" s="158">
        <v>22516.490816016001</v>
      </c>
      <c r="G36" s="158">
        <v>1369.1845497679999</v>
      </c>
      <c r="H36" s="158">
        <v>2948.6284495250002</v>
      </c>
      <c r="I36" s="158">
        <v>5616.4500343079999</v>
      </c>
      <c r="J36" s="158">
        <v>7404.9993803520001</v>
      </c>
      <c r="K36" s="158">
        <v>9252.5980878629998</v>
      </c>
      <c r="L36" s="158">
        <v>11013.933626966</v>
      </c>
      <c r="M36" s="158">
        <v>13006.050984394</v>
      </c>
      <c r="N36" s="158">
        <v>14600.849111514</v>
      </c>
    </row>
    <row r="37" spans="1:14" ht="18">
      <c r="A37" s="56" t="s">
        <v>362</v>
      </c>
      <c r="B37" s="158">
        <v>273.04004309800001</v>
      </c>
      <c r="C37" s="158">
        <v>-6.1364348460000002</v>
      </c>
      <c r="D37" s="158">
        <v>-225.51550611900001</v>
      </c>
      <c r="E37" s="158">
        <v>-173.836842569</v>
      </c>
      <c r="F37" s="158">
        <v>-95.920076414999997</v>
      </c>
      <c r="G37" s="158">
        <v>115.12883651600001</v>
      </c>
      <c r="H37" s="158">
        <v>275.161487894</v>
      </c>
      <c r="I37" s="158">
        <v>-77.148478780000005</v>
      </c>
      <c r="J37" s="158">
        <v>-568.204494318</v>
      </c>
      <c r="K37" s="158">
        <v>169.11967793299999</v>
      </c>
      <c r="L37" s="158">
        <v>-165.144022068</v>
      </c>
      <c r="M37" s="158">
        <v>-193.50913977100001</v>
      </c>
      <c r="N37" s="158">
        <v>-136.71810233100001</v>
      </c>
    </row>
    <row r="38" spans="1:14">
      <c r="A38" s="56" t="s">
        <v>363</v>
      </c>
      <c r="B38" s="159">
        <v>15378.754623157</v>
      </c>
      <c r="C38" s="159">
        <v>16966.937781715998</v>
      </c>
      <c r="D38" s="159">
        <v>18499.25560271</v>
      </c>
      <c r="E38" s="159">
        <v>20719.29746691</v>
      </c>
      <c r="F38" s="159">
        <v>22420.570739601</v>
      </c>
      <c r="G38" s="159">
        <v>1484.313386284</v>
      </c>
      <c r="H38" s="159">
        <v>3223.7899374190001</v>
      </c>
      <c r="I38" s="159">
        <v>5539.3015555279999</v>
      </c>
      <c r="J38" s="159">
        <v>6836.7948860340002</v>
      </c>
      <c r="K38" s="159">
        <v>9421.7177657960001</v>
      </c>
      <c r="L38" s="159">
        <v>10848.789604898</v>
      </c>
      <c r="M38" s="159">
        <v>12812.541844623</v>
      </c>
      <c r="N38" s="159">
        <v>14464.131009183</v>
      </c>
    </row>
    <row r="39" spans="1:14">
      <c r="A39" s="242" t="s">
        <v>809</v>
      </c>
      <c r="B39" s="270"/>
      <c r="C39" s="270"/>
      <c r="D39" s="270"/>
      <c r="E39" s="270"/>
      <c r="F39" s="270"/>
      <c r="G39" s="270"/>
      <c r="H39" s="270"/>
      <c r="I39" s="270"/>
      <c r="J39" s="270"/>
      <c r="K39" s="270"/>
      <c r="L39" s="270"/>
      <c r="M39" s="270"/>
      <c r="N39" s="271"/>
    </row>
    <row r="41" spans="1:14">
      <c r="A41" s="99"/>
    </row>
    <row r="42" spans="1:14">
      <c r="A42" s="101"/>
    </row>
  </sheetData>
  <mergeCells count="2">
    <mergeCell ref="A1:N1"/>
    <mergeCell ref="A39:N39"/>
  </mergeCells>
  <printOptions horizontalCentered="1"/>
  <pageMargins left="0.70866141732283472" right="0.70866141732283472" top="0.74803149606299213" bottom="0.74803149606299213" header="0.31496062992125984" footer="0.31496062992125984"/>
  <pageSetup paperSize="9" scale="72" fitToWidth="0" orientation="landscape" r:id="rId1"/>
  <headerFooter alignWithMargins="0">
    <oddFooter>&amp;L&amp;"Arial,Regular"&amp;10&amp;K08-020STATISTIK LEMBAGA PEMBIAYAAN INDONESIA&amp;R&amp;"Arial,Regular"&amp;10&amp;K08-021&amp;P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N33"/>
  <sheetViews>
    <sheetView showGridLines="0" zoomScaleNormal="80" workbookViewId="0">
      <pane xSplit="1" ySplit="2" topLeftCell="B3" activePane="bottomRight" state="frozen"/>
      <selection sqref="A1:N1"/>
      <selection pane="topRight" sqref="A1:N1"/>
      <selection pane="bottomLeft" sqref="A1:N1"/>
      <selection pane="bottomRight" activeCell="N3" sqref="N3:N32"/>
    </sheetView>
  </sheetViews>
  <sheetFormatPr defaultRowHeight="14.5"/>
  <cols>
    <col min="1" max="1" width="41.81640625" customWidth="1"/>
    <col min="2" max="8" width="8.81640625" style="135"/>
    <col min="9" max="13" width="8.7265625" style="135"/>
    <col min="14" max="14" width="8.81640625" style="135"/>
  </cols>
  <sheetData>
    <row r="1" spans="1:14" ht="29.5" customHeight="1">
      <c r="A1" s="239" t="s">
        <v>118</v>
      </c>
      <c r="B1" s="240"/>
      <c r="C1" s="240"/>
      <c r="D1" s="240"/>
      <c r="E1" s="240"/>
      <c r="F1" s="240"/>
      <c r="G1" s="240"/>
      <c r="H1" s="240"/>
      <c r="I1" s="240"/>
      <c r="J1" s="240"/>
      <c r="K1" s="240"/>
      <c r="L1" s="240"/>
      <c r="M1" s="240"/>
      <c r="N1" s="241"/>
    </row>
    <row r="2" spans="1:14">
      <c r="A2" s="54" t="s">
        <v>114</v>
      </c>
      <c r="B2" s="9">
        <v>45535</v>
      </c>
      <c r="C2" s="9">
        <v>45565</v>
      </c>
      <c r="D2" s="9">
        <v>45596</v>
      </c>
      <c r="E2" s="9">
        <v>45626</v>
      </c>
      <c r="F2" s="9">
        <v>45657</v>
      </c>
      <c r="G2" s="9">
        <v>45688</v>
      </c>
      <c r="H2" s="9">
        <v>45716</v>
      </c>
      <c r="I2" s="9">
        <v>45747</v>
      </c>
      <c r="J2" s="9">
        <v>45777</v>
      </c>
      <c r="K2" s="229">
        <v>45808</v>
      </c>
      <c r="L2" s="9">
        <v>45838</v>
      </c>
      <c r="M2" s="9">
        <v>45869</v>
      </c>
      <c r="N2" s="9">
        <v>45900</v>
      </c>
    </row>
    <row r="3" spans="1:14">
      <c r="A3" s="57" t="s">
        <v>212</v>
      </c>
      <c r="B3" s="164">
        <v>384169.67291064397</v>
      </c>
      <c r="C3" s="164">
        <v>300556.51744846598</v>
      </c>
      <c r="D3" s="164">
        <v>250025.47402962801</v>
      </c>
      <c r="E3" s="164">
        <v>256729.90402003599</v>
      </c>
      <c r="F3" s="164">
        <v>261824.47311759199</v>
      </c>
      <c r="G3" s="164">
        <v>271179.13957367098</v>
      </c>
      <c r="H3" s="164">
        <v>270816.61699272302</v>
      </c>
      <c r="I3" s="164">
        <v>261938.64088245499</v>
      </c>
      <c r="J3" s="164">
        <v>267687.31308104203</v>
      </c>
      <c r="K3" s="164">
        <v>267828.82743419101</v>
      </c>
      <c r="L3" s="158">
        <v>428834.340760199</v>
      </c>
      <c r="M3" s="166">
        <v>281175.676805478</v>
      </c>
      <c r="N3" s="166">
        <v>277902.04021337302</v>
      </c>
    </row>
    <row r="4" spans="1:14" ht="14.5" customHeight="1">
      <c r="A4" s="34" t="s">
        <v>213</v>
      </c>
      <c r="B4" s="158">
        <v>181279.17150524101</v>
      </c>
      <c r="C4" s="158">
        <v>241902.06719638401</v>
      </c>
      <c r="D4" s="158">
        <v>193059.634177906</v>
      </c>
      <c r="E4" s="158">
        <v>198608.93893508799</v>
      </c>
      <c r="F4" s="158">
        <v>197658.10706361599</v>
      </c>
      <c r="G4" s="158">
        <v>206801.08944013799</v>
      </c>
      <c r="H4" s="158">
        <v>211678.170656637</v>
      </c>
      <c r="I4" s="158">
        <v>203707.49568669</v>
      </c>
      <c r="J4" s="158">
        <v>206934.49436561801</v>
      </c>
      <c r="K4" s="158">
        <v>210832.73862717499</v>
      </c>
      <c r="L4" s="158">
        <v>209009.33098712499</v>
      </c>
      <c r="M4" s="166">
        <v>219824.447305301</v>
      </c>
      <c r="N4" s="166">
        <v>217850.419120537</v>
      </c>
    </row>
    <row r="5" spans="1:14" ht="18">
      <c r="A5" s="58" t="s">
        <v>214</v>
      </c>
      <c r="B5" s="158">
        <v>178292.021111601</v>
      </c>
      <c r="C5" s="158">
        <v>238984.68818540801</v>
      </c>
      <c r="D5" s="158">
        <v>189773.43567908101</v>
      </c>
      <c r="E5" s="158">
        <v>195306.42233167699</v>
      </c>
      <c r="F5" s="158">
        <v>194487.113380814</v>
      </c>
      <c r="G5" s="158">
        <v>203591.720363637</v>
      </c>
      <c r="H5" s="158">
        <v>208322.71968213501</v>
      </c>
      <c r="I5" s="158">
        <v>200452.775109435</v>
      </c>
      <c r="J5" s="158">
        <v>203689.60391201501</v>
      </c>
      <c r="K5" s="158">
        <v>207190.53840377499</v>
      </c>
      <c r="L5" s="158">
        <v>205379.64162461899</v>
      </c>
      <c r="M5" s="166">
        <v>216128.78845805899</v>
      </c>
      <c r="N5" s="166">
        <v>213849.45250218999</v>
      </c>
    </row>
    <row r="6" spans="1:14" ht="18">
      <c r="A6" s="58" t="s">
        <v>215</v>
      </c>
      <c r="B6" s="158">
        <v>114.748119769</v>
      </c>
      <c r="C6" s="158">
        <v>159.02448525099999</v>
      </c>
      <c r="D6" s="158">
        <v>149.98641349499999</v>
      </c>
      <c r="E6" s="158">
        <v>150.27141349499999</v>
      </c>
      <c r="F6" s="158">
        <v>86.493977925999999</v>
      </c>
      <c r="G6" s="158">
        <v>69.973268930000003</v>
      </c>
      <c r="H6" s="158">
        <v>70.25826893</v>
      </c>
      <c r="I6" s="158">
        <v>61.954248972000002</v>
      </c>
      <c r="J6" s="158">
        <v>48.791918475999999</v>
      </c>
      <c r="K6" s="158">
        <v>115.110039343</v>
      </c>
      <c r="L6" s="158">
        <v>40.110039342999997</v>
      </c>
      <c r="M6" s="166">
        <v>40.886000000000003</v>
      </c>
      <c r="N6" s="166">
        <v>246.853977431</v>
      </c>
    </row>
    <row r="7" spans="1:14" ht="18">
      <c r="A7" s="58" t="s">
        <v>216</v>
      </c>
      <c r="B7" s="158">
        <v>2872.402273871</v>
      </c>
      <c r="C7" s="158">
        <v>2758.3545257249998</v>
      </c>
      <c r="D7" s="158">
        <v>3136.2120853299998</v>
      </c>
      <c r="E7" s="158">
        <v>3152.2451899160001</v>
      </c>
      <c r="F7" s="158">
        <v>3084.4997048760001</v>
      </c>
      <c r="G7" s="158">
        <v>3139.3958075710002</v>
      </c>
      <c r="H7" s="158">
        <v>3285.1927055719998</v>
      </c>
      <c r="I7" s="158">
        <v>3192.7663282829999</v>
      </c>
      <c r="J7" s="158">
        <v>3196.0985351270001</v>
      </c>
      <c r="K7" s="158">
        <v>3527.090184057</v>
      </c>
      <c r="L7" s="158">
        <v>3589.579323163</v>
      </c>
      <c r="M7" s="166">
        <v>3654.7728472419999</v>
      </c>
      <c r="N7" s="166">
        <v>3754.1126409160001</v>
      </c>
    </row>
    <row r="8" spans="1:14">
      <c r="A8" s="34" t="s">
        <v>217</v>
      </c>
      <c r="B8" s="158">
        <v>202890.50140540299</v>
      </c>
      <c r="C8" s="158">
        <v>58654.450252082002</v>
      </c>
      <c r="D8" s="158">
        <v>56965.839851721998</v>
      </c>
      <c r="E8" s="158">
        <v>58120.965084948002</v>
      </c>
      <c r="F8" s="158">
        <v>64166.366053976002</v>
      </c>
      <c r="G8" s="158">
        <v>64378.050133532997</v>
      </c>
      <c r="H8" s="158">
        <v>59138.446336086003</v>
      </c>
      <c r="I8" s="158">
        <v>58231.145195764999</v>
      </c>
      <c r="J8" s="158">
        <v>60752.818715424</v>
      </c>
      <c r="K8" s="158">
        <v>56996.088807016</v>
      </c>
      <c r="L8" s="158">
        <v>219825.00977307401</v>
      </c>
      <c r="M8" s="166">
        <v>61351.229500177004</v>
      </c>
      <c r="N8" s="166">
        <v>60051.621092836001</v>
      </c>
    </row>
    <row r="9" spans="1:14" ht="18">
      <c r="A9" s="58" t="s">
        <v>218</v>
      </c>
      <c r="B9" s="158">
        <v>181687.373492766</v>
      </c>
      <c r="C9" s="158">
        <v>37354.041044242003</v>
      </c>
      <c r="D9" s="158">
        <v>37588.054852191999</v>
      </c>
      <c r="E9" s="158">
        <v>37917.369022129002</v>
      </c>
      <c r="F9" s="158">
        <v>43514.981827406998</v>
      </c>
      <c r="G9" s="158">
        <v>43538.712347647001</v>
      </c>
      <c r="H9" s="158">
        <v>38172.010615744999</v>
      </c>
      <c r="I9" s="158">
        <v>30763.018724154001</v>
      </c>
      <c r="J9" s="158">
        <v>32631.486454807</v>
      </c>
      <c r="K9" s="158">
        <v>29261.307341252999</v>
      </c>
      <c r="L9" s="158">
        <v>190373.495122422</v>
      </c>
      <c r="M9" s="166">
        <v>31888.666118322999</v>
      </c>
      <c r="N9" s="166">
        <v>30364.326758684001</v>
      </c>
    </row>
    <row r="10" spans="1:14" ht="18">
      <c r="A10" s="58" t="s">
        <v>219</v>
      </c>
      <c r="B10" s="158">
        <v>13409.742</v>
      </c>
      <c r="C10" s="158">
        <v>13362.280333332999</v>
      </c>
      <c r="D10" s="158">
        <v>11284.066999999999</v>
      </c>
      <c r="E10" s="158">
        <v>11939.315000000001</v>
      </c>
      <c r="F10" s="158">
        <v>12285.683000000001</v>
      </c>
      <c r="G10" s="158">
        <v>12610.259</v>
      </c>
      <c r="H10" s="158">
        <v>12640.898999999999</v>
      </c>
      <c r="I10" s="158">
        <v>12874.87</v>
      </c>
      <c r="J10" s="158">
        <v>13493.136500000001</v>
      </c>
      <c r="K10" s="158">
        <v>13433.612999999999</v>
      </c>
      <c r="L10" s="158">
        <v>15208.692999999999</v>
      </c>
      <c r="M10" s="166">
        <v>15276.87</v>
      </c>
      <c r="N10" s="166">
        <v>15495.55</v>
      </c>
    </row>
    <row r="11" spans="1:14" ht="18">
      <c r="A11" s="58" t="s">
        <v>220</v>
      </c>
      <c r="B11" s="158">
        <v>7793.3859126369998</v>
      </c>
      <c r="C11" s="158">
        <v>7938.1288745069996</v>
      </c>
      <c r="D11" s="158">
        <v>8093.7179995300003</v>
      </c>
      <c r="E11" s="158">
        <v>8264.281062819</v>
      </c>
      <c r="F11" s="158">
        <v>8365.7012265689991</v>
      </c>
      <c r="G11" s="158">
        <v>8229.0787858860003</v>
      </c>
      <c r="H11" s="158">
        <v>8325.5367203410005</v>
      </c>
      <c r="I11" s="158">
        <v>14593.256471610999</v>
      </c>
      <c r="J11" s="158">
        <v>14628.195760617</v>
      </c>
      <c r="K11" s="158">
        <v>14301.168465762999</v>
      </c>
      <c r="L11" s="158">
        <v>14242.821650652</v>
      </c>
      <c r="M11" s="166">
        <v>14185.693381854</v>
      </c>
      <c r="N11" s="166">
        <v>14191.744334151999</v>
      </c>
    </row>
    <row r="12" spans="1:14">
      <c r="A12" s="59" t="s">
        <v>5</v>
      </c>
      <c r="B12" s="158">
        <v>1040.654960025</v>
      </c>
      <c r="C12" s="158">
        <v>1111.852593093</v>
      </c>
      <c r="D12" s="158">
        <v>1383.091995513</v>
      </c>
      <c r="E12" s="158">
        <v>6534.2764396869998</v>
      </c>
      <c r="F12" s="158">
        <v>1334.085215522</v>
      </c>
      <c r="G12" s="158">
        <v>1398.5012762399999</v>
      </c>
      <c r="H12" s="158">
        <v>869.72794175700005</v>
      </c>
      <c r="I12" s="158">
        <v>823.67557371700002</v>
      </c>
      <c r="J12" s="158">
        <v>952.47288765099995</v>
      </c>
      <c r="K12" s="158">
        <v>882.15497804300003</v>
      </c>
      <c r="L12" s="158">
        <v>1122.79480087</v>
      </c>
      <c r="M12" s="166">
        <v>1025.7919817</v>
      </c>
      <c r="N12" s="166">
        <v>2556.633098839</v>
      </c>
    </row>
    <row r="13" spans="1:14">
      <c r="A13" s="59" t="s">
        <v>6</v>
      </c>
      <c r="B13" s="158">
        <v>31886.115600572</v>
      </c>
      <c r="C13" s="158">
        <v>30808.280744197</v>
      </c>
      <c r="D13" s="158">
        <v>31571.793654231002</v>
      </c>
      <c r="E13" s="158">
        <v>33269.857663401999</v>
      </c>
      <c r="F13" s="158">
        <v>34402.931816721</v>
      </c>
      <c r="G13" s="158">
        <v>32523.993740069</v>
      </c>
      <c r="H13" s="158">
        <v>33043.961215356001</v>
      </c>
      <c r="I13" s="158">
        <v>33495.810553066003</v>
      </c>
      <c r="J13" s="158">
        <v>30919.446965496001</v>
      </c>
      <c r="K13" s="158">
        <v>30238.343061521002</v>
      </c>
      <c r="L13" s="158">
        <v>28876.113335499002</v>
      </c>
      <c r="M13" s="166">
        <v>29178.841491817999</v>
      </c>
      <c r="N13" s="166">
        <v>29682.765685382001</v>
      </c>
    </row>
    <row r="14" spans="1:14">
      <c r="A14" s="34" t="s">
        <v>221</v>
      </c>
      <c r="B14" s="158">
        <v>21537.215500572001</v>
      </c>
      <c r="C14" s="158">
        <v>20753.644044197001</v>
      </c>
      <c r="D14" s="158">
        <v>21721.982034231001</v>
      </c>
      <c r="E14" s="158">
        <v>23930.817663401998</v>
      </c>
      <c r="F14" s="158">
        <v>25245.522716721</v>
      </c>
      <c r="G14" s="158">
        <v>23555.316640068999</v>
      </c>
      <c r="H14" s="158">
        <v>23979.999115356</v>
      </c>
      <c r="I14" s="158">
        <v>24523.361353066</v>
      </c>
      <c r="J14" s="158">
        <v>22342.968665495999</v>
      </c>
      <c r="K14" s="158">
        <v>22234.381061520999</v>
      </c>
      <c r="L14" s="158">
        <v>21045.314135499</v>
      </c>
      <c r="M14" s="166">
        <v>21355.687691817999</v>
      </c>
      <c r="N14" s="166">
        <v>22119.751285382001</v>
      </c>
    </row>
    <row r="15" spans="1:14">
      <c r="A15" s="34" t="s">
        <v>222</v>
      </c>
      <c r="B15" s="158">
        <v>10348.900100000001</v>
      </c>
      <c r="C15" s="158">
        <v>10054.636699999999</v>
      </c>
      <c r="D15" s="158">
        <v>9849.8116200000004</v>
      </c>
      <c r="E15" s="158">
        <v>9339.0400000000009</v>
      </c>
      <c r="F15" s="158">
        <v>9157.4091000000008</v>
      </c>
      <c r="G15" s="158">
        <v>8968.6771000000008</v>
      </c>
      <c r="H15" s="158">
        <v>9063.9621000000006</v>
      </c>
      <c r="I15" s="158">
        <v>8972.4491999999991</v>
      </c>
      <c r="J15" s="158">
        <v>8576.4783000000007</v>
      </c>
      <c r="K15" s="158">
        <v>8003.9620000000004</v>
      </c>
      <c r="L15" s="158">
        <v>7830.7992000000004</v>
      </c>
      <c r="M15" s="166">
        <v>7823.1538</v>
      </c>
      <c r="N15" s="166">
        <v>7563.0144</v>
      </c>
    </row>
    <row r="16" spans="1:14">
      <c r="A16" s="59" t="s">
        <v>223</v>
      </c>
      <c r="B16" s="158">
        <v>197302.14953702301</v>
      </c>
      <c r="C16" s="158">
        <v>200426.38589718399</v>
      </c>
      <c r="D16" s="158">
        <v>204162.06269641599</v>
      </c>
      <c r="E16" s="158">
        <v>207915.37820696799</v>
      </c>
      <c r="F16" s="158">
        <v>209555.19185683501</v>
      </c>
      <c r="G16" s="158">
        <v>209585.021697783</v>
      </c>
      <c r="H16" s="158">
        <v>210592.72957785701</v>
      </c>
      <c r="I16" s="158">
        <v>218815.97235105999</v>
      </c>
      <c r="J16" s="158">
        <v>220032.21724789499</v>
      </c>
      <c r="K16" s="158">
        <v>215922.70618041599</v>
      </c>
      <c r="L16" s="158">
        <v>215773.76314930801</v>
      </c>
      <c r="M16" s="166">
        <v>214973.93644259899</v>
      </c>
      <c r="N16" s="166">
        <v>213820.242464626</v>
      </c>
    </row>
    <row r="17" spans="1:14">
      <c r="A17" s="34" t="s">
        <v>224</v>
      </c>
      <c r="B17" s="158">
        <v>11397.604019353001</v>
      </c>
      <c r="C17" s="158">
        <v>11795.551229590999</v>
      </c>
      <c r="D17" s="158">
        <v>12227.918372783</v>
      </c>
      <c r="E17" s="158">
        <v>12534.363164595999</v>
      </c>
      <c r="F17" s="158">
        <v>12901.12985506</v>
      </c>
      <c r="G17" s="158">
        <v>13306.546401850999</v>
      </c>
      <c r="H17" s="158">
        <v>13329.38697453</v>
      </c>
      <c r="I17" s="158">
        <v>14096.993887911</v>
      </c>
      <c r="J17" s="158">
        <v>14346.720274755</v>
      </c>
      <c r="K17" s="158">
        <v>13986.037713813999</v>
      </c>
      <c r="L17" s="158">
        <v>14077.263085499</v>
      </c>
      <c r="M17" s="166">
        <v>14569.073204484999</v>
      </c>
      <c r="N17" s="166">
        <v>14931.852222547001</v>
      </c>
    </row>
    <row r="18" spans="1:14">
      <c r="A18" s="34" t="s">
        <v>225</v>
      </c>
      <c r="B18" s="158">
        <v>185904.54551766999</v>
      </c>
      <c r="C18" s="158">
        <v>188630.83466759301</v>
      </c>
      <c r="D18" s="158">
        <v>191934.14432363299</v>
      </c>
      <c r="E18" s="158">
        <v>195381.01504237199</v>
      </c>
      <c r="F18" s="158">
        <v>196654.06200177499</v>
      </c>
      <c r="G18" s="158">
        <v>196278.475295932</v>
      </c>
      <c r="H18" s="158">
        <v>197263.34260332701</v>
      </c>
      <c r="I18" s="158">
        <v>204718.97846314899</v>
      </c>
      <c r="J18" s="158">
        <v>205685.49697313999</v>
      </c>
      <c r="K18" s="158">
        <v>201936.66846660199</v>
      </c>
      <c r="L18" s="158">
        <v>201696.50006380901</v>
      </c>
      <c r="M18" s="166">
        <v>200404.86323811399</v>
      </c>
      <c r="N18" s="166">
        <v>198888.39024207901</v>
      </c>
    </row>
    <row r="19" spans="1:14">
      <c r="A19" s="59" t="s">
        <v>226</v>
      </c>
      <c r="B19" s="158">
        <v>86060.900264258002</v>
      </c>
      <c r="C19" s="158">
        <v>85245.152634667</v>
      </c>
      <c r="D19" s="158">
        <v>85545.249674346996</v>
      </c>
      <c r="E19" s="158">
        <v>85384.814943229998</v>
      </c>
      <c r="F19" s="158">
        <v>85802.689153795</v>
      </c>
      <c r="G19" s="158">
        <v>83982.482954521998</v>
      </c>
      <c r="H19" s="158">
        <v>84811.397774658995</v>
      </c>
      <c r="I19" s="158">
        <v>83513.709462915998</v>
      </c>
      <c r="J19" s="158">
        <v>82021.576752242996</v>
      </c>
      <c r="K19" s="158">
        <v>81120.876341965995</v>
      </c>
      <c r="L19" s="158">
        <v>78339.361830527007</v>
      </c>
      <c r="M19" s="166">
        <v>77939.699743660996</v>
      </c>
      <c r="N19" s="166">
        <v>81422.145212713003</v>
      </c>
    </row>
    <row r="20" spans="1:14">
      <c r="A20" s="34" t="s">
        <v>227</v>
      </c>
      <c r="B20" s="158">
        <v>213.011378299</v>
      </c>
      <c r="C20" s="158">
        <v>181.366108752</v>
      </c>
      <c r="D20" s="158">
        <v>159.592336776</v>
      </c>
      <c r="E20" s="158">
        <v>153.33895788000001</v>
      </c>
      <c r="F20" s="158">
        <v>142.47507807599999</v>
      </c>
      <c r="G20" s="158">
        <v>121.216954599</v>
      </c>
      <c r="H20" s="158">
        <v>108.026891123</v>
      </c>
      <c r="I20" s="158">
        <v>95.713770593999996</v>
      </c>
      <c r="J20" s="158">
        <v>91.125563956999997</v>
      </c>
      <c r="K20" s="158">
        <v>82.391883219999997</v>
      </c>
      <c r="L20" s="158">
        <v>70.819887374000004</v>
      </c>
      <c r="M20" s="166">
        <v>70.481697331000007</v>
      </c>
      <c r="N20" s="166">
        <v>61.615999287999998</v>
      </c>
    </row>
    <row r="21" spans="1:14">
      <c r="A21" s="34" t="s">
        <v>228</v>
      </c>
      <c r="B21" s="158">
        <v>831.41752536599995</v>
      </c>
      <c r="C21" s="158">
        <v>680.21970234200001</v>
      </c>
      <c r="D21" s="158">
        <v>700.53744928399999</v>
      </c>
      <c r="E21" s="158">
        <v>1181.885576504</v>
      </c>
      <c r="F21" s="158">
        <v>2347.2275774469999</v>
      </c>
      <c r="G21" s="158">
        <v>1682.844110813</v>
      </c>
      <c r="H21" s="158">
        <v>1871.6215548109999</v>
      </c>
      <c r="I21" s="158">
        <v>1336.1474056290001</v>
      </c>
      <c r="J21" s="158">
        <v>1053.8421438810001</v>
      </c>
      <c r="K21" s="158">
        <v>668.61081434200003</v>
      </c>
      <c r="L21" s="158">
        <v>483.41195197299999</v>
      </c>
      <c r="M21" s="166">
        <v>404.59974539400002</v>
      </c>
      <c r="N21" s="166">
        <v>369.467597727</v>
      </c>
    </row>
    <row r="22" spans="1:14">
      <c r="A22" s="34" t="s">
        <v>229</v>
      </c>
      <c r="B22" s="158">
        <v>82407.967157665</v>
      </c>
      <c r="C22" s="158">
        <v>82119.875598928993</v>
      </c>
      <c r="D22" s="158">
        <v>82251.246190473001</v>
      </c>
      <c r="E22" s="158">
        <v>81600.601515443996</v>
      </c>
      <c r="F22" s="158">
        <v>81895.282613043004</v>
      </c>
      <c r="G22" s="158">
        <v>79415.977744257005</v>
      </c>
      <c r="H22" s="158">
        <v>79920.089157184004</v>
      </c>
      <c r="I22" s="158">
        <v>79098.853754680997</v>
      </c>
      <c r="J22" s="158">
        <v>76989.950071191997</v>
      </c>
      <c r="K22" s="158">
        <v>76551.444746733003</v>
      </c>
      <c r="L22" s="158">
        <v>75187.586617802997</v>
      </c>
      <c r="M22" s="166">
        <v>74621.341549631994</v>
      </c>
      <c r="N22" s="166">
        <v>76377.362875177001</v>
      </c>
    </row>
    <row r="23" spans="1:14">
      <c r="A23" s="34" t="s">
        <v>230</v>
      </c>
      <c r="B23" s="158">
        <v>2608.5042029279998</v>
      </c>
      <c r="C23" s="158">
        <v>2263.6912246440002</v>
      </c>
      <c r="D23" s="158">
        <v>2421.0486978140002</v>
      </c>
      <c r="E23" s="158">
        <v>2436.1638934020002</v>
      </c>
      <c r="F23" s="158">
        <v>1404.8788852289999</v>
      </c>
      <c r="G23" s="158">
        <v>2749.6191448529999</v>
      </c>
      <c r="H23" s="158">
        <v>2898.8351715409999</v>
      </c>
      <c r="I23" s="158">
        <v>2970.1695320120002</v>
      </c>
      <c r="J23" s="158">
        <v>3873.8339732129998</v>
      </c>
      <c r="K23" s="158">
        <v>3818.428897671</v>
      </c>
      <c r="L23" s="158">
        <v>2597.5433733770001</v>
      </c>
      <c r="M23" s="166">
        <v>2843.2767513039998</v>
      </c>
      <c r="N23" s="166">
        <v>4613.6987405210002</v>
      </c>
    </row>
    <row r="24" spans="1:14">
      <c r="A24" s="34" t="s">
        <v>231</v>
      </c>
      <c r="B24" s="158">
        <v>0</v>
      </c>
      <c r="C24" s="158">
        <v>0</v>
      </c>
      <c r="D24" s="158">
        <v>12.824999999999999</v>
      </c>
      <c r="E24" s="158">
        <v>12.824999999999999</v>
      </c>
      <c r="F24" s="158">
        <v>12.824999999999999</v>
      </c>
      <c r="G24" s="158">
        <v>12.824999999999999</v>
      </c>
      <c r="H24" s="158">
        <v>12.824999999999999</v>
      </c>
      <c r="I24" s="158">
        <v>12.824999999999999</v>
      </c>
      <c r="J24" s="158">
        <v>12.824999999999999</v>
      </c>
      <c r="K24" s="158">
        <v>0</v>
      </c>
      <c r="L24" s="158">
        <v>0</v>
      </c>
      <c r="M24" s="166">
        <v>0</v>
      </c>
      <c r="N24" s="166">
        <v>0</v>
      </c>
    </row>
    <row r="25" spans="1:14">
      <c r="A25" s="34" t="s">
        <v>232</v>
      </c>
      <c r="B25" s="138">
        <v>0</v>
      </c>
      <c r="C25" s="138">
        <v>0</v>
      </c>
      <c r="D25" s="138">
        <v>0</v>
      </c>
      <c r="E25" s="138">
        <v>0</v>
      </c>
      <c r="F25" s="138">
        <v>0</v>
      </c>
      <c r="G25" s="138">
        <v>0</v>
      </c>
      <c r="H25" s="138">
        <v>0</v>
      </c>
      <c r="I25" s="138">
        <v>0</v>
      </c>
      <c r="J25" s="138">
        <v>0</v>
      </c>
      <c r="K25" s="138">
        <v>0</v>
      </c>
      <c r="L25" s="158">
        <v>0</v>
      </c>
      <c r="M25" s="166">
        <v>0</v>
      </c>
      <c r="N25" s="166">
        <v>0</v>
      </c>
    </row>
    <row r="26" spans="1:14">
      <c r="A26" s="34" t="s">
        <v>233</v>
      </c>
      <c r="B26" s="138">
        <v>0</v>
      </c>
      <c r="C26" s="138">
        <v>0</v>
      </c>
      <c r="D26" s="138">
        <v>0</v>
      </c>
      <c r="E26" s="138">
        <v>0</v>
      </c>
      <c r="F26" s="138">
        <v>0</v>
      </c>
      <c r="G26" s="138">
        <v>0</v>
      </c>
      <c r="H26" s="138">
        <v>0</v>
      </c>
      <c r="I26" s="138">
        <v>0</v>
      </c>
      <c r="J26" s="138">
        <v>0</v>
      </c>
      <c r="K26" s="138">
        <v>0</v>
      </c>
      <c r="L26" s="158">
        <v>0</v>
      </c>
      <c r="M26" s="166">
        <v>0</v>
      </c>
      <c r="N26" s="166">
        <v>0</v>
      </c>
    </row>
    <row r="27" spans="1:14">
      <c r="A27" s="59" t="s">
        <v>234</v>
      </c>
      <c r="B27" s="158">
        <v>22510.021836045002</v>
      </c>
      <c r="C27" s="158">
        <v>24688.757855647</v>
      </c>
      <c r="D27" s="158">
        <v>26410.842356198998</v>
      </c>
      <c r="E27" s="158">
        <v>27890.674614185002</v>
      </c>
      <c r="F27" s="158">
        <v>30426.420880161</v>
      </c>
      <c r="G27" s="158">
        <v>15318.999028296001</v>
      </c>
      <c r="H27" s="158">
        <v>11769.472760256</v>
      </c>
      <c r="I27" s="158">
        <v>13753.001788785999</v>
      </c>
      <c r="J27" s="158">
        <v>15845.365540261</v>
      </c>
      <c r="K27" s="158">
        <v>17000.648947894999</v>
      </c>
      <c r="L27" s="158">
        <v>19353.521264146999</v>
      </c>
      <c r="M27" s="166">
        <v>28803.297511504999</v>
      </c>
      <c r="N27" s="166">
        <v>31124.384032431</v>
      </c>
    </row>
    <row r="28" spans="1:14">
      <c r="A28" s="34" t="s">
        <v>235</v>
      </c>
      <c r="B28" s="158">
        <v>16386.259144914999</v>
      </c>
      <c r="C28" s="158">
        <v>18217.096258246002</v>
      </c>
      <c r="D28" s="158">
        <v>19738.036871102999</v>
      </c>
      <c r="E28" s="158">
        <v>21273.411024755002</v>
      </c>
      <c r="F28" s="158">
        <v>23181.905279568</v>
      </c>
      <c r="G28" s="158">
        <v>10359.832160794</v>
      </c>
      <c r="H28" s="158">
        <v>7080.8058351480004</v>
      </c>
      <c r="I28" s="158">
        <v>8871.4682297260006</v>
      </c>
      <c r="J28" s="158">
        <v>10765.832126826999</v>
      </c>
      <c r="K28" s="158">
        <v>11726.705192965001</v>
      </c>
      <c r="L28" s="158">
        <v>13158.612403204001</v>
      </c>
      <c r="M28" s="166">
        <v>15680.806106601</v>
      </c>
      <c r="N28" s="166">
        <v>17888.132151113001</v>
      </c>
    </row>
    <row r="29" spans="1:14">
      <c r="A29" s="34" t="s">
        <v>236</v>
      </c>
      <c r="B29" s="158">
        <v>1140.9532320830001</v>
      </c>
      <c r="C29" s="158">
        <v>1145.1900797149999</v>
      </c>
      <c r="D29" s="158">
        <v>1294.7617394389999</v>
      </c>
      <c r="E29" s="158">
        <v>1451.6227693129999</v>
      </c>
      <c r="F29" s="158">
        <v>1598.874171749</v>
      </c>
      <c r="G29" s="158">
        <v>577.83959793999998</v>
      </c>
      <c r="H29" s="158">
        <v>626.02654951700003</v>
      </c>
      <c r="I29" s="158">
        <v>731.26668526900005</v>
      </c>
      <c r="J29" s="158">
        <v>871.53895823100004</v>
      </c>
      <c r="K29" s="158">
        <v>1002.444741073</v>
      </c>
      <c r="L29" s="158">
        <v>1089.5319213739999</v>
      </c>
      <c r="M29" s="166">
        <v>1342.9453063230001</v>
      </c>
      <c r="N29" s="166">
        <v>1381.5223640219999</v>
      </c>
    </row>
    <row r="30" spans="1:14">
      <c r="A30" s="34" t="s">
        <v>237</v>
      </c>
      <c r="B30" s="158">
        <v>4976.0602333899997</v>
      </c>
      <c r="C30" s="158">
        <v>5253.3723965859999</v>
      </c>
      <c r="D30" s="158">
        <v>5304.8354956650001</v>
      </c>
      <c r="E30" s="158">
        <v>5090.8654946690003</v>
      </c>
      <c r="F30" s="158">
        <v>5570.5391474839998</v>
      </c>
      <c r="G30" s="158">
        <v>4381.3272695619999</v>
      </c>
      <c r="H30" s="158">
        <v>4062.6403755910001</v>
      </c>
      <c r="I30" s="158">
        <v>4150.2668737909999</v>
      </c>
      <c r="J30" s="158">
        <v>4203.4944552030001</v>
      </c>
      <c r="K30" s="158">
        <v>4266.9990138570001</v>
      </c>
      <c r="L30" s="158">
        <v>5100.8769395689997</v>
      </c>
      <c r="M30" s="166">
        <v>11775.046098581</v>
      </c>
      <c r="N30" s="166">
        <v>11850.273181133</v>
      </c>
    </row>
    <row r="31" spans="1:14">
      <c r="A31" s="34" t="s">
        <v>507</v>
      </c>
      <c r="B31" s="158">
        <v>6.7492256570000002</v>
      </c>
      <c r="C31" s="158">
        <v>73.099121100000005</v>
      </c>
      <c r="D31" s="158">
        <v>73.208249992000006</v>
      </c>
      <c r="E31" s="158">
        <v>74.775325448000004</v>
      </c>
      <c r="F31" s="158">
        <v>75.102281360000006</v>
      </c>
      <c r="G31" s="158">
        <v>0</v>
      </c>
      <c r="H31" s="158">
        <v>0</v>
      </c>
      <c r="I31" s="158">
        <v>0</v>
      </c>
      <c r="J31" s="158">
        <v>4.5</v>
      </c>
      <c r="K31" s="158">
        <v>4.5</v>
      </c>
      <c r="L31" s="158">
        <v>4.5</v>
      </c>
      <c r="M31" s="166">
        <v>4.5</v>
      </c>
      <c r="N31" s="166">
        <v>4.4563361629999996</v>
      </c>
    </row>
    <row r="32" spans="1:14">
      <c r="A32" s="60" t="s">
        <v>238</v>
      </c>
      <c r="B32" s="158">
        <v>722969.51510856696</v>
      </c>
      <c r="C32" s="158">
        <v>642836.94717325398</v>
      </c>
      <c r="D32" s="158">
        <v>599098.51440633403</v>
      </c>
      <c r="E32" s="158">
        <v>617724.90588750795</v>
      </c>
      <c r="F32" s="158">
        <v>623345.79204062605</v>
      </c>
      <c r="G32" s="158">
        <v>613988.13827058102</v>
      </c>
      <c r="H32" s="158">
        <v>611903.90626260801</v>
      </c>
      <c r="I32" s="158">
        <v>612340.81061199994</v>
      </c>
      <c r="J32" s="158">
        <v>617458.39247458801</v>
      </c>
      <c r="K32" s="159">
        <v>612993.55694403197</v>
      </c>
      <c r="L32" s="159">
        <v>772299.89514054998</v>
      </c>
      <c r="M32" s="237">
        <v>633097.243976761</v>
      </c>
      <c r="N32" s="237">
        <v>636508.21070736402</v>
      </c>
    </row>
    <row r="33" spans="1:14">
      <c r="A33" s="242" t="s">
        <v>809</v>
      </c>
      <c r="B33" s="270"/>
      <c r="C33" s="270"/>
      <c r="D33" s="270"/>
      <c r="E33" s="270"/>
      <c r="F33" s="270"/>
      <c r="G33" s="270"/>
      <c r="H33" s="270"/>
      <c r="I33" s="270"/>
      <c r="J33" s="270"/>
      <c r="K33" s="270"/>
      <c r="L33" s="270"/>
      <c r="M33" s="270"/>
      <c r="N33" s="271"/>
    </row>
  </sheetData>
  <mergeCells count="2">
    <mergeCell ref="A1:N1"/>
    <mergeCell ref="A33:N33"/>
  </mergeCells>
  <printOptions horizontalCentered="1"/>
  <pageMargins left="0.70866141732283472" right="0.70866141732283472" top="0.74803149606299213" bottom="0.74803149606299213" header="0.31496062992125984" footer="0.31496062992125984"/>
  <pageSetup paperSize="9" scale="82" orientation="landscape" r:id="rId1"/>
  <headerFooter alignWithMargins="0">
    <oddFooter>&amp;L&amp;"Arial,Regular"&amp;10&amp;K08-020STATISTIK LEMBAGA PEMBIAYAAN INDONESIA&amp;R&amp;"Arial,Regular"&amp;10&amp;K08-021&amp;P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6BD7E8FA146D4DBA58EE3EB1469E8D" ma:contentTypeVersion="1" ma:contentTypeDescription="Create a new document." ma:contentTypeScope="" ma:versionID="df369121e11404a48d2a06e97dd69b09">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25E95C1-167B-4831-A78A-10D6140F8A63}"/>
</file>

<file path=customXml/itemProps2.xml><?xml version="1.0" encoding="utf-8"?>
<ds:datastoreItem xmlns:ds="http://schemas.openxmlformats.org/officeDocument/2006/customXml" ds:itemID="{372C0C08-5555-419F-BCC1-FFBC4AE024A5}">
  <ds:schemaRefs>
    <ds:schemaRef ds:uri="http://schemas.microsoft.com/sharepoint/v3/contenttype/forms"/>
  </ds:schemaRefs>
</ds:datastoreItem>
</file>

<file path=customXml/itemProps3.xml><?xml version="1.0" encoding="utf-8"?>
<ds:datastoreItem xmlns:ds="http://schemas.openxmlformats.org/officeDocument/2006/customXml" ds:itemID="{4C65253B-34BB-4DFE-AE9D-8379C44E271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4</vt:i4>
      </vt:variant>
    </vt:vector>
  </HeadingPairs>
  <TitlesOfParts>
    <vt:vector size="59" baseType="lpstr">
      <vt:lpstr>Cover</vt:lpstr>
      <vt:lpstr>Foreword</vt:lpstr>
      <vt:lpstr>Disclaimer</vt:lpstr>
      <vt:lpstr>Glossary</vt:lpstr>
      <vt:lpstr>Abbreviation</vt:lpstr>
      <vt:lpstr>Overview</vt:lpstr>
      <vt:lpstr>PP1</vt:lpstr>
      <vt:lpstr>PP2</vt:lpstr>
      <vt:lpstr>PP3</vt:lpstr>
      <vt:lpstr>PP4</vt:lpstr>
      <vt:lpstr>PP5</vt:lpstr>
      <vt:lpstr>PP6</vt:lpstr>
      <vt:lpstr>PP7</vt:lpstr>
      <vt:lpstr>PP8</vt:lpstr>
      <vt:lpstr>PP9</vt:lpstr>
      <vt:lpstr>PP10</vt:lpstr>
      <vt:lpstr>PP11</vt:lpstr>
      <vt:lpstr>PP12</vt:lpstr>
      <vt:lpstr>PP13</vt:lpstr>
      <vt:lpstr>PP14</vt:lpstr>
      <vt:lpstr>PMV1</vt:lpstr>
      <vt:lpstr>PMV2</vt:lpstr>
      <vt:lpstr>PMV3</vt:lpstr>
      <vt:lpstr>PMV4</vt:lpstr>
      <vt:lpstr>PMV5</vt:lpstr>
      <vt:lpstr>PMV6</vt:lpstr>
      <vt:lpstr>PMV7</vt:lpstr>
      <vt:lpstr>PMV8</vt:lpstr>
      <vt:lpstr>PMV9</vt:lpstr>
      <vt:lpstr>PPI1</vt:lpstr>
      <vt:lpstr>PPI2</vt:lpstr>
      <vt:lpstr>PPI3</vt:lpstr>
      <vt:lpstr>PPI4</vt:lpstr>
      <vt:lpstr>PPI5</vt:lpstr>
      <vt:lpstr>PPI6</vt:lpstr>
      <vt:lpstr>PPI7</vt:lpstr>
      <vt:lpstr>PPS1</vt:lpstr>
      <vt:lpstr>PPS2</vt:lpstr>
      <vt:lpstr>PPS3</vt:lpstr>
      <vt:lpstr>PPS4</vt:lpstr>
      <vt:lpstr>PPS5</vt:lpstr>
      <vt:lpstr>PPS6</vt:lpstr>
      <vt:lpstr>PPS7</vt:lpstr>
      <vt:lpstr>PPS8</vt:lpstr>
      <vt:lpstr>PPS9</vt:lpstr>
      <vt:lpstr>PPS10</vt:lpstr>
      <vt:lpstr>PMVS1</vt:lpstr>
      <vt:lpstr>PMVS2</vt:lpstr>
      <vt:lpstr>PMVS3</vt:lpstr>
      <vt:lpstr>PMVS4</vt:lpstr>
      <vt:lpstr>PMVS5</vt:lpstr>
      <vt:lpstr>PMVS6</vt:lpstr>
      <vt:lpstr>PMVS7</vt:lpstr>
      <vt:lpstr>PMVS8</vt:lpstr>
      <vt:lpstr>PMVS9</vt:lpstr>
      <vt:lpstr>'PP1'!Print_Area</vt:lpstr>
      <vt:lpstr>'PPS1'!Print_Area</vt:lpstr>
      <vt:lpstr>'PP1'!Print_Titles</vt:lpstr>
      <vt:lpstr>'PPS1'!Print_Titles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Rizda Aulia Azka</cp:lastModifiedBy>
  <cp:lastPrinted>2023-12-13T09:57:21Z</cp:lastPrinted>
  <dcterms:created xsi:type="dcterms:W3CDTF">2006-09-16T00:00:00Z</dcterms:created>
  <dcterms:modified xsi:type="dcterms:W3CDTF">2025-11-12T08:39:49Z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0x010100826BD7E8FA146D4DBA58EE3EB1469E8D</vt:lpwstr>
  </property>
  <property fmtid="{D5CDD505-2E9C-101B-9397-08002B2CF9AE}" pid="3" name="MSIP_Label_38b525e5-f3da-4501-8f1e-526b6769fc56_Enabled">
    <vt:lpwstr>true</vt:lpwstr>
  </property>
  <property fmtid="{D5CDD505-2E9C-101B-9397-08002B2CF9AE}" pid="4" name="MSIP_Label_38b525e5-f3da-4501-8f1e-526b6769fc56_SetDate">
    <vt:lpwstr>2024-03-07T08:25:52Z</vt:lpwstr>
  </property>
  <property fmtid="{D5CDD505-2E9C-101B-9397-08002B2CF9AE}" pid="5" name="MSIP_Label_38b525e5-f3da-4501-8f1e-526b6769fc56_Method">
    <vt:lpwstr>Standard</vt:lpwstr>
  </property>
  <property fmtid="{D5CDD505-2E9C-101B-9397-08002B2CF9AE}" pid="6" name="MSIP_Label_38b525e5-f3da-4501-8f1e-526b6769fc56_Name">
    <vt:lpwstr>defa4170-0d19-0005-0004-bc88714345d2</vt:lpwstr>
  </property>
  <property fmtid="{D5CDD505-2E9C-101B-9397-08002B2CF9AE}" pid="7" name="MSIP_Label_38b525e5-f3da-4501-8f1e-526b6769fc56_SiteId">
    <vt:lpwstr>db6e1183-4c65-405c-82ce-7cd53fa6e9dc</vt:lpwstr>
  </property>
  <property fmtid="{D5CDD505-2E9C-101B-9397-08002B2CF9AE}" pid="8" name="MSIP_Label_38b525e5-f3da-4501-8f1e-526b6769fc56_ActionId">
    <vt:lpwstr>6c711034-71ce-4b4c-a0d7-eea969760401</vt:lpwstr>
  </property>
  <property fmtid="{D5CDD505-2E9C-101B-9397-08002B2CF9AE}" pid="9" name="MSIP_Label_38b525e5-f3da-4501-8f1e-526b6769fc56_ContentBits">
    <vt:lpwstr>0</vt:lpwstr>
  </property>
</Properties>
</file>