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UBLIKASI\Maret 2021\"/>
    </mc:Choice>
  </mc:AlternateContent>
  <bookViews>
    <workbookView xWindow="-98" yWindow="-98" windowWidth="20715" windowHeight="13275" tabRatio="845"/>
  </bookViews>
  <sheets>
    <sheet name="Cover" sheetId="51" r:id="rId1"/>
    <sheet name="Pengantar" sheetId="53" r:id="rId2"/>
    <sheet name="Isi" sheetId="57" r:id="rId3"/>
    <sheet name="Istilah" sheetId="55" r:id="rId4"/>
    <sheet name="1.1" sheetId="59" r:id="rId5"/>
    <sheet name="1.2" sheetId="60" r:id="rId6"/>
    <sheet name="1.3" sheetId="63" r:id="rId7"/>
    <sheet name="2.1" sheetId="28" r:id="rId8"/>
    <sheet name="2.2" sheetId="29" r:id="rId9"/>
    <sheet name="3.1" sheetId="48" r:id="rId10"/>
    <sheet name="3.2" sheetId="49" r:id="rId11"/>
  </sheets>
  <externalReferences>
    <externalReference r:id="rId12"/>
    <externalReference r:id="rId13"/>
    <externalReference r:id="rId14"/>
  </externalReferences>
  <definedNames>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3" localSheetId="6">'1.3'!#REF!</definedName>
    <definedName name="_Toc449593934" localSheetId="4">'1.1'!#REF!</definedName>
    <definedName name="_Toc449593934" localSheetId="6">'1.3'!#REF!</definedName>
    <definedName name="_Toc449593935" localSheetId="5">'1.2'!$A$1</definedName>
    <definedName name="_Toc449593936" localSheetId="5">'1.2'!$A$2</definedName>
    <definedName name="_Toc449593983" localSheetId="7">'2.1'!$A$1</definedName>
    <definedName name="_Toc449593983" localSheetId="9">'3.1'!$A$1</definedName>
    <definedName name="_Toc449593984" localSheetId="7">'2.1'!$A$2</definedName>
    <definedName name="_Toc449593984" localSheetId="9">'3.1'!$A$2</definedName>
    <definedName name="_Toc449593986" localSheetId="8">'2.2'!$A$2</definedName>
    <definedName name="_Toc449593986" localSheetId="10">'3.2'!$A$2</definedName>
    <definedName name="CDGKP">[1]MASTER!$AS:$AS</definedName>
    <definedName name="EKTLKP">[1]MASTER!$AU:$AU</definedName>
    <definedName name="IJFD">[2]MASTER!$BB:$BB</definedName>
    <definedName name="IJGD">[2]MASTER!$BA:$BA</definedName>
    <definedName name="IJLAIN">[2]MASTER!$BC:$BC</definedName>
    <definedName name="LIEK">[3]MASTER!$AX:$AX</definedName>
    <definedName name="PER">[1]MASTER!$A:$A</definedName>
    <definedName name="_xlnm.Print_Area" localSheetId="4">'1.1'!$A$1:$F$10</definedName>
    <definedName name="_xlnm.Print_Area" localSheetId="5">'1.2'!$A$1:$O$7</definedName>
    <definedName name="_xlnm.Print_Area" localSheetId="6">'1.3'!$A$1:$G$34</definedName>
    <definedName name="_xlnm.Print_Area" localSheetId="9">'3.1'!$A$1:$O$66</definedName>
    <definedName name="_xlnm.Print_Area" localSheetId="10">'3.2'!$A$1:$O$47</definedName>
    <definedName name="_xlnm.Print_Area" localSheetId="3">Istilah!$A$1:$C$42</definedName>
    <definedName name="_xlnm.Print_Titles" localSheetId="7">'2.1'!$3:$3</definedName>
    <definedName name="_xlnm.Print_Titles" localSheetId="8">'2.2'!$3:$3</definedName>
    <definedName name="_xlnm.Print_Titles" localSheetId="9">'3.1'!$3:$3</definedName>
    <definedName name="_xlnm.Print_Titles" localSheetId="10">'3.2'!$3:$3</definedName>
    <definedName name="SHUB">[1]MASTER!$AT:$AT</definedName>
    <definedName name="SMKS">[1]MASTER!$AR:$AR</definedName>
    <definedName name="SMPK">[1]MASTER!$AP:$AP</definedName>
    <definedName name="SMWJ">[1]MASTER!$AQ:$AQ</definedName>
  </definedNames>
  <calcPr calcId="162913"/>
</workbook>
</file>

<file path=xl/calcChain.xml><?xml version="1.0" encoding="utf-8"?>
<calcChain xmlns="http://schemas.openxmlformats.org/spreadsheetml/2006/main">
  <c r="D33" i="63" l="1"/>
  <c r="E33" i="63"/>
  <c r="F33" i="63"/>
  <c r="G33" i="63"/>
  <c r="C33" i="63"/>
  <c r="C7" i="59"/>
  <c r="D7" i="59"/>
  <c r="E7" i="59"/>
  <c r="M6" i="60"/>
  <c r="L6" i="60"/>
  <c r="K6" i="60"/>
  <c r="J6" i="60"/>
  <c r="I6" i="60"/>
  <c r="H6" i="60"/>
  <c r="G6" i="60"/>
  <c r="F6" i="60"/>
  <c r="E6" i="60"/>
  <c r="D6" i="60"/>
  <c r="C6" i="60"/>
  <c r="B6" i="60"/>
  <c r="N6" i="60" l="1"/>
  <c r="B7" i="59" l="1"/>
</calcChain>
</file>

<file path=xl/sharedStrings.xml><?xml version="1.0" encoding="utf-8"?>
<sst xmlns="http://schemas.openxmlformats.org/spreadsheetml/2006/main" count="660" uniqueCount="486">
  <si>
    <t>Keterangan</t>
  </si>
  <si>
    <t>Jumlah Industri (Unit)</t>
  </si>
  <si>
    <t>Number of Industry (Units)</t>
  </si>
  <si>
    <t>Aset (miliar Rp)</t>
  </si>
  <si>
    <t>Assets (billion Rp)</t>
  </si>
  <si>
    <t>Liabilitas (miliar Rp)</t>
  </si>
  <si>
    <t>Liabilities (billion Rp)</t>
  </si>
  <si>
    <t>Ekuitas  (miliar Rp)</t>
  </si>
  <si>
    <t>Items</t>
  </si>
  <si>
    <t>JUMLAH</t>
  </si>
  <si>
    <t>TOTAL</t>
  </si>
  <si>
    <t>Total Aset</t>
  </si>
  <si>
    <t>Total Assets</t>
  </si>
  <si>
    <t>Total Liabilitas</t>
  </si>
  <si>
    <t>Total Liabilities</t>
  </si>
  <si>
    <t>Total Ekuitas</t>
  </si>
  <si>
    <t>Total Equities</t>
  </si>
  <si>
    <t>Total Liabilitas &amp; Ekuitas</t>
  </si>
  <si>
    <t>Total Liabilities &amp; Equities</t>
  </si>
  <si>
    <t>c. Lain-lain</t>
  </si>
  <si>
    <t>c. Others</t>
  </si>
  <si>
    <t>c. Lainnya</t>
  </si>
  <si>
    <t>d. Lainnya</t>
  </si>
  <si>
    <t>2. Investasi</t>
  </si>
  <si>
    <t>Aset lancar</t>
  </si>
  <si>
    <t>Current assets</t>
  </si>
  <si>
    <t>1. Kas &amp; Bank</t>
  </si>
  <si>
    <t>1. Cash &amp; bank</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</si>
  <si>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</si>
  <si>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</si>
  <si>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</si>
  <si>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</si>
  <si>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</si>
  <si>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</si>
  <si>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</si>
  <si>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</si>
  <si>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</si>
  <si>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</si>
  <si>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</si>
  <si>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</si>
  <si>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</si>
  <si>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</si>
  <si>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</si>
  <si>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</si>
  <si>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</si>
  <si>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</si>
  <si>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</si>
  <si>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Jumlah aset lancar</t>
  </si>
  <si>
    <t>Total current assets</t>
  </si>
  <si>
    <t>Aset tidak lancar</t>
  </si>
  <si>
    <t>Non current assets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</si>
  <si>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</si>
  <si>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</si>
  <si>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</si>
  <si>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</si>
  <si>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</si>
  <si>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</si>
  <si>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</si>
  <si>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</si>
  <si>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</si>
  <si>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</si>
  <si>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</si>
  <si>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</si>
  <si>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</si>
  <si>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</si>
  <si>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</si>
  <si>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</si>
  <si>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</si>
  <si>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</si>
  <si>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</si>
  <si>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</si>
  <si>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</si>
  <si>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</si>
  <si>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</si>
  <si>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</si>
  <si>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</si>
  <si>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</si>
  <si>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</si>
  <si>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</si>
  <si>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</si>
  <si>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</si>
  <si>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</si>
  <si>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</si>
  <si>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</si>
  <si>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</si>
  <si>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</si>
  <si>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</si>
  <si>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</si>
  <si>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</si>
  <si>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</si>
  <si>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</si>
  <si>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</si>
  <si>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</si>
  <si>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</si>
  <si>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</si>
  <si>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</si>
  <si>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</si>
  <si>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</si>
  <si>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</si>
  <si>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</si>
  <si>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</si>
  <si>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</si>
  <si>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</si>
  <si>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</si>
  <si>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</si>
  <si>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</si>
  <si>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</si>
  <si>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</si>
  <si>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</si>
  <si>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</si>
  <si>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</si>
  <si>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</si>
  <si>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</si>
  <si>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</si>
  <si>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</si>
  <si>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</si>
  <si>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</si>
  <si>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</si>
  <si>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</si>
  <si>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</si>
  <si>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</si>
  <si>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</si>
  <si>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</si>
  <si>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</si>
  <si>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</si>
  <si>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</si>
  <si>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</si>
  <si>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</si>
  <si>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</si>
  <si>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</si>
  <si>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</si>
  <si>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</si>
  <si>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</si>
  <si>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</si>
  <si>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</si>
  <si>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</si>
  <si>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</si>
  <si>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</si>
  <si>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</si>
  <si>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</si>
  <si>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</si>
  <si>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</si>
  <si>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</si>
  <si>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</si>
  <si>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</si>
  <si>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</si>
  <si>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</si>
  <si>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</si>
  <si>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</si>
  <si>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</si>
  <si>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</si>
  <si>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</si>
  <si>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</si>
  <si>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</si>
  <si>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</si>
  <si>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</si>
  <si>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</si>
  <si>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Jumlah beban operasional</t>
  </si>
  <si>
    <t>Total operating expenses</t>
  </si>
  <si>
    <t>B. Beban non operasional</t>
  </si>
  <si>
    <t>B. Non operating expenses</t>
  </si>
  <si>
    <t>Beban (manfaat) pajak penghasilan</t>
  </si>
  <si>
    <t>Tax expenses / (benefits)</t>
  </si>
  <si>
    <t>1. Kini</t>
  </si>
  <si>
    <t>1. Current</t>
  </si>
  <si>
    <t>2. Tangguhan</t>
  </si>
  <si>
    <t>2. Deferred</t>
  </si>
  <si>
    <t>Jumlah beban (manfaat) pajak penghasilan</t>
  </si>
  <si>
    <t>Total tax expenses / (benefits)</t>
  </si>
  <si>
    <t>Laba periode berjalan</t>
  </si>
  <si>
    <t>3. Pinjaman yang diberikan</t>
  </si>
  <si>
    <t>3. Loan</t>
  </si>
  <si>
    <t>Pendapatan komprehensif lain setelah pajak</t>
  </si>
  <si>
    <t>Other comprehensive income after tax</t>
  </si>
  <si>
    <t xml:space="preserve">INDONESIA </t>
  </si>
  <si>
    <t>*) Konvensional:</t>
  </si>
  <si>
    <t>*) Ujrah/margin:</t>
  </si>
  <si>
    <t>*) Conventional:</t>
  </si>
  <si>
    <t>Foreword</t>
  </si>
  <si>
    <t>Direktorat Statistik dan Informasi IKNB</t>
  </si>
  <si>
    <t>Departemen Pengawasan IKNB 1B</t>
  </si>
  <si>
    <t>Otoritas Jasa Keuangan</t>
  </si>
  <si>
    <t>Department of Non-Bank Financial Institutions Supervision 1B</t>
  </si>
  <si>
    <t>Indonesia Financial Services Authority</t>
  </si>
  <si>
    <t>|</t>
  </si>
  <si>
    <t>INDONESIA</t>
  </si>
  <si>
    <t>Daftar Istilah</t>
  </si>
  <si>
    <t>Glossary</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</si>
  <si>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</si>
  <si>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</si>
  <si>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</si>
  <si>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</si>
  <si>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</si>
  <si>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</si>
  <si>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</si>
  <si>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</si>
  <si>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</si>
  <si>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</si>
  <si>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Daftar Isi</t>
  </si>
  <si>
    <t>Table of Content</t>
  </si>
  <si>
    <t>Kata Pengantar</t>
  </si>
  <si>
    <t>1. Kas dan setara kas</t>
  </si>
  <si>
    <t>1. Cash and cash equivalents</t>
  </si>
  <si>
    <t>Ekuitas</t>
  </si>
  <si>
    <t>Total Liabilities &amp; Equity</t>
  </si>
  <si>
    <t>4. Other operating income</t>
  </si>
  <si>
    <t>4. Pendapatan operasional lainnya</t>
  </si>
  <si>
    <t>Equity (billion Rp)</t>
  </si>
  <si>
    <t>2. Investments</t>
  </si>
  <si>
    <t>a. Deposito</t>
  </si>
  <si>
    <t>b. Surat Berharga</t>
  </si>
  <si>
    <t>a. Deposits</t>
  </si>
  <si>
    <t>b. Securities</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</si>
  <si>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</si>
  <si>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</si>
  <si>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</si>
  <si>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</si>
  <si>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</si>
  <si>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</si>
  <si>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</si>
  <si>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</si>
  <si>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</si>
  <si>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</si>
  <si>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</si>
  <si>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</si>
  <si>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</si>
  <si>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</si>
  <si>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</si>
  <si>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</si>
  <si>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</si>
  <si>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</si>
  <si>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</si>
  <si>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</si>
  <si>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</si>
  <si>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</si>
  <si>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</si>
  <si>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a. Simpanan pokok</t>
  </si>
  <si>
    <t>c. Simpanan khusus</t>
  </si>
  <si>
    <t>b. Simpanan wajib</t>
  </si>
  <si>
    <t>Cooperative:</t>
  </si>
  <si>
    <t>a. Principal savings</t>
  </si>
  <si>
    <t>b. Mandatory savings</t>
  </si>
  <si>
    <t>c. Special savings</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</si>
  <si>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</si>
  <si>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</si>
  <si>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</si>
  <si>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</si>
  <si>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</si>
  <si>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</si>
  <si>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</si>
  <si>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</si>
  <si>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</si>
  <si>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</si>
  <si>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</si>
  <si>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</si>
  <si>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Taksiran pajak penghasilan</t>
  </si>
  <si>
    <t>Laba/(rugi) setelah pajak</t>
  </si>
  <si>
    <t>Profit/(loss) after tax</t>
  </si>
  <si>
    <t>Pendapatan komprehensif lainnya</t>
  </si>
  <si>
    <t>Other comprehensive income</t>
  </si>
  <si>
    <t>Estimated income tax</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</si>
  <si>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</si>
  <si>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</si>
  <si>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</si>
  <si>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</si>
  <si>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</si>
  <si>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</si>
  <si>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</si>
  <si>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</si>
  <si>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</si>
  <si>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</si>
  <si>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</si>
  <si>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</si>
  <si>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Catatan:</t>
  </si>
  <si>
    <t>- based on quarterly report of private pawnshop company</t>
  </si>
  <si>
    <t>Note:</t>
  </si>
  <si>
    <t xml:space="preserve">Directorate of Statistics and Information of Non-Bank Financial Institutions </t>
  </si>
  <si>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</si>
  <si>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</si>
  <si>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</si>
  <si>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</si>
  <si>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</si>
  <si>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</si>
  <si>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</si>
  <si>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</si>
  <si>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</si>
  <si>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 xml:space="preserve">Dengan terbitnya Statistik Perusahaan Pergadaian Indonesia ini, kami berharap data yang disajikan dapat memberikan manfaat bagi semua pihak.   </t>
  </si>
  <si>
    <t>We hope the publication of Indonesia Pawnshop Companies Statistics provides benefits to the readers.</t>
  </si>
  <si>
    <t>1. Perusahaan Pergadaian Pemerintah</t>
  </si>
  <si>
    <t>1. Government Pawnshop Company</t>
  </si>
  <si>
    <t>2. Private Pawnshop Companies</t>
  </si>
  <si>
    <t>Tabel 2.1 Posisi Keuangan Perusahaan Pergadaian Pemerintah</t>
  </si>
  <si>
    <t>Table 2.1 Financial Position of  Government Pawnshop Company</t>
  </si>
  <si>
    <t>Tabel 2.2 Laba Rugi Komprehensif Perusahaan Pergadaian Pemerintah</t>
  </si>
  <si>
    <t>Table 2.2 Comprehensif Income of Government Pawnshop Company</t>
  </si>
  <si>
    <t>Tabel 2.1 Posisi Keuangan Perusahaan Pergadaian Pemerintah (Miliar Rp)</t>
  </si>
  <si>
    <t>Table 2.1 Financial Position of  Government Pawnshop Company  (Billion Rp)</t>
  </si>
  <si>
    <t>Tabel 2.2 Laba Rugi Komprehensif Perusahaan Pergadaian Pemerintah (Miliar Rp)</t>
  </si>
  <si>
    <t>Table 2.2 Comprehensif Income of Government Pawnshop Company  (Billion Rp)</t>
  </si>
  <si>
    <r>
      <t>Kata</t>
    </r>
    <r>
      <rPr>
        <b/>
        <sz val="36"/>
        <color rgb="FF00642D"/>
        <rFont val="Arial"/>
        <family val="2"/>
      </rPr>
      <t xml:space="preserve"> </t>
    </r>
    <r>
      <rPr>
        <b/>
        <sz val="22"/>
        <color rgb="FF00642D"/>
        <rFont val="Arial"/>
        <family val="2"/>
      </rPr>
      <t>Pengantar</t>
    </r>
  </si>
  <si>
    <t>Cadangan Kerugian Penurunan Nilai (CKPN)</t>
  </si>
  <si>
    <t>Cadangan yang wajib dibentuk jika terdapat bukti objektif mengenai penurunan nilai atas aset keuangan sebagai satu atau lebih peristiwa yang telah terjadi setelah pengakuan aset tersebut dan berdampak pada estimasi arus kas masa depan.</t>
  </si>
  <si>
    <t>Rahn</t>
  </si>
  <si>
    <t>Suatu akad utang-piutang dengan menjadikan barang yang mempunyai nilai harta menurut pandangan syara’ sebagai jaminan, hingga orang yang bersangkutan boleh mengambil uang.</t>
  </si>
  <si>
    <t>Rahn Tasjily</t>
  </si>
  <si>
    <t>Merupakan bentuk gadai, dimana barang yang digadaikan hanya dipindahkan kepemilikannya, namun barangnya sendiri masih tetap dikuasai dan dipergunakan oleh pemberi gadai.</t>
  </si>
  <si>
    <t>Simpanan Pokok</t>
  </si>
  <si>
    <t>Simpanan yang dibayar setiap bulan dan besarnya simpanan wajib ditetapkan/disepakati oleh seluruh anggota koperasi. Simpanan wajib tidak bisa diambil oleh anggota kecuali anggota tersebut keluar dari koperasi.</t>
  </si>
  <si>
    <t>Simpanan Wajib</t>
  </si>
  <si>
    <t>Simpanan Khusus</t>
  </si>
  <si>
    <t>Allowance For Impairment Losses (AFIL)</t>
  </si>
  <si>
    <t>Reserves that must be established if there is objective evidence of impairment of a financial asset as one or more events that have occurred after the recognition of the asset and impacts the estimated future cash flows.</t>
  </si>
  <si>
    <t>A contract of debt by making goods which have value of property according to syara 'views as collateral, until the person concerned may take the money.</t>
  </si>
  <si>
    <t>The form of mortgage, where the mortgaged goods only transferred ownership, but the goods themselves are still controlled and used by the giver of the pawn.</t>
  </si>
  <si>
    <t>Deposits that are only paid once by members are at the beginning of the cooperative membership. This deposits can not be taken by the member unless the member leaves the cooperative.</t>
  </si>
  <si>
    <t>Principal Deposits</t>
  </si>
  <si>
    <t>Compulsory Deposits</t>
  </si>
  <si>
    <t>Simpanan yang besarnya tidak di tentukan, tetapi bergantung kepada kemampuan anggota. Simpanan ini bisa diambil kapan saja.</t>
  </si>
  <si>
    <t>Simpanan yang hanya dibayar sekali oleh anggota yaitu pada awal keanggotaan koperasi. Simpanan ini tidak bisa diambil oleh anggota kecuali anggota yang bersangkutan keluar dari koperasi.</t>
  </si>
  <si>
    <t>Deposits paid every month and the amount of deposits must be set / agreed upon by all members of the cooperative. Deposits shall not be taken by members unless the member leaves the cooperative.</t>
  </si>
  <si>
    <t>Deposits that are amount are not specified, but depend on members' capabilities. This deposit can be taken anytime.</t>
  </si>
  <si>
    <t>Special Deposits</t>
  </si>
  <si>
    <t>Berbadan Hukum PT</t>
  </si>
  <si>
    <t>Berbadan Hukum Koperasi:</t>
  </si>
  <si>
    <t xml:space="preserve">Total Ekuitas (I + II) </t>
  </si>
  <si>
    <t>Sub Total Ekuitas (I)</t>
  </si>
  <si>
    <t>Sub Total Ekuitas (II)</t>
  </si>
  <si>
    <t>Sub Total Equity (I)</t>
  </si>
  <si>
    <t>Sub Total Equity (II)</t>
  </si>
  <si>
    <t>Total Equity (I+II)</t>
  </si>
  <si>
    <t>Company:</t>
  </si>
  <si>
    <t>2. Perusahaan Pergadaian Swasta Konvensional*)</t>
  </si>
  <si>
    <t>2. Conventional Private Pawnshop Companies</t>
  </si>
  <si>
    <t>Tabel 1.2  Pembiayaan &amp; Pinjaman yang Disalurkan Perusahaan Pergadaian Konvensional (Miliar Rp)</t>
  </si>
  <si>
    <t>Tabel 3.1 Posisi Keuangan Perusahaan Pergadaian Swasta Konvensional (Miliar Rp)</t>
  </si>
  <si>
    <t>Table 3.1 Financial Position of Conventional Private Pawnshop Companies (Billion Rp)</t>
  </si>
  <si>
    <t>Tabel 3.2 Laba Rugi Komprehensif Perusahaan Pergadaian Swasta Konvensional (Miliar Rp)</t>
  </si>
  <si>
    <t>Table 3.2 Comprehensif Income of Conventional Private Pawnshop Companies (Billion Rp)</t>
  </si>
  <si>
    <t>Table 1.2  Financing &amp; Loan of Conventional Pawnshop Companies (Billion Rp)</t>
  </si>
  <si>
    <t>Tabel 1.2 Pembiayaan &amp; Pinjaman yang Disalurkan Perusahaan Pergadaian Konvensional</t>
  </si>
  <si>
    <t>Table 1.2 Financing &amp; Loan of Conventional Pawnshop Companies</t>
  </si>
  <si>
    <t>Tabel 3.1 Posisi Keuangan Perusahaan Pergadaian Swasta Konvensional</t>
  </si>
  <si>
    <t>Table 3.1 Financial Position of Conventional Private Pawnshop Companies</t>
  </si>
  <si>
    <t>Tabel 3.2 Laba Rugi Komprehensif Perusahaan Pergadaian Swasta Konvensional</t>
  </si>
  <si>
    <t>Table 3.2 Comprehensive Income of Conventional Private Pawnshop Companies</t>
  </si>
  <si>
    <t>Statistik Perusahaan Pergadaian Konvensional Indonesia merupakan media publikasi yang menyajikan data mengenai Perusahaan Pergadaian Pemerintah &amp; Swasta Konvensional. Pergadaian Pemerintah adalah PT Pegadaian (Persero). Statistik Perusahaan Pergadaian Konvensional Indonesia diterbitkan secara bulanan oleh Direktorat Statistik dan Informasi IKNB, Departemen Pengawasan IKNB 1B dan dapat diakses melalui situs resmi Otoritas Jasa Keuangan dengan alamat www.ojk.go.id.</t>
  </si>
  <si>
    <t>The Indonesia Pawnshop Companies Statistics is a publication media that provides data of Government Pawnshop Company &amp; Conventional Private Pawnshop Companies. Government Pawnshop Company is PT Pegadaian (Persero). The Indonesia Conventional Pawnshop Companies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</si>
  <si>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Data yang digunakan dalam Statistik Perusahaan Pergadaian Konvfensional Indonesia ini bersumber dari Laporan Bulanan Perusahaan Pergadaian Pemerintah dan Laporan Triwulanan Perusahaan Pergadaian Swasta Konvensional.</t>
  </si>
  <si>
    <t>The data used in the Indonesia Conventional Pawnshop Companies Statistics are derived from Government Pawnshop Company Monthly Report and Conventional Private Pawnshop Companies Quarterly Reports.</t>
  </si>
  <si>
    <t>STATISTIK PERUSAHAAN PERGADAIAN KONVENSIONAL</t>
  </si>
  <si>
    <t>CONVENTIONAL PAWNSHOP COMPANIES STATISTICS</t>
  </si>
  <si>
    <t>2. Perusahaan Pergadaian Swasta</t>
  </si>
  <si>
    <t>3. Beban yang masih harus dibayar</t>
  </si>
  <si>
    <t>4. Uang kelebihan nasabah</t>
  </si>
  <si>
    <t>5. Liabilitas lancar lainnya</t>
  </si>
  <si>
    <t>1. Simpanan Sukarela</t>
  </si>
  <si>
    <t>2. Pinjaman yang Diterima</t>
  </si>
  <si>
    <t>3. Accrued expenses</t>
  </si>
  <si>
    <t>4. Money excess customers</t>
  </si>
  <si>
    <t>5. Other current liabilities</t>
  </si>
  <si>
    <t>7. Modal disetor</t>
  </si>
  <si>
    <t>8. Cadangan</t>
  </si>
  <si>
    <t>9. Saldo laba/(rugi)</t>
  </si>
  <si>
    <t>10. Ekuitas Lain</t>
  </si>
  <si>
    <t>7. Paid-up capital</t>
  </si>
  <si>
    <t>8. Reserve</t>
  </si>
  <si>
    <t>9. Retained profit / (loss)</t>
  </si>
  <si>
    <t>10. Other Equity</t>
  </si>
  <si>
    <t>11. Modal:</t>
  </si>
  <si>
    <t>12. Cadangan</t>
  </si>
  <si>
    <t>13. Sisa hasil usaha tahun berjalan</t>
  </si>
  <si>
    <t>14. Ekuitas Lain</t>
  </si>
  <si>
    <t>11. Capital:</t>
  </si>
  <si>
    <t>12. Reserve</t>
  </si>
  <si>
    <t>13. The remaining proceeds of the current year</t>
  </si>
  <si>
    <t>14. Other Equity</t>
  </si>
  <si>
    <t>1. Voluntary savings</t>
  </si>
  <si>
    <t>2. Loan</t>
  </si>
  <si>
    <t>2. Beban gaji dan pegawai</t>
  </si>
  <si>
    <t>3. Beban penyusutan aset tetap</t>
  </si>
  <si>
    <t>4. Beban administrasi dan umum</t>
  </si>
  <si>
    <t>5. Beban operasional lainnya</t>
  </si>
  <si>
    <t>1. Beban bunga</t>
  </si>
  <si>
    <t>2. Salary &amp; employee expenses</t>
  </si>
  <si>
    <t>3. Depreciation fixed assets expenses</t>
  </si>
  <si>
    <t>4. Administration and general expenses</t>
  </si>
  <si>
    <t>5. Other operating expenses</t>
  </si>
  <si>
    <t>1. Interest expenses</t>
  </si>
  <si>
    <t>- berdasarkan laporan triwulan perusahaan pergadaian swasta</t>
  </si>
  <si>
    <r>
      <t>BULANAN (</t>
    </r>
    <r>
      <rPr>
        <i/>
        <sz val="11"/>
        <rFont val="Arial"/>
        <family val="2"/>
      </rPr>
      <t>MONTHLY</t>
    </r>
    <r>
      <rPr>
        <sz val="11"/>
        <rFont val="Arial"/>
        <family val="2"/>
      </rPr>
      <t>)</t>
    </r>
  </si>
  <si>
    <t>6. Pinjaman yang Diterima</t>
  </si>
  <si>
    <t>7. Liabilitas tidak lancar lainnya</t>
  </si>
  <si>
    <t>7. Other non current liabilities</t>
  </si>
  <si>
    <t>6. Loan</t>
  </si>
  <si>
    <t>7. Administrasi</t>
  </si>
  <si>
    <t>8. Umum</t>
  </si>
  <si>
    <t>9. Pendidikan dan pelatihan</t>
  </si>
  <si>
    <t>8. General</t>
  </si>
  <si>
    <t>7. Administrration</t>
  </si>
  <si>
    <t>9. Education &amp; training</t>
  </si>
  <si>
    <t>c. Fee Based Income</t>
  </si>
  <si>
    <t>c. Pendapatan berdasarkan upah</t>
  </si>
  <si>
    <t>Pinjaman yang Disalurkan  (miliar Rp)</t>
  </si>
  <si>
    <t>Loans (billion Rp)</t>
  </si>
  <si>
    <t>Lokasi</t>
  </si>
  <si>
    <t>No</t>
  </si>
  <si>
    <t>Sumber Dana (miliar Rp)</t>
  </si>
  <si>
    <t>Source of Funds (miliar Rp)</t>
  </si>
  <si>
    <t>Kota Medan</t>
  </si>
  <si>
    <t>Kota Batam</t>
  </si>
  <si>
    <t>Kota Jakarta Pusat</t>
  </si>
  <si>
    <t>Kota Jakarta Barat</t>
  </si>
  <si>
    <t>Kota Jakarta Selatan</t>
  </si>
  <si>
    <t>Kota Jakarta Timur</t>
  </si>
  <si>
    <t>Kota Bogor</t>
  </si>
  <si>
    <t>Kota Bandung</t>
  </si>
  <si>
    <t>Kabupaten Bandung</t>
  </si>
  <si>
    <t>Kota Bekasi</t>
  </si>
  <si>
    <t>Kota Semarang</t>
  </si>
  <si>
    <t>Kota Tegal</t>
  </si>
  <si>
    <t>Kabupaten Sleman</t>
  </si>
  <si>
    <t>Kota Yogyakarta</t>
  </si>
  <si>
    <t>Kota Surabaya</t>
  </si>
  <si>
    <t>Kota Tangerang</t>
  </si>
  <si>
    <t>Kota Denpasar</t>
  </si>
  <si>
    <t>Kota Mataram</t>
  </si>
  <si>
    <t>Kota Makassar</t>
  </si>
  <si>
    <t>Liabilitas tidak  lancar</t>
  </si>
  <si>
    <t>Non current liabilities</t>
  </si>
  <si>
    <t>Sep-20*</t>
  </si>
  <si>
    <t>Kota Cirebon</t>
  </si>
  <si>
    <t>Kabupaten Bantul</t>
  </si>
  <si>
    <t>Okt-20*</t>
  </si>
  <si>
    <t>Nov-20*</t>
  </si>
  <si>
    <t>Des-20*</t>
  </si>
  <si>
    <t>Kota Depok</t>
  </si>
  <si>
    <t>Kabupaten Sidoarjo</t>
  </si>
  <si>
    <t>Kabupaten Sampang</t>
  </si>
  <si>
    <t>Kota Balikpapan</t>
  </si>
  <si>
    <t>2. Surat berharga yang dimiliki</t>
  </si>
  <si>
    <t>4. Persediaan</t>
  </si>
  <si>
    <t>5. Uang muka</t>
  </si>
  <si>
    <t>6. Pendapatan yang masih harus diterima</t>
  </si>
  <si>
    <t>7. Beban dibayar di muka</t>
  </si>
  <si>
    <t>8. Penyertaan pada anak perusahaan</t>
  </si>
  <si>
    <t>9. Piutang lainnya</t>
  </si>
  <si>
    <t>11. Piutang kepada pihak-pihak berafiliasi</t>
  </si>
  <si>
    <t>12. Investasi Pada Entitas Asosiasi</t>
  </si>
  <si>
    <t>13. Aset pajak tangguhan</t>
  </si>
  <si>
    <t>14. Properti investasi</t>
  </si>
  <si>
    <t>15. Aset tetap &amp; inventaris</t>
  </si>
  <si>
    <t>16. Akumulasi penyusutan</t>
  </si>
  <si>
    <t>17 Aset lain-lain</t>
  </si>
  <si>
    <t>2. Securities</t>
  </si>
  <si>
    <t>6. Accrued income</t>
  </si>
  <si>
    <t>5. Advance payments</t>
  </si>
  <si>
    <t>4. Supplies</t>
  </si>
  <si>
    <t>7. Prepaid expenses</t>
  </si>
  <si>
    <t>8. Investments in subsidiaries</t>
  </si>
  <si>
    <t>9. Other receivables</t>
  </si>
  <si>
    <t>10. Loan</t>
  </si>
  <si>
    <t>11. Receivables to third parties</t>
  </si>
  <si>
    <t>12. Investments in Associated Entities</t>
  </si>
  <si>
    <t>13. Deffered tax assets</t>
  </si>
  <si>
    <t>14. Investment property</t>
  </si>
  <si>
    <t>15. Fixed assets &amp; inventory</t>
  </si>
  <si>
    <t>16. Accumulated depreciation</t>
  </si>
  <si>
    <t>17. Other assets</t>
  </si>
  <si>
    <t>Jan-21*</t>
  </si>
  <si>
    <t>- (*) Tidak termasuk data perusahaan pergadaian swasta yang masih mengurus izin usaha</t>
  </si>
  <si>
    <t>- (*) does not include data from private pawnshop companies that are still processing business licenses</t>
  </si>
  <si>
    <t>Feb-21*</t>
  </si>
  <si>
    <t>Maret 2021</t>
  </si>
  <si>
    <t>Tabel 1.1 Overview Perusahaan Pergadaian Konvensional per Maret 2021</t>
  </si>
  <si>
    <t>Table 1.1 Conventional Pawnshop Companies Overview as of March 2021</t>
  </si>
  <si>
    <t>Tabel 1.3 Ikhtisar Keuangan Perusahaan Pergadaian Konvensional berdasarkan Lokasi per Maret 2021</t>
  </si>
  <si>
    <t>Table 1.3 Financial Highlights of Conventional Pawnshop Companies by Location as of March 2021</t>
  </si>
  <si>
    <t>Jakarta,    Mei 2021</t>
  </si>
  <si>
    <t>Jakarta,    May 2021</t>
  </si>
  <si>
    <t>*) Data per 31 Maret 2021 terdapat 67 perusahaan pergadaian swasta berijin dan 28 perusahaan pergadaian swasta konvensional yang terdaftar (sedang dalam proses ijin) di OJK dari OJK.</t>
  </si>
  <si>
    <t>*) Data as of March 31, 2021 from 67 licensed and 28 registered (in the process to license) conventional private pawnshop companies in OJK.</t>
  </si>
  <si>
    <t>Table 1.3 Financial Highlights of Conventional Pawnshop Companies by Location as of March, 2021</t>
  </si>
  <si>
    <t>Mar-21*</t>
  </si>
  <si>
    <t>Kabupaten Tangerang</t>
  </si>
  <si>
    <t>Kota Kupang</t>
  </si>
  <si>
    <t>Kabupaten Lombok Tengah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</si>
</sst>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_(* \(#,##0\);_(* &quot;-&quot;_);_(@_)"/>
  </numFmts>
  <fonts count="43" x14ac:knownFonts="1">
    <font>
      <sz val="11"/>
      <color theme="1"/>
      <name val="Calibri"/>
      <family val="2"/>
      <charset val="1"/>
      <scheme val="minor"/>
    </font>
    <font>
      <b/>
      <sz val="10"/>
      <name val="Arial"/>
      <family val="2"/>
    </font>
    <font>
      <b/>
      <i/>
      <sz val="10"/>
      <name val="Arial"/>
      <family val="2"/>
    </font>
    <font>
      <b/>
      <sz val="19"/>
      <color rgb="FFED1B75"/>
      <name val="Arial"/>
      <family val="2"/>
    </font>
    <font>
      <i/>
      <sz val="19"/>
      <color rgb="FFED1B75"/>
      <name val="Arial"/>
      <family val="2"/>
    </font>
    <font>
      <b/>
      <i/>
      <sz val="22"/>
      <color rgb="FFEB257F"/>
      <name val="Arial"/>
      <family val="2"/>
    </font>
    <font>
      <sz val="11"/>
      <name val="Calibri"/>
      <family val="2"/>
      <charset val="1"/>
      <scheme val="minor"/>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11"/>
      <color theme="1"/>
      <name val="Calibri"/>
      <family val="2"/>
      <charset val="1"/>
      <scheme val="minor"/>
    </font>
    <font>
      <b/>
      <sz val="8"/>
      <name val="Arial"/>
      <family val="2"/>
    </font>
    <font>
      <sz val="8"/>
      <name val="Arial"/>
      <family val="2"/>
    </font>
    <font>
      <i/>
      <sz val="8"/>
      <name val="Arial"/>
      <family val="2"/>
    </font>
    <font>
      <i/>
      <sz val="11"/>
      <color theme="1"/>
      <name val="Calibri"/>
      <family val="2"/>
      <scheme val="minor"/>
    </font>
    <font>
      <b/>
      <sz val="19"/>
      <color rgb="FF00642D"/>
      <name val="Arial"/>
      <family val="2"/>
    </font>
    <font>
      <i/>
      <sz val="19"/>
      <color rgb="FF00642D"/>
      <name val="Arial"/>
      <family val="2"/>
    </font>
    <font>
      <b/>
      <sz val="22"/>
      <color rgb="FF00642D"/>
      <name val="Arial"/>
      <family val="2"/>
    </font>
    <font>
      <b/>
      <sz val="36"/>
      <color rgb="FF00642D"/>
      <name val="Arial"/>
      <family val="2"/>
    </font>
    <font>
      <b/>
      <i/>
      <sz val="22"/>
      <color rgb="FF00642D"/>
      <name val="Arial"/>
      <family val="2"/>
    </font>
    <font>
      <b/>
      <sz val="20"/>
      <color rgb="FF00642D"/>
      <name val="Arial"/>
      <family val="2"/>
    </font>
    <font>
      <sz val="11"/>
      <color rgb="FF00642D"/>
      <name val="Calibri"/>
      <family val="2"/>
      <charset val="1"/>
      <scheme val="minor"/>
    </font>
    <font>
      <b/>
      <i/>
      <sz val="20"/>
      <color rgb="FF00642D"/>
      <name val="Arial"/>
      <family val="2"/>
    </font>
    <font>
      <u/>
      <sz val="11"/>
      <color rgb="FF00642D"/>
      <name val="Calibri"/>
      <family val="2"/>
      <charset val="1"/>
      <scheme val="minor"/>
    </font>
    <font>
      <i/>
      <u/>
      <sz val="11"/>
      <color rgb="FF00642D"/>
      <name val="Calibri"/>
      <family val="2"/>
      <scheme val="minor"/>
    </font>
    <font>
      <b/>
      <sz val="11"/>
      <color theme="1"/>
      <name val="Calibri"/>
      <family val="2"/>
      <scheme val="minor"/>
    </font>
    <font>
      <b/>
      <i/>
      <sz val="11"/>
      <color theme="1"/>
      <name val="Calibri"/>
      <family val="2"/>
      <scheme val="minor"/>
    </font>
    <font>
      <sz val="8"/>
      <name val="Arial Narrow"/>
      <family val="2"/>
    </font>
    <font>
      <b/>
      <sz val="8"/>
      <name val="Arial Narrow"/>
      <family val="2"/>
    </font>
    <font>
      <b/>
      <i/>
      <sz val="8"/>
      <name val="Arial Narrow"/>
      <family val="2"/>
    </font>
    <font>
      <i/>
      <sz val="8"/>
      <name val="Arial Narrow"/>
      <family val="2"/>
    </font>
    <font>
      <sz val="8"/>
      <color theme="1"/>
      <name val="Arial Narrow"/>
      <family val="2"/>
    </font>
    <font>
      <i/>
      <sz val="8"/>
      <color theme="1"/>
      <name val="Arial Narrow"/>
      <family val="2"/>
    </font>
    <font>
      <b/>
      <sz val="10"/>
      <name val="Arial Narrow"/>
      <family val="2"/>
    </font>
    <font>
      <b/>
      <i/>
      <sz val="10"/>
      <name val="Arial Narrow"/>
      <family val="2"/>
    </font>
    <font>
      <sz val="8"/>
      <color rgb="FF4C483D"/>
      <name val="Arial Narrow"/>
      <family val="2"/>
    </font>
    <font>
      <b/>
      <sz val="8"/>
      <color rgb="FF4C483D"/>
      <name val="Arial Narrow"/>
      <family val="2"/>
    </font>
    <font>
      <b/>
      <i/>
      <sz val="8"/>
      <color rgb="FF000000"/>
      <name val="Arial Narrow"/>
      <family val="2"/>
    </font>
    <font>
      <b/>
      <sz val="8"/>
      <color theme="1"/>
      <name val="Arial Narrow"/>
      <family val="2"/>
    </font>
    <font>
      <sz val="11"/>
      <name val="Arial"/>
      <family val="2"/>
    </font>
    <font>
      <i/>
      <sz val="11"/>
      <name val="Arial"/>
      <family val="2"/>
    </font>
    <font>
      <b/>
      <sz val="11"/>
      <name val="Garamond"/>
      <family val="1"/>
    </font>
  </fonts>
  <fills count="3">
    <fill>
      <patternFill patternType="none"/>
    </fill>
    <fill>
      <patternFill patternType="gray125"/>
    </fill>
    <fill>
      <patternFill patternType="solid">
        <fgColor theme="6"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top/>
      <bottom/>
      <diagonal/>
    </border>
  </borders>
  <cellStyleXfs count="3">
    <xf numFmtId="0" fontId="0" fillId="0" borderId="0"/>
    <xf numFmtId="0" fontId="7" fillId="0" borderId="0" applyNumberFormat="0" applyFill="0" applyBorder="0" applyAlignment="0" applyProtection="0"/>
    <xf numFmtId="41" fontId="11" fillId="0" borderId="0" applyFont="0" applyFill="0" applyBorder="0" applyAlignment="0" applyProtection="0"/>
  </cellStyleXfs>
  <cellXfs count="137">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6" fillId="0" borderId="0" xfId="0" applyFont="1"/>
    <xf numFmtId="0" fontId="10" fillId="0" borderId="0" xfId="0" applyFont="1" applyAlignment="1">
      <alignment vertical="top" wrapText="1"/>
    </xf>
    <xf numFmtId="0" fontId="10" fillId="0" borderId="0" xfId="0" applyFont="1"/>
    <xf numFmtId="0" fontId="8" fillId="0" borderId="0" xfId="0" applyFont="1" applyAlignment="1">
      <alignment horizontal="justify" vertical="top" wrapText="1"/>
    </xf>
    <xf numFmtId="0" fontId="10" fillId="0" borderId="0" xfId="0" applyFont="1" applyAlignment="1">
      <alignment vertical="top"/>
    </xf>
    <xf numFmtId="0" fontId="15" fillId="0" borderId="0" xfId="0" applyFont="1"/>
    <xf numFmtId="0" fontId="9" fillId="0" borderId="0" xfId="0" applyFont="1" applyAlignment="1">
      <alignment horizontal="justify" vertical="top" wrapText="1"/>
    </xf>
    <xf numFmtId="0" fontId="9" fillId="0" borderId="0" xfId="0" applyFont="1" applyAlignment="1">
      <alignmen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13" fillId="0" borderId="0" xfId="0" applyFont="1" applyAlignment="1">
      <alignment horizontal="justify" vertical="top" wrapText="1"/>
    </xf>
    <xf numFmtId="0" fontId="14" fillId="0" borderId="0" xfId="0" applyFont="1" applyAlignment="1">
      <alignment horizontal="justify" vertical="top" wrapText="1"/>
    </xf>
    <xf numFmtId="0" fontId="8" fillId="0" borderId="0" xfId="0" applyFont="1" applyAlignment="1">
      <alignment horizontal="center" vertical="center"/>
    </xf>
    <xf numFmtId="0" fontId="2" fillId="0" borderId="0" xfId="0" applyFont="1" applyAlignment="1">
      <alignment horizontal="justify" vertical="top" wrapText="1"/>
    </xf>
    <xf numFmtId="0" fontId="1" fillId="0" borderId="0" xfId="0" applyFont="1" applyAlignment="1">
      <alignment horizontal="justify" vertical="top" wrapText="1"/>
    </xf>
    <xf numFmtId="0" fontId="12" fillId="0" borderId="0" xfId="0" applyFont="1" applyAlignment="1">
      <alignment horizontal="justify" vertical="top" wrapText="1"/>
    </xf>
    <xf numFmtId="0" fontId="16" fillId="0" borderId="0" xfId="0" applyFont="1"/>
    <xf numFmtId="0" fontId="17" fillId="0" borderId="0" xfId="0" applyFont="1"/>
    <xf numFmtId="0" fontId="18"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center" vertical="center"/>
    </xf>
    <xf numFmtId="0" fontId="22" fillId="0" borderId="0" xfId="0" applyFont="1"/>
    <xf numFmtId="0" fontId="23" fillId="0" borderId="0" xfId="0" applyFont="1" applyAlignment="1">
      <alignment horizontal="center" vertical="center"/>
    </xf>
    <xf numFmtId="0" fontId="24" fillId="0" borderId="0" xfId="1" applyFont="1" applyAlignment="1">
      <alignment vertical="center"/>
    </xf>
    <xf numFmtId="0" fontId="25" fillId="0" borderId="0" xfId="1" applyFont="1" applyAlignment="1">
      <alignment vertical="center"/>
    </xf>
    <xf numFmtId="0" fontId="1" fillId="0" borderId="0" xfId="0" applyFont="1" applyAlignment="1">
      <alignment horizontal="justify" vertical="top" wrapText="1"/>
    </xf>
    <xf numFmtId="0" fontId="26" fillId="0" borderId="0" xfId="0" applyFont="1"/>
    <xf numFmtId="0" fontId="2" fillId="0" borderId="0" xfId="0" applyFont="1" applyAlignment="1">
      <alignment horizontal="justify" vertical="top" wrapText="1"/>
    </xf>
    <xf numFmtId="0" fontId="27" fillId="0" borderId="0" xfId="0" applyFont="1"/>
    <xf numFmtId="0" fontId="28" fillId="0" borderId="3" xfId="0" applyFont="1" applyBorder="1" applyAlignment="1">
      <alignment vertical="center"/>
    </xf>
    <xf numFmtId="41" fontId="28" fillId="0" borderId="3" xfId="2" applyFont="1" applyBorder="1" applyAlignment="1">
      <alignment horizontal="right" vertical="center"/>
    </xf>
    <xf numFmtId="0" fontId="31" fillId="0" borderId="14" xfId="0" applyFont="1" applyBorder="1" applyAlignment="1">
      <alignment vertical="center" wrapText="1"/>
    </xf>
    <xf numFmtId="0" fontId="28" fillId="0" borderId="3" xfId="0" applyFont="1" applyBorder="1" applyAlignment="1">
      <alignment vertical="center" wrapText="1"/>
    </xf>
    <xf numFmtId="41" fontId="28" fillId="0" borderId="3" xfId="2" applyFont="1" applyBorder="1" applyAlignment="1">
      <alignment horizontal="right" vertical="top"/>
    </xf>
    <xf numFmtId="0" fontId="29" fillId="0" borderId="4" xfId="0" applyFont="1" applyBorder="1" applyAlignment="1">
      <alignment horizontal="center" vertical="center"/>
    </xf>
    <xf numFmtId="41" fontId="29" fillId="0" borderId="4" xfId="2" applyFont="1" applyBorder="1" applyAlignment="1">
      <alignment horizontal="right" vertical="center"/>
    </xf>
    <xf numFmtId="0" fontId="30" fillId="0" borderId="10" xfId="0" applyFont="1" applyBorder="1" applyAlignment="1">
      <alignment horizontal="center" vertical="center" wrapText="1"/>
    </xf>
    <xf numFmtId="0" fontId="32" fillId="0" borderId="0" xfId="0" applyFont="1"/>
    <xf numFmtId="0" fontId="33" fillId="0" borderId="0" xfId="0" applyFont="1"/>
    <xf numFmtId="41" fontId="28" fillId="0" borderId="14" xfId="2" applyFont="1" applyBorder="1" applyAlignment="1">
      <alignment horizontal="right" vertical="center" wrapText="1"/>
    </xf>
    <xf numFmtId="41" fontId="28" fillId="0" borderId="14" xfId="2" applyFont="1" applyFill="1" applyBorder="1" applyAlignment="1">
      <alignment horizontal="right" vertical="center" wrapText="1"/>
    </xf>
    <xf numFmtId="0" fontId="29" fillId="0" borderId="4" xfId="0" applyFont="1" applyBorder="1" applyAlignment="1">
      <alignment vertical="center"/>
    </xf>
    <xf numFmtId="0" fontId="30" fillId="0" borderId="10" xfId="0" applyFont="1" applyBorder="1" applyAlignment="1">
      <alignment vertical="center" wrapText="1"/>
    </xf>
    <xf numFmtId="41" fontId="36" fillId="0" borderId="3" xfId="2" applyFont="1" applyBorder="1" applyAlignment="1">
      <alignment vertical="center"/>
    </xf>
    <xf numFmtId="0" fontId="31" fillId="0" borderId="16" xfId="0" applyFont="1" applyBorder="1" applyAlignment="1">
      <alignment vertical="center"/>
    </xf>
    <xf numFmtId="41" fontId="28" fillId="0" borderId="14" xfId="2" applyFont="1" applyBorder="1" applyAlignment="1">
      <alignment horizontal="right" vertical="center"/>
    </xf>
    <xf numFmtId="0" fontId="31" fillId="0" borderId="15" xfId="0" applyFont="1" applyBorder="1" applyAlignment="1">
      <alignment vertical="center"/>
    </xf>
    <xf numFmtId="0" fontId="31" fillId="0" borderId="15" xfId="0" applyFont="1" applyBorder="1" applyAlignment="1">
      <alignment horizontal="left" vertical="center" indent="1"/>
    </xf>
    <xf numFmtId="0" fontId="31" fillId="0" borderId="15" xfId="0" applyFont="1" applyBorder="1" applyAlignment="1">
      <alignment horizontal="left" vertical="center" indent="2"/>
    </xf>
    <xf numFmtId="41" fontId="29" fillId="0" borderId="3" xfId="2" applyFont="1" applyBorder="1" applyAlignment="1">
      <alignment horizontal="right" vertical="center"/>
    </xf>
    <xf numFmtId="41" fontId="29" fillId="0" borderId="14" xfId="2" applyFont="1" applyBorder="1" applyAlignment="1">
      <alignment horizontal="right" vertical="center"/>
    </xf>
    <xf numFmtId="0" fontId="30" fillId="0" borderId="15" xfId="0" applyFont="1" applyBorder="1" applyAlignment="1">
      <alignment vertical="center"/>
    </xf>
    <xf numFmtId="0" fontId="32" fillId="0" borderId="14" xfId="0" applyFont="1" applyBorder="1"/>
    <xf numFmtId="0" fontId="32" fillId="0" borderId="0" xfId="0" applyFont="1" applyBorder="1"/>
    <xf numFmtId="0" fontId="29" fillId="0" borderId="2" xfId="0" applyFont="1" applyBorder="1" applyAlignment="1">
      <alignment vertical="center"/>
    </xf>
    <xf numFmtId="41" fontId="37" fillId="0" borderId="14" xfId="2" applyFont="1" applyBorder="1" applyAlignment="1">
      <alignment vertical="center"/>
    </xf>
    <xf numFmtId="0" fontId="38" fillId="0" borderId="7" xfId="0" applyFont="1" applyBorder="1" applyAlignment="1">
      <alignment vertical="center"/>
    </xf>
    <xf numFmtId="0" fontId="29" fillId="0" borderId="3" xfId="0" applyFont="1" applyBorder="1" applyAlignment="1">
      <alignment vertical="center"/>
    </xf>
    <xf numFmtId="0" fontId="30" fillId="0" borderId="14" xfId="0" applyFont="1" applyBorder="1" applyAlignment="1">
      <alignment vertical="center"/>
    </xf>
    <xf numFmtId="0" fontId="29" fillId="0" borderId="3" xfId="0" applyFont="1" applyBorder="1" applyAlignment="1">
      <alignment horizontal="left" vertical="center" indent="1"/>
    </xf>
    <xf numFmtId="0" fontId="30" fillId="0" borderId="14" xfId="0" applyFont="1" applyBorder="1" applyAlignment="1">
      <alignment horizontal="left" vertical="center" indent="1"/>
    </xf>
    <xf numFmtId="0" fontId="28" fillId="0" borderId="3" xfId="0" applyFont="1" applyBorder="1" applyAlignment="1">
      <alignment horizontal="left" vertical="center" indent="2"/>
    </xf>
    <xf numFmtId="0" fontId="31" fillId="0" borderId="14" xfId="0" applyFont="1" applyBorder="1" applyAlignment="1">
      <alignment horizontal="left" vertical="center" indent="2"/>
    </xf>
    <xf numFmtId="0" fontId="28" fillId="0" borderId="3" xfId="0" applyFont="1" applyBorder="1" applyAlignment="1">
      <alignment horizontal="left" vertical="center" indent="3"/>
    </xf>
    <xf numFmtId="0" fontId="31" fillId="0" borderId="14" xfId="0" applyFont="1" applyBorder="1" applyAlignment="1">
      <alignment horizontal="left" vertical="center" indent="3"/>
    </xf>
    <xf numFmtId="0" fontId="31" fillId="0" borderId="14" xfId="0" applyFont="1" applyBorder="1" applyAlignment="1">
      <alignment horizontal="left" vertical="center" indent="1"/>
    </xf>
    <xf numFmtId="0" fontId="28" fillId="0" borderId="3" xfId="0" applyFont="1" applyBorder="1" applyAlignment="1">
      <alignment horizontal="left" vertical="center" indent="1"/>
    </xf>
    <xf numFmtId="41" fontId="29" fillId="0" borderId="10" xfId="2" applyFont="1" applyBorder="1" applyAlignment="1">
      <alignment horizontal="right" vertical="center"/>
    </xf>
    <xf numFmtId="0" fontId="30" fillId="0" borderId="10" xfId="0" applyFont="1" applyBorder="1" applyAlignment="1">
      <alignment vertical="center"/>
    </xf>
    <xf numFmtId="0" fontId="30" fillId="0" borderId="16" xfId="0" applyFont="1" applyBorder="1" applyAlignment="1">
      <alignment vertical="center"/>
    </xf>
    <xf numFmtId="0" fontId="31" fillId="0" borderId="15" xfId="0" applyFont="1" applyBorder="1" applyAlignment="1">
      <alignment horizontal="left" vertical="center"/>
    </xf>
    <xf numFmtId="0" fontId="39" fillId="0" borderId="0" xfId="0" applyFont="1"/>
    <xf numFmtId="0" fontId="32" fillId="0" borderId="6" xfId="0" applyFont="1" applyBorder="1"/>
    <xf numFmtId="0" fontId="32" fillId="0" borderId="0" xfId="0" quotePrefix="1" applyFont="1"/>
    <xf numFmtId="0" fontId="33" fillId="0" borderId="0" xfId="0" quotePrefix="1" applyFont="1" applyAlignment="1"/>
    <xf numFmtId="0" fontId="31" fillId="0" borderId="3" xfId="0" applyFont="1" applyBorder="1" applyAlignment="1">
      <alignment horizontal="left" vertical="center" indent="2"/>
    </xf>
    <xf numFmtId="0" fontId="31" fillId="0" borderId="14" xfId="0" applyFont="1" applyBorder="1" applyAlignment="1">
      <alignment vertical="center"/>
    </xf>
    <xf numFmtId="0" fontId="28" fillId="0" borderId="17" xfId="0" applyFont="1" applyBorder="1" applyAlignment="1">
      <alignment vertical="center"/>
    </xf>
    <xf numFmtId="0" fontId="28" fillId="0" borderId="18" xfId="0" applyFont="1" applyBorder="1" applyAlignment="1">
      <alignment vertical="center"/>
    </xf>
    <xf numFmtId="0" fontId="28" fillId="0" borderId="18" xfId="0" applyFont="1" applyBorder="1" applyAlignment="1">
      <alignment horizontal="left" vertical="center" indent="1"/>
    </xf>
    <xf numFmtId="0" fontId="28" fillId="0" borderId="18" xfId="0" applyFont="1" applyBorder="1" applyAlignment="1">
      <alignment horizontal="left" vertical="center" indent="2"/>
    </xf>
    <xf numFmtId="0" fontId="29" fillId="0" borderId="18" xfId="0" applyFont="1" applyBorder="1" applyAlignment="1">
      <alignment vertical="center"/>
    </xf>
    <xf numFmtId="41" fontId="28" fillId="0" borderId="3" xfId="2" applyNumberFormat="1" applyFont="1" applyBorder="1" applyAlignment="1">
      <alignment horizontal="right" vertical="center"/>
    </xf>
    <xf numFmtId="0" fontId="29" fillId="0" borderId="17" xfId="0" applyFont="1" applyBorder="1" applyAlignment="1">
      <alignment vertical="center"/>
    </xf>
    <xf numFmtId="0" fontId="29" fillId="0" borderId="18" xfId="0" applyFont="1" applyBorder="1" applyAlignment="1">
      <alignment horizontal="left" vertical="center"/>
    </xf>
    <xf numFmtId="0" fontId="28" fillId="0" borderId="18" xfId="0" applyFont="1" applyBorder="1" applyAlignment="1">
      <alignment horizontal="left" vertical="center"/>
    </xf>
    <xf numFmtId="0" fontId="28" fillId="0" borderId="18" xfId="0" applyFont="1" applyBorder="1" applyAlignment="1">
      <alignment horizontal="left" vertical="center" indent="3"/>
    </xf>
    <xf numFmtId="0" fontId="29" fillId="0" borderId="18" xfId="0" applyFont="1" applyBorder="1" applyAlignment="1">
      <alignment horizontal="left" vertical="center" indent="2"/>
    </xf>
    <xf numFmtId="0" fontId="29"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29" fillId="2" borderId="1" xfId="0" applyFont="1" applyFill="1" applyBorder="1" applyAlignment="1">
      <alignment horizontal="center" vertical="center"/>
    </xf>
    <xf numFmtId="17" fontId="29" fillId="2" borderId="13"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wrapText="1"/>
    </xf>
    <xf numFmtId="0" fontId="29" fillId="2" borderId="11" xfId="0" applyFont="1" applyFill="1" applyBorder="1" applyAlignment="1">
      <alignment horizontal="center" vertical="center"/>
    </xf>
    <xf numFmtId="17" fontId="29" fillId="2" borderId="1" xfId="0" applyNumberFormat="1" applyFont="1" applyFill="1" applyBorder="1" applyAlignment="1">
      <alignment horizontal="center" vertical="center"/>
    </xf>
    <xf numFmtId="17" fontId="29" fillId="2" borderId="1" xfId="0" quotePrefix="1" applyNumberFormat="1" applyFont="1" applyFill="1" applyBorder="1" applyAlignment="1">
      <alignment horizontal="center" vertical="center" wrapText="1"/>
    </xf>
    <xf numFmtId="0" fontId="30" fillId="2" borderId="13" xfId="0" applyFont="1" applyFill="1" applyBorder="1" applyAlignment="1">
      <alignment horizontal="center" vertical="center"/>
    </xf>
    <xf numFmtId="17" fontId="29" fillId="2" borderId="13" xfId="0" applyNumberFormat="1" applyFont="1" applyFill="1" applyBorder="1" applyAlignment="1">
      <alignment horizontal="center" vertical="center"/>
    </xf>
    <xf numFmtId="0" fontId="40" fillId="2" borderId="0" xfId="0" applyFont="1" applyFill="1" applyAlignment="1">
      <alignment vertical="center" wrapText="1"/>
    </xf>
    <xf numFmtId="0" fontId="42" fillId="2" borderId="0" xfId="0" applyFont="1" applyFill="1" applyAlignment="1">
      <alignment horizontal="center" vertical="center" wrapText="1"/>
    </xf>
    <xf numFmtId="17" fontId="40" fillId="2" borderId="0" xfId="0" quotePrefix="1" applyNumberFormat="1" applyFont="1" applyFill="1" applyAlignment="1">
      <alignment vertical="center"/>
    </xf>
    <xf numFmtId="0" fontId="29" fillId="2" borderId="2" xfId="0" applyFont="1" applyFill="1" applyBorder="1" applyAlignment="1">
      <alignment horizontal="center" vertical="center" wrapText="1"/>
    </xf>
    <xf numFmtId="41" fontId="28" fillId="0" borderId="14" xfId="2" applyFont="1" applyBorder="1" applyAlignment="1">
      <alignment horizontal="right" vertical="top"/>
    </xf>
    <xf numFmtId="0" fontId="28" fillId="0" borderId="14" xfId="0" applyFont="1" applyBorder="1" applyAlignment="1">
      <alignment vertical="center" wrapText="1"/>
    </xf>
    <xf numFmtId="41" fontId="32" fillId="0" borderId="0" xfId="2" applyFont="1"/>
    <xf numFmtId="41" fontId="32" fillId="0" borderId="0" xfId="0" applyNumberFormat="1" applyFont="1"/>
    <xf numFmtId="0" fontId="33" fillId="0" borderId="0" xfId="0" quotePrefix="1" applyFont="1"/>
    <xf numFmtId="17" fontId="29" fillId="2" borderId="13" xfId="0" quotePrefix="1" applyNumberFormat="1" applyFont="1" applyFill="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7"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9"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35" fillId="2" borderId="0" xfId="0" applyFont="1" applyFill="1" applyBorder="1" applyAlignment="1">
      <alignment horizontal="center" vertical="center" wrapText="1"/>
    </xf>
    <xf numFmtId="0" fontId="29" fillId="0" borderId="8" xfId="0" applyFont="1" applyBorder="1" applyAlignment="1">
      <alignment horizontal="center" vertical="center"/>
    </xf>
    <xf numFmtId="0" fontId="29" fillId="0" borderId="10" xfId="0" applyFont="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6" xfId="0" applyFont="1" applyFill="1" applyBorder="1" applyAlignment="1">
      <alignment horizontal="center" vertical="center"/>
    </xf>
    <xf numFmtId="0" fontId="28" fillId="0" borderId="3" xfId="0" applyFont="1" applyBorder="1" applyAlignment="1">
      <alignment horizontal="center" vertical="center"/>
    </xf>
  </cellXfs>
  <cellStyles count="3">
    <cellStyle name="Comma [0]" xfId="2" builtinId="6"/>
    <cellStyle name="Hyperlink" xfId="1" builtinId="8"/>
    <cellStyle name="Normal" xfId="0" builtinId="0"/>
  </cellStyles>
  <dxfs count="0"/>
  <tableStyles count="0" defaultTableStyle="TableStyleMedium2" defaultPivotStyle="PivotStyleLight16"/>
  <colors>
    <mruColors>
      <color rgb="FFFF33CC"/>
      <color rgb="FF00642D"/>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NEW%20-%20Tanpa%20Syaria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3%20Bagian%20LJKK%20dan%20Jasa%20Penunjang\Sub%20Bagian%20LKK\11%20LAPORAN\Laporan%20Triwulanan\LAPORAN%20TRIWULAN%20GADAI%20SWASTA\DBGADAI\DBGADAINEW%20-%20Tanpa%20Syaria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Users\Lenovo\Downloads\WFH%20RANI\DBGADAI%20-%202020%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PIVOT"/>
      <sheetName val="Sheet1"/>
      <sheetName val="PT Pegadaian"/>
      <sheetName val="REKAP"/>
      <sheetName val="Swasta"/>
      <sheetName val="Gabungan"/>
      <sheetName val="SIGEO"/>
      <sheetName val="Sheet2"/>
    </sheetNames>
    <sheetDataSet>
      <sheetData sheetId="0" refreshError="1">
        <row r="1">
          <cell r="A1" t="str">
            <v>Periode</v>
          </cell>
          <cell r="AP1" t="str">
            <v>a.  Simpanan Pokok</v>
          </cell>
          <cell r="AQ1" t="str">
            <v>b.  Simpanan Wajib</v>
          </cell>
          <cell r="AR1" t="str">
            <v>c.  Simpanan Khusus</v>
          </cell>
          <cell r="AS1" t="str">
            <v>Cadangan</v>
          </cell>
          <cell r="AT1" t="str">
            <v>Sisa Hasil Usaha Berjalan</v>
          </cell>
          <cell r="AU1" t="str">
            <v>Ekuitas Lainnya</v>
          </cell>
        </row>
        <row r="2">
          <cell r="A2" t="str">
            <v>2017TWI</v>
          </cell>
        </row>
        <row r="3">
          <cell r="A3" t="str">
            <v>2017TWII</v>
          </cell>
        </row>
        <row r="4">
          <cell r="A4" t="str">
            <v>2017TWIII</v>
          </cell>
        </row>
        <row r="5">
          <cell r="A5" t="str">
            <v>2017TWIV</v>
          </cell>
        </row>
        <row r="6">
          <cell r="A6" t="str">
            <v>2018TWI</v>
          </cell>
        </row>
        <row r="7">
          <cell r="A7" t="str">
            <v>2018TWII</v>
          </cell>
        </row>
        <row r="8">
          <cell r="A8" t="str">
            <v>2018TWIII</v>
          </cell>
        </row>
        <row r="9">
          <cell r="A9" t="str">
            <v>2017TWI</v>
          </cell>
          <cell r="AP9">
            <v>9910000</v>
          </cell>
          <cell r="AQ9">
            <v>4955000</v>
          </cell>
          <cell r="AR9">
            <v>325000000</v>
          </cell>
          <cell r="AS9">
            <v>0</v>
          </cell>
          <cell r="AT9">
            <v>3752607</v>
          </cell>
        </row>
        <row r="10">
          <cell r="A10" t="str">
            <v>2017TWII</v>
          </cell>
          <cell r="AP10">
            <v>6430000</v>
          </cell>
          <cell r="AQ10">
            <v>3215000</v>
          </cell>
          <cell r="AR10">
            <v>325000000</v>
          </cell>
          <cell r="AS10">
            <v>0</v>
          </cell>
          <cell r="AT10">
            <v>-28290599</v>
          </cell>
        </row>
        <row r="11">
          <cell r="A11" t="str">
            <v>2017TWIII</v>
          </cell>
          <cell r="AP11">
            <v>6430000</v>
          </cell>
          <cell r="AQ11">
            <v>3215000</v>
          </cell>
          <cell r="AR11">
            <v>300000000</v>
          </cell>
          <cell r="AS11">
            <v>0</v>
          </cell>
          <cell r="AT11">
            <v>1255986</v>
          </cell>
        </row>
        <row r="12">
          <cell r="A12" t="str">
            <v>2017TWIV</v>
          </cell>
          <cell r="AP12">
            <v>6430000</v>
          </cell>
          <cell r="AQ12">
            <v>3615000</v>
          </cell>
          <cell r="AR12">
            <v>325000000</v>
          </cell>
          <cell r="AS12">
            <v>0</v>
          </cell>
          <cell r="AT12">
            <v>28586561</v>
          </cell>
        </row>
        <row r="13">
          <cell r="A13" t="str">
            <v>2018TWI</v>
          </cell>
          <cell r="AP13">
            <v>6430000</v>
          </cell>
          <cell r="AQ13">
            <v>6150000</v>
          </cell>
          <cell r="AR13">
            <v>325000000</v>
          </cell>
          <cell r="AS13">
            <v>0</v>
          </cell>
          <cell r="AT13">
            <v>40254350</v>
          </cell>
        </row>
        <row r="14">
          <cell r="A14" t="str">
            <v>2018TWII</v>
          </cell>
          <cell r="AP14">
            <v>6430000</v>
          </cell>
          <cell r="AQ14">
            <v>6150000</v>
          </cell>
          <cell r="AR14">
            <v>325000000</v>
          </cell>
          <cell r="AS14">
            <v>0</v>
          </cell>
          <cell r="AT14">
            <v>40254350</v>
          </cell>
        </row>
        <row r="15">
          <cell r="A15" t="str">
            <v>2018TWIII</v>
          </cell>
          <cell r="AP15">
            <v>6430000</v>
          </cell>
          <cell r="AQ15">
            <v>6150000</v>
          </cell>
          <cell r="AR15">
            <v>325000000</v>
          </cell>
          <cell r="AS15">
            <v>0</v>
          </cell>
          <cell r="AT15">
            <v>40254350</v>
          </cell>
        </row>
        <row r="16">
          <cell r="A16" t="str">
            <v>2017TWI</v>
          </cell>
          <cell r="AP16">
            <v>16715000</v>
          </cell>
          <cell r="AQ16">
            <v>8475000</v>
          </cell>
          <cell r="AR16">
            <v>1800000000</v>
          </cell>
          <cell r="AS16">
            <v>0</v>
          </cell>
          <cell r="AT16">
            <v>52598234</v>
          </cell>
        </row>
        <row r="17">
          <cell r="A17" t="str">
            <v>2017TWII</v>
          </cell>
          <cell r="AP17">
            <v>16715000</v>
          </cell>
          <cell r="AQ17">
            <v>8475000</v>
          </cell>
          <cell r="AR17">
            <v>1800000000</v>
          </cell>
          <cell r="AS17">
            <v>0</v>
          </cell>
          <cell r="AT17">
            <v>52598234</v>
          </cell>
        </row>
        <row r="18">
          <cell r="A18" t="str">
            <v>2017TWIII</v>
          </cell>
          <cell r="AP18">
            <v>16715000</v>
          </cell>
          <cell r="AQ18">
            <v>8475000</v>
          </cell>
          <cell r="AR18">
            <v>1800000000</v>
          </cell>
          <cell r="AS18">
            <v>0</v>
          </cell>
          <cell r="AT18">
            <v>62350440</v>
          </cell>
        </row>
        <row r="19">
          <cell r="A19" t="str">
            <v>2017TWIV</v>
          </cell>
          <cell r="AP19">
            <v>16715000</v>
          </cell>
          <cell r="AQ19">
            <v>8475000</v>
          </cell>
          <cell r="AR19">
            <v>1800000000</v>
          </cell>
          <cell r="AS19">
            <v>0</v>
          </cell>
          <cell r="AT19">
            <v>101249060</v>
          </cell>
        </row>
        <row r="20">
          <cell r="A20" t="str">
            <v>2018TWI</v>
          </cell>
          <cell r="AP20">
            <v>16715000</v>
          </cell>
          <cell r="AQ20">
            <v>10600000</v>
          </cell>
          <cell r="AR20">
            <v>1390885000</v>
          </cell>
          <cell r="AS20">
            <v>0</v>
          </cell>
          <cell r="AT20">
            <v>94000000</v>
          </cell>
        </row>
        <row r="21">
          <cell r="A21" t="str">
            <v>2018TWII</v>
          </cell>
          <cell r="AP21">
            <v>16715000</v>
          </cell>
          <cell r="AQ21">
            <v>12895000</v>
          </cell>
          <cell r="AR21">
            <v>1350000000</v>
          </cell>
          <cell r="AS21">
            <v>0</v>
          </cell>
          <cell r="AT21">
            <v>45313555</v>
          </cell>
        </row>
        <row r="22">
          <cell r="A22" t="str">
            <v>2018TWIII</v>
          </cell>
          <cell r="AP22">
            <v>16715000</v>
          </cell>
          <cell r="AQ22">
            <v>14750000</v>
          </cell>
          <cell r="AR22">
            <v>1000000000</v>
          </cell>
          <cell r="AS22">
            <v>0</v>
          </cell>
          <cell r="AT22">
            <v>44154673</v>
          </cell>
        </row>
        <row r="23">
          <cell r="A23" t="str">
            <v>2017TWI</v>
          </cell>
        </row>
        <row r="24">
          <cell r="A24" t="str">
            <v>2017TWII</v>
          </cell>
        </row>
        <row r="25">
          <cell r="A25" t="str">
            <v>2017TWIII</v>
          </cell>
        </row>
        <row r="26">
          <cell r="A26" t="str">
            <v>2017TWIV</v>
          </cell>
        </row>
        <row r="27">
          <cell r="A27" t="str">
            <v>2018TWI</v>
          </cell>
        </row>
        <row r="28">
          <cell r="A28" t="str">
            <v>2018TWII</v>
          </cell>
        </row>
        <row r="29">
          <cell r="A29" t="str">
            <v>2018TWIII</v>
          </cell>
        </row>
        <row r="30">
          <cell r="A30" t="str">
            <v>2017TWI</v>
          </cell>
        </row>
        <row r="31">
          <cell r="A31" t="str">
            <v>2017TWII</v>
          </cell>
        </row>
        <row r="32">
          <cell r="A32" t="str">
            <v>2017TWIII</v>
          </cell>
        </row>
        <row r="33">
          <cell r="A33" t="str">
            <v>2017TWIV</v>
          </cell>
        </row>
        <row r="34">
          <cell r="A34" t="str">
            <v>2018TWI</v>
          </cell>
        </row>
        <row r="35">
          <cell r="A35" t="str">
            <v>2018TWII</v>
          </cell>
        </row>
        <row r="36">
          <cell r="A36" t="str">
            <v>2018TWIII</v>
          </cell>
        </row>
        <row r="37">
          <cell r="A37" t="str">
            <v>2017TWI</v>
          </cell>
        </row>
        <row r="38">
          <cell r="A38" t="str">
            <v>2017TWII</v>
          </cell>
        </row>
        <row r="39">
          <cell r="A39" t="str">
            <v>2017TWIII</v>
          </cell>
        </row>
        <row r="40">
          <cell r="A40" t="str">
            <v>2017TWIV</v>
          </cell>
        </row>
        <row r="41">
          <cell r="A41" t="str">
            <v>2018TWI</v>
          </cell>
        </row>
        <row r="42">
          <cell r="A42" t="str">
            <v>2018TWII</v>
          </cell>
        </row>
        <row r="43">
          <cell r="A43" t="str">
            <v>2018TWIII</v>
          </cell>
        </row>
        <row r="44">
          <cell r="A44" t="str">
            <v>2017TWI</v>
          </cell>
        </row>
        <row r="45">
          <cell r="A45" t="str">
            <v>2017TWII</v>
          </cell>
        </row>
        <row r="46">
          <cell r="A46" t="str">
            <v>2017TWIII</v>
          </cell>
        </row>
        <row r="47">
          <cell r="A47" t="str">
            <v>2017TWIV</v>
          </cell>
        </row>
        <row r="48">
          <cell r="A48" t="str">
            <v>2018TWI</v>
          </cell>
        </row>
        <row r="49">
          <cell r="A49" t="str">
            <v>2018TWII</v>
          </cell>
        </row>
        <row r="50">
          <cell r="A50" t="str">
            <v>2018TWIII</v>
          </cell>
        </row>
        <row r="51">
          <cell r="A51" t="str">
            <v>2017TWI</v>
          </cell>
        </row>
        <row r="52">
          <cell r="A52" t="str">
            <v>2017TWII</v>
          </cell>
        </row>
        <row r="53">
          <cell r="A53" t="str">
            <v>2017TWIII</v>
          </cell>
        </row>
        <row r="54">
          <cell r="A54" t="str">
            <v>2017TWIV</v>
          </cell>
        </row>
        <row r="55">
          <cell r="A55" t="str">
            <v>2018TWI</v>
          </cell>
        </row>
        <row r="56">
          <cell r="A56" t="str">
            <v>2018TWII</v>
          </cell>
        </row>
        <row r="57">
          <cell r="A57" t="str">
            <v>2018TWIII</v>
          </cell>
        </row>
        <row r="58">
          <cell r="A58" t="str">
            <v>2017TWI</v>
          </cell>
        </row>
        <row r="59">
          <cell r="A59" t="str">
            <v>2017TWII</v>
          </cell>
        </row>
        <row r="60">
          <cell r="A60" t="str">
            <v>2017TWIII</v>
          </cell>
        </row>
        <row r="61">
          <cell r="A61" t="str">
            <v>2017TWIV</v>
          </cell>
        </row>
        <row r="62">
          <cell r="A62" t="str">
            <v>2018TWI</v>
          </cell>
        </row>
        <row r="63">
          <cell r="A63" t="str">
            <v>2018TWII</v>
          </cell>
        </row>
        <row r="64">
          <cell r="A64" t="str">
            <v>2018TWIII</v>
          </cell>
        </row>
        <row r="65">
          <cell r="A65" t="str">
            <v>2017TWI</v>
          </cell>
        </row>
        <row r="66">
          <cell r="A66" t="str">
            <v>2017TWII</v>
          </cell>
        </row>
        <row r="67">
          <cell r="A67" t="str">
            <v>2017TWIII</v>
          </cell>
        </row>
        <row r="68">
          <cell r="A68" t="str">
            <v>2017TWIV</v>
          </cell>
        </row>
        <row r="69">
          <cell r="A69" t="str">
            <v>2018TWI</v>
          </cell>
        </row>
        <row r="70">
          <cell r="A70" t="str">
            <v>2018TWII</v>
          </cell>
        </row>
        <row r="71">
          <cell r="A71" t="str">
            <v>2018TWIII</v>
          </cell>
        </row>
        <row r="72">
          <cell r="A72" t="str">
            <v>2017TWI</v>
          </cell>
          <cell r="AP72">
            <v>0</v>
          </cell>
          <cell r="AQ72">
            <v>0</v>
          </cell>
          <cell r="AR72">
            <v>0</v>
          </cell>
          <cell r="AS72">
            <v>0</v>
          </cell>
          <cell r="AT72">
            <v>0</v>
          </cell>
        </row>
        <row r="73">
          <cell r="A73" t="str">
            <v>2017TWII</v>
          </cell>
          <cell r="AP73">
            <v>0</v>
          </cell>
          <cell r="AQ73">
            <v>0</v>
          </cell>
          <cell r="AR73">
            <v>0</v>
          </cell>
          <cell r="AS73">
            <v>0</v>
          </cell>
          <cell r="AT73">
            <v>0</v>
          </cell>
        </row>
        <row r="74">
          <cell r="A74" t="str">
            <v>2017TWIII</v>
          </cell>
          <cell r="AP74">
            <v>0</v>
          </cell>
          <cell r="AQ74">
            <v>0</v>
          </cell>
          <cell r="AR74">
            <v>0</v>
          </cell>
          <cell r="AS74">
            <v>0</v>
          </cell>
          <cell r="AT74">
            <v>0</v>
          </cell>
        </row>
        <row r="75">
          <cell r="A75" t="str">
            <v>2017TWIV</v>
          </cell>
          <cell r="AP75">
            <v>0</v>
          </cell>
          <cell r="AQ75">
            <v>0</v>
          </cell>
          <cell r="AR75">
            <v>0</v>
          </cell>
          <cell r="AS75">
            <v>0</v>
          </cell>
          <cell r="AT75">
            <v>0</v>
          </cell>
        </row>
        <row r="76">
          <cell r="A76" t="str">
            <v>2018TWI</v>
          </cell>
        </row>
        <row r="77">
          <cell r="A77" t="str">
            <v>2018TWII</v>
          </cell>
        </row>
        <row r="78">
          <cell r="A78" t="str">
            <v>2018TWIII</v>
          </cell>
        </row>
        <row r="79">
          <cell r="A79" t="str">
            <v>2017TWI</v>
          </cell>
        </row>
        <row r="80">
          <cell r="A80" t="str">
            <v>2017TWII</v>
          </cell>
        </row>
        <row r="81">
          <cell r="A81" t="str">
            <v>2017TWIII</v>
          </cell>
        </row>
        <row r="82">
          <cell r="A82" t="str">
            <v>2017TWIV</v>
          </cell>
        </row>
        <row r="83">
          <cell r="A83" t="str">
            <v>2018TWI</v>
          </cell>
        </row>
        <row r="84">
          <cell r="A84" t="str">
            <v>2018TWII</v>
          </cell>
        </row>
        <row r="85">
          <cell r="A85" t="str">
            <v>2018TWIII</v>
          </cell>
        </row>
        <row r="86">
          <cell r="A86" t="str">
            <v>2017TWI</v>
          </cell>
        </row>
        <row r="87">
          <cell r="A87" t="str">
            <v>2017TWII</v>
          </cell>
        </row>
        <row r="88">
          <cell r="A88" t="str">
            <v>2017TWIII</v>
          </cell>
        </row>
        <row r="89">
          <cell r="A89" t="str">
            <v>2017TWIV</v>
          </cell>
        </row>
        <row r="90">
          <cell r="A90" t="str">
            <v>2018TWI</v>
          </cell>
        </row>
        <row r="91">
          <cell r="A91" t="str">
            <v>2018TWII</v>
          </cell>
        </row>
        <row r="92">
          <cell r="A92" t="str">
            <v>2018TWIII</v>
          </cell>
        </row>
        <row r="93">
          <cell r="A93" t="str">
            <v>2017TWI</v>
          </cell>
        </row>
        <row r="94">
          <cell r="A94" t="str">
            <v>2017TWII</v>
          </cell>
        </row>
        <row r="95">
          <cell r="A95" t="str">
            <v>2017TWIII</v>
          </cell>
        </row>
        <row r="96">
          <cell r="A96" t="str">
            <v>2017TWIV</v>
          </cell>
        </row>
        <row r="97">
          <cell r="A97" t="str">
            <v>2018TWI</v>
          </cell>
        </row>
        <row r="98">
          <cell r="A98" t="str">
            <v>2018TWII</v>
          </cell>
        </row>
        <row r="99">
          <cell r="A99" t="str">
            <v>2018TWIII</v>
          </cell>
        </row>
        <row r="100">
          <cell r="A100" t="str">
            <v>2017TWI</v>
          </cell>
        </row>
        <row r="101">
          <cell r="A101" t="str">
            <v>2017TWII</v>
          </cell>
        </row>
        <row r="102">
          <cell r="A102" t="str">
            <v>2017TWIII</v>
          </cell>
        </row>
        <row r="103">
          <cell r="A103" t="str">
            <v>2017TWIV</v>
          </cell>
        </row>
        <row r="104">
          <cell r="A104" t="str">
            <v>2018TWI</v>
          </cell>
        </row>
        <row r="105">
          <cell r="A105" t="str">
            <v>2018TWII</v>
          </cell>
        </row>
        <row r="106">
          <cell r="A106" t="str">
            <v>2018TWIII</v>
          </cell>
        </row>
        <row r="107">
          <cell r="A107" t="str">
            <v>2017TWI</v>
          </cell>
        </row>
        <row r="108">
          <cell r="A108" t="str">
            <v>2017TWII</v>
          </cell>
        </row>
        <row r="109">
          <cell r="A109" t="str">
            <v>2017TWIII</v>
          </cell>
        </row>
        <row r="110">
          <cell r="A110" t="str">
            <v>2017TWIV</v>
          </cell>
        </row>
        <row r="111">
          <cell r="A111" t="str">
            <v>2018TWI</v>
          </cell>
        </row>
        <row r="112">
          <cell r="A112" t="str">
            <v>2018TWII</v>
          </cell>
        </row>
        <row r="113">
          <cell r="A113" t="str">
            <v>2018TWIII</v>
          </cell>
        </row>
        <row r="114">
          <cell r="A114" t="str">
            <v>2017TWI</v>
          </cell>
        </row>
        <row r="115">
          <cell r="A115" t="str">
            <v>2017TWII</v>
          </cell>
        </row>
        <row r="116">
          <cell r="A116" t="str">
            <v>2017TWIII</v>
          </cell>
        </row>
        <row r="117">
          <cell r="A117" t="str">
            <v>2017TWIV</v>
          </cell>
        </row>
        <row r="118">
          <cell r="A118" t="str">
            <v>2018TWI</v>
          </cell>
        </row>
        <row r="119">
          <cell r="A119" t="str">
            <v>2018TWII</v>
          </cell>
        </row>
        <row r="120">
          <cell r="A120" t="str">
            <v>2018TWIII</v>
          </cell>
        </row>
        <row r="121">
          <cell r="A121" t="str">
            <v>2018TWIV</v>
          </cell>
        </row>
        <row r="122">
          <cell r="A122" t="str">
            <v>2018TWIV</v>
          </cell>
        </row>
        <row r="123">
          <cell r="A123" t="str">
            <v>2018TWIV</v>
          </cell>
          <cell r="AP123">
            <v>6430000</v>
          </cell>
          <cell r="AQ123">
            <v>6150000</v>
          </cell>
          <cell r="AR123">
            <v>325000000</v>
          </cell>
          <cell r="AS123">
            <v>0</v>
          </cell>
          <cell r="AT123">
            <v>40254350</v>
          </cell>
        </row>
        <row r="124">
          <cell r="A124" t="str">
            <v>2018TWIV</v>
          </cell>
          <cell r="AP124">
            <v>16715000</v>
          </cell>
          <cell r="AQ124">
            <v>14750000</v>
          </cell>
          <cell r="AR124">
            <v>1000000000</v>
          </cell>
          <cell r="AS124">
            <v>0</v>
          </cell>
          <cell r="AT124">
            <v>44154673</v>
          </cell>
        </row>
        <row r="125">
          <cell r="A125" t="str">
            <v>2018TWIV</v>
          </cell>
        </row>
        <row r="126">
          <cell r="A126" t="str">
            <v>2018TWIV</v>
          </cell>
        </row>
        <row r="127">
          <cell r="A127" t="str">
            <v>2018TWIV</v>
          </cell>
        </row>
        <row r="128">
          <cell r="A128" t="str">
            <v>2018TWIV</v>
          </cell>
        </row>
        <row r="129">
          <cell r="A129" t="str">
            <v>2018TWIV</v>
          </cell>
        </row>
        <row r="130">
          <cell r="A130" t="str">
            <v>2018TWIV</v>
          </cell>
        </row>
        <row r="131">
          <cell r="A131" t="str">
            <v>2018TWIV</v>
          </cell>
        </row>
        <row r="132">
          <cell r="A132" t="str">
            <v>2018TWIV</v>
          </cell>
        </row>
        <row r="133">
          <cell r="A133" t="str">
            <v>2018TWIV</v>
          </cell>
        </row>
        <row r="134">
          <cell r="A134" t="str">
            <v>2018TWIV</v>
          </cell>
        </row>
        <row r="135">
          <cell r="A135" t="str">
            <v>2018TWIV</v>
          </cell>
        </row>
        <row r="136">
          <cell r="A136" t="str">
            <v>2018TWIV</v>
          </cell>
        </row>
        <row r="137">
          <cell r="A137" t="str">
            <v>2018TWIV</v>
          </cell>
        </row>
        <row r="138">
          <cell r="A138" t="str">
            <v>2018TWIV</v>
          </cell>
        </row>
        <row r="139">
          <cell r="A139" t="str">
            <v>2018TWIV</v>
          </cell>
        </row>
        <row r="140">
          <cell r="A140" t="str">
            <v>2018TWIV</v>
          </cell>
        </row>
        <row r="141">
          <cell r="A141" t="str">
            <v>2018TWIV</v>
          </cell>
        </row>
        <row r="142">
          <cell r="A142" t="str">
            <v>2018TWIV</v>
          </cell>
        </row>
        <row r="143">
          <cell r="A143" t="str">
            <v>2018TWIV</v>
          </cell>
        </row>
        <row r="144">
          <cell r="A144" t="str">
            <v>2018TWIV</v>
          </cell>
        </row>
        <row r="145">
          <cell r="A145" t="str">
            <v>2018TWIV</v>
          </cell>
          <cell r="AP145">
            <v>22000000</v>
          </cell>
          <cell r="AQ145">
            <v>400000000</v>
          </cell>
          <cell r="AR145">
            <v>0</v>
          </cell>
          <cell r="AS145">
            <v>0</v>
          </cell>
          <cell r="AT145">
            <v>0</v>
          </cell>
        </row>
        <row r="146">
          <cell r="A146" t="str">
            <v>2018TWIV</v>
          </cell>
        </row>
        <row r="147">
          <cell r="A147" t="str">
            <v>2019TWI</v>
          </cell>
        </row>
        <row r="148">
          <cell r="A148" t="str">
            <v>2019TWI</v>
          </cell>
        </row>
        <row r="149">
          <cell r="A149" t="str">
            <v>2019TWI</v>
          </cell>
          <cell r="AP149">
            <v>6430000</v>
          </cell>
          <cell r="AQ149">
            <v>6150000</v>
          </cell>
          <cell r="AR149">
            <v>325000000</v>
          </cell>
          <cell r="AS149">
            <v>0</v>
          </cell>
          <cell r="AT149">
            <v>40254350</v>
          </cell>
        </row>
        <row r="150">
          <cell r="A150" t="str">
            <v>2019TWI</v>
          </cell>
          <cell r="AP150">
            <v>16715000</v>
          </cell>
          <cell r="AQ150">
            <v>14750000</v>
          </cell>
          <cell r="AR150">
            <v>1000000000</v>
          </cell>
          <cell r="AS150">
            <v>0</v>
          </cell>
          <cell r="AT150">
            <v>44154673</v>
          </cell>
        </row>
        <row r="151">
          <cell r="A151" t="str">
            <v>2019TWI</v>
          </cell>
        </row>
        <row r="152">
          <cell r="A152" t="str">
            <v>2019TWI</v>
          </cell>
        </row>
        <row r="153">
          <cell r="A153" t="str">
            <v>2019TWI</v>
          </cell>
        </row>
        <row r="154">
          <cell r="A154" t="str">
            <v>2019TWI</v>
          </cell>
        </row>
        <row r="155">
          <cell r="A155" t="str">
            <v>2019TWI</v>
          </cell>
        </row>
        <row r="156">
          <cell r="A156" t="str">
            <v>2019TWI</v>
          </cell>
        </row>
        <row r="157">
          <cell r="A157" t="str">
            <v>2019TWI</v>
          </cell>
        </row>
        <row r="158">
          <cell r="A158" t="str">
            <v>2019TWI</v>
          </cell>
        </row>
        <row r="159">
          <cell r="A159" t="str">
            <v>2019TWI</v>
          </cell>
        </row>
        <row r="160">
          <cell r="A160" t="str">
            <v>2019TWI</v>
          </cell>
        </row>
        <row r="161">
          <cell r="A161" t="str">
            <v>2019TWI</v>
          </cell>
        </row>
        <row r="162">
          <cell r="A162" t="str">
            <v>2019TWI</v>
          </cell>
        </row>
        <row r="163">
          <cell r="A163" t="str">
            <v>2019TWI</v>
          </cell>
        </row>
        <row r="164">
          <cell r="A164" t="str">
            <v>2019TWI</v>
          </cell>
        </row>
        <row r="165">
          <cell r="A165" t="str">
            <v>2019TWI</v>
          </cell>
        </row>
        <row r="166">
          <cell r="A166" t="str">
            <v>2019TWI</v>
          </cell>
        </row>
        <row r="167">
          <cell r="A167" t="str">
            <v>2019TWI</v>
          </cell>
        </row>
        <row r="168">
          <cell r="A168" t="str">
            <v>2019TWI</v>
          </cell>
        </row>
        <row r="169">
          <cell r="A169" t="str">
            <v>2019TWI</v>
          </cell>
        </row>
        <row r="170">
          <cell r="A170" t="str">
            <v>2019TWI</v>
          </cell>
        </row>
        <row r="171">
          <cell r="A171" t="str">
            <v>2019TWI</v>
          </cell>
          <cell r="AP171">
            <v>22000000</v>
          </cell>
          <cell r="AQ171">
            <v>400000000</v>
          </cell>
          <cell r="AR171">
            <v>0</v>
          </cell>
          <cell r="AS171">
            <v>0</v>
          </cell>
          <cell r="AT171">
            <v>0</v>
          </cell>
        </row>
        <row r="172">
          <cell r="A172" t="str">
            <v>2019TWI</v>
          </cell>
        </row>
        <row r="173">
          <cell r="A173" t="str">
            <v>2019TWI</v>
          </cell>
          <cell r="AP173">
            <v>14800000</v>
          </cell>
          <cell r="AQ173">
            <v>32073333</v>
          </cell>
          <cell r="AR173">
            <v>0</v>
          </cell>
          <cell r="AS173">
            <v>44244652</v>
          </cell>
          <cell r="AT173">
            <v>69995129</v>
          </cell>
          <cell r="AU173">
            <v>281300000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OPS-GS"/>
      <sheetName val="NSBH"/>
      <sheetName val="NOM"/>
      <sheetName val="PIVOT"/>
      <sheetName val="Sheet1"/>
      <sheetName val="PT Pegadaian"/>
      <sheetName val="REKAP"/>
      <sheetName val="Swasta"/>
      <sheetName val="Gabungan"/>
      <sheetName val="SIGEO"/>
      <sheetName val="Sheet2"/>
    </sheetNames>
    <sheetDataSet>
      <sheetData sheetId="0">
        <row r="1">
          <cell r="BA1" t="str">
            <v>a.    Pendapatan Imbal Jasa/Imbal Hasil</v>
          </cell>
          <cell r="BB1" t="str">
            <v>1)    Gadai</v>
          </cell>
          <cell r="BC1" t="str">
            <v>2)    Fidusia</v>
          </cell>
        </row>
        <row r="2">
          <cell r="BA2">
            <v>936835777</v>
          </cell>
          <cell r="BB2">
            <v>936835777</v>
          </cell>
          <cell r="BC2">
            <v>0</v>
          </cell>
        </row>
        <row r="3">
          <cell r="BA3">
            <v>812564794</v>
          </cell>
          <cell r="BB3">
            <v>812564794</v>
          </cell>
          <cell r="BC3">
            <v>0</v>
          </cell>
        </row>
        <row r="4">
          <cell r="BA4">
            <v>3691519806</v>
          </cell>
          <cell r="BB4">
            <v>547130740</v>
          </cell>
          <cell r="BC4">
            <v>2546903666</v>
          </cell>
        </row>
        <row r="5">
          <cell r="BA5">
            <v>7534055666</v>
          </cell>
          <cell r="BB5">
            <v>883432391</v>
          </cell>
          <cell r="BC5">
            <v>6026541333</v>
          </cell>
        </row>
        <row r="6">
          <cell r="BA6">
            <v>722100351</v>
          </cell>
          <cell r="BB6">
            <v>401718421</v>
          </cell>
          <cell r="BC6">
            <v>157100000</v>
          </cell>
        </row>
        <row r="7">
          <cell r="BA7">
            <v>2305517906</v>
          </cell>
          <cell r="BB7">
            <v>669713414</v>
          </cell>
          <cell r="BC7">
            <v>1520235000</v>
          </cell>
        </row>
        <row r="8">
          <cell r="BA8">
            <v>4070253968</v>
          </cell>
          <cell r="BB8">
            <v>882377576</v>
          </cell>
          <cell r="BC8">
            <v>3058137000</v>
          </cell>
        </row>
        <row r="9">
          <cell r="BA9">
            <v>36127750</v>
          </cell>
          <cell r="BB9">
            <v>36127750</v>
          </cell>
          <cell r="BC9">
            <v>0</v>
          </cell>
        </row>
        <row r="10">
          <cell r="BA10">
            <v>36370500</v>
          </cell>
          <cell r="BB10">
            <v>36370500</v>
          </cell>
          <cell r="BC10">
            <v>0</v>
          </cell>
        </row>
        <row r="11">
          <cell r="BA11">
            <v>36250000</v>
          </cell>
          <cell r="BB11">
            <v>36250000</v>
          </cell>
          <cell r="BC11">
            <v>0</v>
          </cell>
        </row>
        <row r="12">
          <cell r="BA12">
            <v>377423608</v>
          </cell>
          <cell r="BB12">
            <v>377423608</v>
          </cell>
          <cell r="BC12">
            <v>0</v>
          </cell>
        </row>
        <row r="13">
          <cell r="BA13">
            <v>123181016</v>
          </cell>
          <cell r="BB13">
            <v>123181016</v>
          </cell>
          <cell r="BC13">
            <v>0</v>
          </cell>
        </row>
        <row r="14">
          <cell r="BA14">
            <v>123181016</v>
          </cell>
          <cell r="BB14">
            <v>123181016</v>
          </cell>
          <cell r="BC14">
            <v>0</v>
          </cell>
        </row>
        <row r="15">
          <cell r="BA15">
            <v>123181016</v>
          </cell>
          <cell r="BB15">
            <v>123181016</v>
          </cell>
          <cell r="BC15">
            <v>0</v>
          </cell>
        </row>
        <row r="16">
          <cell r="BA16">
            <v>76289600</v>
          </cell>
          <cell r="BB16">
            <v>76289600</v>
          </cell>
          <cell r="BC16">
            <v>0</v>
          </cell>
        </row>
        <row r="17">
          <cell r="BA17">
            <v>78089600</v>
          </cell>
          <cell r="BB17">
            <v>78089600</v>
          </cell>
          <cell r="BC17">
            <v>0</v>
          </cell>
        </row>
        <row r="18">
          <cell r="BA18">
            <v>72600000</v>
          </cell>
          <cell r="BB18">
            <v>72600000</v>
          </cell>
          <cell r="BC18">
            <v>0</v>
          </cell>
        </row>
        <row r="19">
          <cell r="BA19">
            <v>106165016</v>
          </cell>
          <cell r="BB19">
            <v>106165016</v>
          </cell>
          <cell r="BC19">
            <v>0</v>
          </cell>
        </row>
        <row r="20">
          <cell r="BA20">
            <v>165250000</v>
          </cell>
          <cell r="BB20">
            <v>45250000</v>
          </cell>
          <cell r="BC20">
            <v>87243000</v>
          </cell>
        </row>
        <row r="21">
          <cell r="BA21">
            <v>277506250</v>
          </cell>
          <cell r="BB21">
            <v>76520950</v>
          </cell>
          <cell r="BC21">
            <v>85950175</v>
          </cell>
        </row>
        <row r="22">
          <cell r="BA22">
            <v>386132550</v>
          </cell>
          <cell r="BB22">
            <v>121560250</v>
          </cell>
          <cell r="BC22">
            <v>129867175</v>
          </cell>
        </row>
        <row r="23">
          <cell r="BA23">
            <v>76672000</v>
          </cell>
          <cell r="BB23">
            <v>76672000</v>
          </cell>
          <cell r="BC23">
            <v>0</v>
          </cell>
        </row>
        <row r="24">
          <cell r="BA24">
            <v>105872000</v>
          </cell>
          <cell r="BB24">
            <v>105872000</v>
          </cell>
          <cell r="BC24">
            <v>0</v>
          </cell>
        </row>
        <row r="25">
          <cell r="BA25">
            <v>374900000</v>
          </cell>
          <cell r="BB25">
            <v>374900000</v>
          </cell>
          <cell r="BC25">
            <v>0</v>
          </cell>
        </row>
        <row r="26">
          <cell r="BA26">
            <v>722387750</v>
          </cell>
          <cell r="BB26">
            <v>722387750</v>
          </cell>
          <cell r="BC26">
            <v>0</v>
          </cell>
        </row>
        <row r="27">
          <cell r="BA27">
            <v>96123263</v>
          </cell>
          <cell r="BB27">
            <v>96123263</v>
          </cell>
          <cell r="BC27">
            <v>0</v>
          </cell>
        </row>
        <row r="28">
          <cell r="BA28">
            <v>290162761</v>
          </cell>
          <cell r="BB28">
            <v>290162761</v>
          </cell>
          <cell r="BC28">
            <v>0</v>
          </cell>
        </row>
        <row r="29">
          <cell r="BA29">
            <v>991487737</v>
          </cell>
          <cell r="BB29">
            <v>991487737</v>
          </cell>
          <cell r="BC29">
            <v>0</v>
          </cell>
        </row>
        <row r="30">
          <cell r="BA30">
            <v>0</v>
          </cell>
          <cell r="BB30">
            <v>0</v>
          </cell>
          <cell r="BC30">
            <v>0</v>
          </cell>
        </row>
        <row r="31">
          <cell r="BA31">
            <v>0</v>
          </cell>
          <cell r="BB31">
            <v>0</v>
          </cell>
          <cell r="BC31">
            <v>0</v>
          </cell>
        </row>
        <row r="32">
          <cell r="BA32">
            <v>0</v>
          </cell>
          <cell r="BB32">
            <v>0</v>
          </cell>
          <cell r="BC32">
            <v>0</v>
          </cell>
        </row>
        <row r="33">
          <cell r="BA33">
            <v>0</v>
          </cell>
          <cell r="BB33">
            <v>0</v>
          </cell>
          <cell r="BC33">
            <v>0</v>
          </cell>
        </row>
        <row r="34">
          <cell r="BA34">
            <v>70804000</v>
          </cell>
          <cell r="BB34">
            <v>0</v>
          </cell>
          <cell r="BC34">
            <v>70804000</v>
          </cell>
        </row>
        <row r="35">
          <cell r="BA35">
            <v>372570000</v>
          </cell>
          <cell r="BB35">
            <v>98900000</v>
          </cell>
          <cell r="BC35">
            <v>273670000</v>
          </cell>
        </row>
        <row r="36">
          <cell r="BA36">
            <v>372570000</v>
          </cell>
          <cell r="BB36">
            <v>98900000</v>
          </cell>
          <cell r="BC36">
            <v>273670000</v>
          </cell>
        </row>
        <row r="37">
          <cell r="BA37">
            <v>6512131000</v>
          </cell>
          <cell r="BB37">
            <v>6512131000</v>
          </cell>
          <cell r="BC37">
            <v>0</v>
          </cell>
        </row>
        <row r="38">
          <cell r="BA38">
            <v>0</v>
          </cell>
          <cell r="BB38">
            <v>0</v>
          </cell>
          <cell r="BC38">
            <v>0</v>
          </cell>
        </row>
        <row r="39">
          <cell r="BA39">
            <v>0</v>
          </cell>
          <cell r="BB39">
            <v>0</v>
          </cell>
          <cell r="BC39">
            <v>0</v>
          </cell>
        </row>
        <row r="40">
          <cell r="BA40">
            <v>29308426000</v>
          </cell>
          <cell r="BB40">
            <v>29308426000</v>
          </cell>
          <cell r="BC40">
            <v>0</v>
          </cell>
        </row>
        <row r="41">
          <cell r="BA41">
            <v>7654575000</v>
          </cell>
          <cell r="BB41">
            <v>7654575000</v>
          </cell>
          <cell r="BC41">
            <v>0</v>
          </cell>
        </row>
        <row r="42">
          <cell r="BA42">
            <v>16509462356</v>
          </cell>
          <cell r="BB42">
            <v>16509462356</v>
          </cell>
          <cell r="BC42">
            <v>0</v>
          </cell>
        </row>
        <row r="43">
          <cell r="BA43">
            <v>25598272000</v>
          </cell>
          <cell r="BB43">
            <v>25598272000</v>
          </cell>
          <cell r="BC43">
            <v>0</v>
          </cell>
        </row>
        <row r="44">
          <cell r="BA44">
            <v>164147000</v>
          </cell>
          <cell r="BB44">
            <v>19729000</v>
          </cell>
          <cell r="BC44">
            <v>144418000</v>
          </cell>
        </row>
        <row r="45">
          <cell r="BA45">
            <v>409624237.93222225</v>
          </cell>
          <cell r="BB45">
            <v>59147457.569999985</v>
          </cell>
          <cell r="BC45">
            <v>350476780.36222225</v>
          </cell>
        </row>
        <row r="46">
          <cell r="BA46">
            <v>813510000</v>
          </cell>
          <cell r="BB46">
            <v>87578000</v>
          </cell>
          <cell r="BC46">
            <v>667272000</v>
          </cell>
        </row>
        <row r="47">
          <cell r="BA47">
            <v>1296442000</v>
          </cell>
          <cell r="BB47">
            <v>210145000</v>
          </cell>
          <cell r="BC47">
            <v>1050587000</v>
          </cell>
        </row>
        <row r="48">
          <cell r="BA48">
            <v>384776102.17754447</v>
          </cell>
          <cell r="BB48">
            <v>66241249.880000003</v>
          </cell>
          <cell r="BC48">
            <v>307481837.29754448</v>
          </cell>
        </row>
        <row r="49">
          <cell r="BA49">
            <v>745480003</v>
          </cell>
          <cell r="BB49">
            <v>115861871</v>
          </cell>
          <cell r="BC49">
            <v>600693538</v>
          </cell>
        </row>
        <row r="50">
          <cell r="BA50">
            <v>1767875000</v>
          </cell>
          <cell r="BB50">
            <v>199071000</v>
          </cell>
          <cell r="BC50">
            <v>970655000</v>
          </cell>
        </row>
        <row r="51">
          <cell r="BA51">
            <v>0</v>
          </cell>
          <cell r="BB51">
            <v>0</v>
          </cell>
          <cell r="BC51">
            <v>0</v>
          </cell>
        </row>
        <row r="52">
          <cell r="BA52">
            <v>0</v>
          </cell>
          <cell r="BB52">
            <v>0</v>
          </cell>
          <cell r="BC52">
            <v>0</v>
          </cell>
        </row>
        <row r="53">
          <cell r="BA53">
            <v>0</v>
          </cell>
          <cell r="BB53">
            <v>0</v>
          </cell>
          <cell r="BC53">
            <v>0</v>
          </cell>
        </row>
        <row r="54">
          <cell r="BA54">
            <v>0</v>
          </cell>
          <cell r="BB54">
            <v>0</v>
          </cell>
          <cell r="BC54">
            <v>0</v>
          </cell>
        </row>
        <row r="55">
          <cell r="BA55">
            <v>0</v>
          </cell>
          <cell r="BB55">
            <v>0</v>
          </cell>
          <cell r="BC55">
            <v>0</v>
          </cell>
        </row>
        <row r="56">
          <cell r="BA56">
            <v>983700</v>
          </cell>
          <cell r="BB56">
            <v>983700</v>
          </cell>
          <cell r="BC56">
            <v>0</v>
          </cell>
        </row>
        <row r="57">
          <cell r="BA57">
            <v>983700</v>
          </cell>
          <cell r="BB57">
            <v>983700</v>
          </cell>
          <cell r="BC57">
            <v>0</v>
          </cell>
        </row>
        <row r="58">
          <cell r="BA58">
            <v>0</v>
          </cell>
          <cell r="BB58">
            <v>0</v>
          </cell>
          <cell r="BC58">
            <v>0</v>
          </cell>
        </row>
        <row r="59">
          <cell r="BA59">
            <v>0</v>
          </cell>
          <cell r="BB59">
            <v>0</v>
          </cell>
          <cell r="BC59">
            <v>0</v>
          </cell>
        </row>
        <row r="60">
          <cell r="BA60">
            <v>0</v>
          </cell>
          <cell r="BB60">
            <v>0</v>
          </cell>
          <cell r="BC60">
            <v>0</v>
          </cell>
        </row>
        <row r="61">
          <cell r="BA61">
            <v>0</v>
          </cell>
          <cell r="BB61">
            <v>0</v>
          </cell>
          <cell r="BC61">
            <v>0</v>
          </cell>
        </row>
        <row r="62">
          <cell r="BA62">
            <v>0</v>
          </cell>
          <cell r="BB62">
            <v>0</v>
          </cell>
          <cell r="BC62">
            <v>0</v>
          </cell>
        </row>
        <row r="63">
          <cell r="BA63">
            <v>0</v>
          </cell>
          <cell r="BB63">
            <v>0</v>
          </cell>
          <cell r="BC63">
            <v>0</v>
          </cell>
        </row>
        <row r="64">
          <cell r="BA64">
            <v>0</v>
          </cell>
          <cell r="BB64">
            <v>0</v>
          </cell>
          <cell r="BC64">
            <v>0</v>
          </cell>
        </row>
        <row r="65">
          <cell r="BA65">
            <v>0</v>
          </cell>
          <cell r="BB65">
            <v>0</v>
          </cell>
          <cell r="BC65">
            <v>0</v>
          </cell>
        </row>
        <row r="66">
          <cell r="BA66">
            <v>0</v>
          </cell>
          <cell r="BB66">
            <v>0</v>
          </cell>
          <cell r="BC66">
            <v>0</v>
          </cell>
        </row>
        <row r="67">
          <cell r="BA67">
            <v>0</v>
          </cell>
          <cell r="BB67">
            <v>0</v>
          </cell>
          <cell r="BC67">
            <v>0</v>
          </cell>
        </row>
        <row r="68">
          <cell r="BA68">
            <v>277030000</v>
          </cell>
          <cell r="BB68">
            <v>277030000</v>
          </cell>
          <cell r="BC68">
            <v>0</v>
          </cell>
        </row>
        <row r="69">
          <cell r="BA69">
            <v>488535000</v>
          </cell>
          <cell r="BB69">
            <v>488535000</v>
          </cell>
          <cell r="BC69">
            <v>0</v>
          </cell>
        </row>
        <row r="70">
          <cell r="BA70">
            <v>1304235000</v>
          </cell>
          <cell r="BB70">
            <v>1304235000</v>
          </cell>
          <cell r="BC70">
            <v>0</v>
          </cell>
        </row>
        <row r="71">
          <cell r="BA71">
            <v>1304235000</v>
          </cell>
          <cell r="BB71">
            <v>1304235000</v>
          </cell>
          <cell r="BC71">
            <v>0</v>
          </cell>
        </row>
        <row r="72">
          <cell r="BA72">
            <v>0</v>
          </cell>
          <cell r="BB72">
            <v>0</v>
          </cell>
          <cell r="BC72">
            <v>0</v>
          </cell>
        </row>
        <row r="73">
          <cell r="BA73">
            <v>0</v>
          </cell>
          <cell r="BB73">
            <v>0</v>
          </cell>
          <cell r="BC73">
            <v>0</v>
          </cell>
        </row>
        <row r="74">
          <cell r="BA74">
            <v>0</v>
          </cell>
          <cell r="BB74">
            <v>0</v>
          </cell>
          <cell r="BC74">
            <v>0</v>
          </cell>
        </row>
        <row r="75">
          <cell r="BA75">
            <v>0</v>
          </cell>
          <cell r="BB75">
            <v>0</v>
          </cell>
          <cell r="BC75">
            <v>0</v>
          </cell>
        </row>
        <row r="76">
          <cell r="BA76">
            <v>1295167</v>
          </cell>
          <cell r="BB76">
            <v>0</v>
          </cell>
          <cell r="BC76">
            <v>1295167</v>
          </cell>
        </row>
        <row r="77">
          <cell r="BA77">
            <v>71395200</v>
          </cell>
          <cell r="BB77">
            <v>35547500</v>
          </cell>
          <cell r="BC77">
            <v>35847700</v>
          </cell>
        </row>
        <row r="78">
          <cell r="BA78">
            <v>158814500</v>
          </cell>
          <cell r="BB78">
            <v>3110000</v>
          </cell>
          <cell r="BC78">
            <v>155704500</v>
          </cell>
        </row>
        <row r="79">
          <cell r="BA79">
            <v>0</v>
          </cell>
          <cell r="BB79">
            <v>0</v>
          </cell>
          <cell r="BC79">
            <v>0</v>
          </cell>
        </row>
        <row r="80">
          <cell r="BA80">
            <v>0</v>
          </cell>
          <cell r="BB80">
            <v>0</v>
          </cell>
          <cell r="BC80">
            <v>0</v>
          </cell>
        </row>
        <row r="81">
          <cell r="BA81">
            <v>0</v>
          </cell>
          <cell r="BB81">
            <v>0</v>
          </cell>
          <cell r="BC81">
            <v>0</v>
          </cell>
        </row>
        <row r="82">
          <cell r="BA82">
            <v>0</v>
          </cell>
          <cell r="BB82">
            <v>0</v>
          </cell>
          <cell r="BC82">
            <v>0</v>
          </cell>
        </row>
        <row r="83">
          <cell r="BA83">
            <v>603676054</v>
          </cell>
          <cell r="BB83">
            <v>392465959</v>
          </cell>
          <cell r="BC83">
            <v>0</v>
          </cell>
        </row>
        <row r="84">
          <cell r="BA84">
            <v>895941913</v>
          </cell>
          <cell r="BB84">
            <v>711067313</v>
          </cell>
          <cell r="BC84">
            <v>0</v>
          </cell>
        </row>
        <row r="85">
          <cell r="BA85">
            <v>1245076941</v>
          </cell>
          <cell r="BB85">
            <v>915876041</v>
          </cell>
          <cell r="BC85">
            <v>0</v>
          </cell>
        </row>
        <row r="86">
          <cell r="BA86">
            <v>0</v>
          </cell>
          <cell r="BB86">
            <v>0</v>
          </cell>
          <cell r="BC86">
            <v>0</v>
          </cell>
        </row>
        <row r="87">
          <cell r="BA87">
            <v>0</v>
          </cell>
          <cell r="BB87">
            <v>0</v>
          </cell>
          <cell r="BC87">
            <v>0</v>
          </cell>
        </row>
        <row r="88">
          <cell r="BA88">
            <v>0</v>
          </cell>
          <cell r="BB88">
            <v>0</v>
          </cell>
          <cell r="BC88">
            <v>0</v>
          </cell>
        </row>
        <row r="89">
          <cell r="BA89">
            <v>187355000</v>
          </cell>
          <cell r="BB89">
            <v>187355000</v>
          </cell>
          <cell r="BC89">
            <v>0</v>
          </cell>
        </row>
        <row r="90">
          <cell r="BA90">
            <v>233810000</v>
          </cell>
          <cell r="BB90">
            <v>233810000</v>
          </cell>
          <cell r="BC90">
            <v>0</v>
          </cell>
        </row>
        <row r="91">
          <cell r="BA91">
            <v>553535000</v>
          </cell>
          <cell r="BB91">
            <v>553535000</v>
          </cell>
          <cell r="BC91">
            <v>0</v>
          </cell>
        </row>
        <row r="92">
          <cell r="BA92">
            <v>646225620</v>
          </cell>
          <cell r="BB92">
            <v>646225620</v>
          </cell>
          <cell r="BC92">
            <v>0</v>
          </cell>
        </row>
        <row r="93">
          <cell r="BA93">
            <v>0</v>
          </cell>
          <cell r="BB93">
            <v>0</v>
          </cell>
          <cell r="BC93">
            <v>0</v>
          </cell>
        </row>
        <row r="94">
          <cell r="BA94">
            <v>0</v>
          </cell>
          <cell r="BB94">
            <v>0</v>
          </cell>
          <cell r="BC94">
            <v>0</v>
          </cell>
        </row>
        <row r="95">
          <cell r="BA95">
            <v>0</v>
          </cell>
          <cell r="BB95">
            <v>0</v>
          </cell>
          <cell r="BC95">
            <v>0</v>
          </cell>
        </row>
        <row r="96">
          <cell r="BA96">
            <v>0</v>
          </cell>
          <cell r="BB96">
            <v>0</v>
          </cell>
          <cell r="BC96">
            <v>0</v>
          </cell>
        </row>
        <row r="97">
          <cell r="BA97">
            <v>0</v>
          </cell>
          <cell r="BB97">
            <v>0</v>
          </cell>
          <cell r="BC97">
            <v>0</v>
          </cell>
        </row>
        <row r="98">
          <cell r="BA98">
            <v>134900000</v>
          </cell>
          <cell r="BB98">
            <v>134900000</v>
          </cell>
          <cell r="BC98">
            <v>0</v>
          </cell>
        </row>
        <row r="99">
          <cell r="BA99">
            <v>208800000</v>
          </cell>
          <cell r="BB99">
            <v>208800000</v>
          </cell>
          <cell r="BC99">
            <v>0</v>
          </cell>
        </row>
        <row r="100">
          <cell r="BA100">
            <v>0</v>
          </cell>
          <cell r="BB100">
            <v>0</v>
          </cell>
          <cell r="BC100">
            <v>0</v>
          </cell>
        </row>
        <row r="101">
          <cell r="BA101">
            <v>0</v>
          </cell>
          <cell r="BB101">
            <v>0</v>
          </cell>
          <cell r="BC101">
            <v>0</v>
          </cell>
        </row>
        <row r="102">
          <cell r="BA102">
            <v>0</v>
          </cell>
          <cell r="BB102">
            <v>0</v>
          </cell>
          <cell r="BC102">
            <v>0</v>
          </cell>
        </row>
        <row r="103">
          <cell r="BA103">
            <v>0</v>
          </cell>
          <cell r="BB103">
            <v>0</v>
          </cell>
          <cell r="BC103">
            <v>0</v>
          </cell>
        </row>
        <row r="104">
          <cell r="BA104">
            <v>0</v>
          </cell>
          <cell r="BB104">
            <v>0</v>
          </cell>
          <cell r="BC104">
            <v>0</v>
          </cell>
        </row>
        <row r="105">
          <cell r="BA105">
            <v>1510000</v>
          </cell>
          <cell r="BB105">
            <v>1510000</v>
          </cell>
          <cell r="BC105">
            <v>0</v>
          </cell>
        </row>
        <row r="106">
          <cell r="BA106">
            <v>13728000</v>
          </cell>
          <cell r="BB106">
            <v>13728000</v>
          </cell>
          <cell r="BC106">
            <v>0</v>
          </cell>
        </row>
        <row r="107">
          <cell r="BA107">
            <v>0</v>
          </cell>
          <cell r="BB107">
            <v>0</v>
          </cell>
          <cell r="BC107">
            <v>0</v>
          </cell>
        </row>
        <row r="108">
          <cell r="BA108">
            <v>0</v>
          </cell>
          <cell r="BB108">
            <v>0</v>
          </cell>
          <cell r="BC108">
            <v>0</v>
          </cell>
        </row>
        <row r="109">
          <cell r="BA109">
            <v>0</v>
          </cell>
          <cell r="BB109">
            <v>0</v>
          </cell>
          <cell r="BC109">
            <v>0</v>
          </cell>
        </row>
        <row r="110">
          <cell r="BA110">
            <v>0</v>
          </cell>
          <cell r="BB110">
            <v>0</v>
          </cell>
          <cell r="BC110">
            <v>0</v>
          </cell>
        </row>
        <row r="111">
          <cell r="BA111">
            <v>0</v>
          </cell>
          <cell r="BB111">
            <v>0</v>
          </cell>
          <cell r="BC111">
            <v>0</v>
          </cell>
        </row>
        <row r="112">
          <cell r="BA112">
            <v>0</v>
          </cell>
          <cell r="BB112">
            <v>0</v>
          </cell>
          <cell r="BC112">
            <v>0</v>
          </cell>
        </row>
        <row r="113">
          <cell r="BA113">
            <v>46250000</v>
          </cell>
          <cell r="BB113">
            <v>46250000</v>
          </cell>
          <cell r="BC113">
            <v>0</v>
          </cell>
        </row>
        <row r="114">
          <cell r="BA114">
            <v>0</v>
          </cell>
          <cell r="BB114">
            <v>0</v>
          </cell>
          <cell r="BC114">
            <v>0</v>
          </cell>
        </row>
        <row r="115">
          <cell r="BA115">
            <v>0</v>
          </cell>
          <cell r="BB115">
            <v>0</v>
          </cell>
          <cell r="BC115">
            <v>0</v>
          </cell>
        </row>
        <row r="116">
          <cell r="BA116">
            <v>0</v>
          </cell>
          <cell r="BB116">
            <v>0</v>
          </cell>
          <cell r="BC116">
            <v>0</v>
          </cell>
        </row>
        <row r="117">
          <cell r="BA117">
            <v>0</v>
          </cell>
          <cell r="BB117">
            <v>0</v>
          </cell>
          <cell r="BC117">
            <v>0</v>
          </cell>
        </row>
        <row r="118">
          <cell r="BA118">
            <v>208294000</v>
          </cell>
          <cell r="BB118">
            <v>208294000</v>
          </cell>
          <cell r="BC118">
            <v>0</v>
          </cell>
        </row>
        <row r="119">
          <cell r="BA119">
            <v>444374000</v>
          </cell>
          <cell r="BB119">
            <v>444374000</v>
          </cell>
          <cell r="BC119">
            <v>0</v>
          </cell>
        </row>
        <row r="120">
          <cell r="BA120">
            <v>694209000</v>
          </cell>
          <cell r="BB120">
            <v>694209000</v>
          </cell>
          <cell r="BC120">
            <v>0</v>
          </cell>
        </row>
        <row r="121">
          <cell r="BA121">
            <v>29770160</v>
          </cell>
          <cell r="BB121">
            <v>29770160</v>
          </cell>
          <cell r="BC121">
            <v>0</v>
          </cell>
        </row>
        <row r="122">
          <cell r="BA122">
            <v>7519341109</v>
          </cell>
          <cell r="BB122">
            <v>1081132917</v>
          </cell>
          <cell r="BC122">
            <v>6271608000</v>
          </cell>
        </row>
        <row r="123">
          <cell r="BA123">
            <v>123181016</v>
          </cell>
          <cell r="BB123">
            <v>123181016</v>
          </cell>
          <cell r="BC123">
            <v>0</v>
          </cell>
        </row>
        <row r="124">
          <cell r="BA124">
            <v>386132550</v>
          </cell>
          <cell r="BB124">
            <v>121560250</v>
          </cell>
          <cell r="BC124">
            <v>129867175</v>
          </cell>
        </row>
        <row r="125">
          <cell r="BA125">
            <v>1470746027</v>
          </cell>
          <cell r="BB125">
            <v>1470746027</v>
          </cell>
          <cell r="BC125">
            <v>0</v>
          </cell>
        </row>
        <row r="126">
          <cell r="BA126">
            <v>372570000</v>
          </cell>
          <cell r="BB126">
            <v>98900000</v>
          </cell>
          <cell r="BC126">
            <v>273670000</v>
          </cell>
        </row>
        <row r="127">
          <cell r="BA127">
            <v>32678597859</v>
          </cell>
          <cell r="BB127">
            <v>32678597859</v>
          </cell>
          <cell r="BC127">
            <v>0</v>
          </cell>
        </row>
        <row r="128">
          <cell r="BA128">
            <v>1977089000</v>
          </cell>
          <cell r="BB128">
            <v>139342000</v>
          </cell>
          <cell r="BC128">
            <v>1161567000</v>
          </cell>
        </row>
        <row r="129">
          <cell r="BA129">
            <v>983700</v>
          </cell>
          <cell r="BB129">
            <v>983700</v>
          </cell>
          <cell r="BC129">
            <v>0</v>
          </cell>
        </row>
        <row r="130">
          <cell r="BA130">
            <v>206315000</v>
          </cell>
          <cell r="BB130">
            <v>186180000</v>
          </cell>
          <cell r="BC130">
            <v>0</v>
          </cell>
        </row>
        <row r="131">
          <cell r="BA131">
            <v>1304235000</v>
          </cell>
          <cell r="BB131">
            <v>1304235000</v>
          </cell>
          <cell r="BC131">
            <v>0</v>
          </cell>
        </row>
        <row r="132">
          <cell r="BA132">
            <v>229870867</v>
          </cell>
          <cell r="BB132">
            <v>7537500</v>
          </cell>
          <cell r="BC132">
            <v>222333367</v>
          </cell>
        </row>
        <row r="133">
          <cell r="BA133">
            <v>1618985731</v>
          </cell>
          <cell r="BB133">
            <v>1148246006</v>
          </cell>
          <cell r="BC133">
            <v>0</v>
          </cell>
        </row>
        <row r="134">
          <cell r="BA134">
            <v>646225620</v>
          </cell>
          <cell r="BB134">
            <v>646225620</v>
          </cell>
          <cell r="BC134">
            <v>0</v>
          </cell>
        </row>
        <row r="135">
          <cell r="BA135">
            <v>325390000</v>
          </cell>
          <cell r="BB135">
            <v>325390000</v>
          </cell>
          <cell r="BC135">
            <v>0</v>
          </cell>
        </row>
        <row r="136">
          <cell r="BA136">
            <v>51800000</v>
          </cell>
          <cell r="BB136">
            <v>51800000</v>
          </cell>
          <cell r="BC136">
            <v>0</v>
          </cell>
        </row>
        <row r="137">
          <cell r="BA137">
            <v>8446498.0899999999</v>
          </cell>
          <cell r="BB137">
            <v>238125</v>
          </cell>
          <cell r="BC137">
            <v>8208373.0899999999</v>
          </cell>
        </row>
        <row r="138">
          <cell r="BA138">
            <v>694209000</v>
          </cell>
          <cell r="BB138">
            <v>694209000</v>
          </cell>
          <cell r="BC138">
            <v>0</v>
          </cell>
        </row>
        <row r="139">
          <cell r="BA139">
            <v>30060000</v>
          </cell>
          <cell r="BB139">
            <v>30060000</v>
          </cell>
          <cell r="BC139">
            <v>0</v>
          </cell>
        </row>
        <row r="140">
          <cell r="BA140">
            <v>1099919059</v>
          </cell>
          <cell r="BB140">
            <v>1099919059</v>
          </cell>
          <cell r="BC140">
            <v>0</v>
          </cell>
        </row>
        <row r="141">
          <cell r="BA141">
            <v>7590000</v>
          </cell>
          <cell r="BB141">
            <v>7590000</v>
          </cell>
          <cell r="BC141">
            <v>0</v>
          </cell>
        </row>
        <row r="142">
          <cell r="BA142">
            <v>87865569</v>
          </cell>
          <cell r="BB142">
            <v>0</v>
          </cell>
          <cell r="BC142">
            <v>87865569</v>
          </cell>
        </row>
        <row r="143">
          <cell r="BA143">
            <v>451150000</v>
          </cell>
          <cell r="BB143">
            <v>451150000</v>
          </cell>
          <cell r="BC143">
            <v>0</v>
          </cell>
        </row>
        <row r="144">
          <cell r="BA144">
            <v>558065500</v>
          </cell>
          <cell r="BB144">
            <v>558065500</v>
          </cell>
          <cell r="BC144">
            <v>0</v>
          </cell>
        </row>
        <row r="145">
          <cell r="BA145">
            <v>1886438000</v>
          </cell>
          <cell r="BB145">
            <v>1675910000</v>
          </cell>
          <cell r="BC145">
            <v>210528000</v>
          </cell>
        </row>
        <row r="146">
          <cell r="BA146">
            <v>740974000</v>
          </cell>
          <cell r="BB146">
            <v>740974000</v>
          </cell>
          <cell r="BC146">
            <v>0</v>
          </cell>
        </row>
        <row r="147">
          <cell r="BA147">
            <v>29770160</v>
          </cell>
          <cell r="BB147">
            <v>29770160</v>
          </cell>
          <cell r="BC147">
            <v>0</v>
          </cell>
        </row>
        <row r="148">
          <cell r="BA148">
            <v>278768664</v>
          </cell>
          <cell r="BB148">
            <v>177494364</v>
          </cell>
          <cell r="BC148">
            <v>97100000</v>
          </cell>
        </row>
        <row r="149">
          <cell r="BA149">
            <v>123181016</v>
          </cell>
          <cell r="BB149">
            <v>123181016</v>
          </cell>
          <cell r="BC149">
            <v>0</v>
          </cell>
        </row>
        <row r="150">
          <cell r="BA150">
            <v>386132550</v>
          </cell>
          <cell r="BB150">
            <v>121560250</v>
          </cell>
          <cell r="BC150">
            <v>129867175</v>
          </cell>
        </row>
        <row r="151">
          <cell r="BA151">
            <v>789673314</v>
          </cell>
          <cell r="BB151">
            <v>789673314</v>
          </cell>
          <cell r="BC151">
            <v>0</v>
          </cell>
        </row>
        <row r="152">
          <cell r="BA152">
            <v>372570000</v>
          </cell>
          <cell r="BB152">
            <v>98900000</v>
          </cell>
          <cell r="BC152">
            <v>273670000</v>
          </cell>
        </row>
        <row r="153">
          <cell r="BA153">
            <v>7929591173</v>
          </cell>
          <cell r="BB153">
            <v>7929591173</v>
          </cell>
          <cell r="BC153">
            <v>0</v>
          </cell>
        </row>
        <row r="154">
          <cell r="BA154">
            <v>348652467</v>
          </cell>
          <cell r="BB154">
            <v>0</v>
          </cell>
          <cell r="BC154">
            <v>348652467</v>
          </cell>
        </row>
        <row r="155">
          <cell r="BA155">
            <v>983700</v>
          </cell>
          <cell r="BB155">
            <v>983700</v>
          </cell>
          <cell r="BC155">
            <v>0</v>
          </cell>
        </row>
        <row r="156">
          <cell r="BA156">
            <v>196435000</v>
          </cell>
          <cell r="BB156">
            <v>183267500</v>
          </cell>
          <cell r="BC156">
            <v>0</v>
          </cell>
        </row>
        <row r="157">
          <cell r="BA157">
            <v>1304235000</v>
          </cell>
          <cell r="BB157">
            <v>1304235000</v>
          </cell>
          <cell r="BC157">
            <v>0</v>
          </cell>
        </row>
        <row r="158">
          <cell r="BA158">
            <v>257486322.50999999</v>
          </cell>
          <cell r="BB158">
            <v>2733700</v>
          </cell>
          <cell r="BC158">
            <v>254752622.50999999</v>
          </cell>
        </row>
        <row r="159">
          <cell r="BA159">
            <v>272779783</v>
          </cell>
          <cell r="BB159">
            <v>230039194</v>
          </cell>
          <cell r="BC159">
            <v>0</v>
          </cell>
        </row>
        <row r="160">
          <cell r="BA160">
            <v>646225620</v>
          </cell>
          <cell r="BB160">
            <v>646225620</v>
          </cell>
          <cell r="BC160">
            <v>0</v>
          </cell>
        </row>
        <row r="161">
          <cell r="BA161">
            <v>325390000</v>
          </cell>
          <cell r="BB161">
            <v>325390000</v>
          </cell>
          <cell r="BC161">
            <v>0</v>
          </cell>
        </row>
        <row r="162">
          <cell r="BA162">
            <v>51800000</v>
          </cell>
          <cell r="BB162">
            <v>51800000</v>
          </cell>
          <cell r="BC162">
            <v>0</v>
          </cell>
        </row>
        <row r="163">
          <cell r="BA163">
            <v>88493936.855421424</v>
          </cell>
          <cell r="BB163">
            <v>1052400</v>
          </cell>
          <cell r="BC163">
            <v>87441536.855421424</v>
          </cell>
        </row>
        <row r="164">
          <cell r="BA164">
            <v>289802600</v>
          </cell>
          <cell r="BB164">
            <v>289802600</v>
          </cell>
          <cell r="BC164">
            <v>0</v>
          </cell>
        </row>
        <row r="165">
          <cell r="BA165">
            <v>30060000</v>
          </cell>
          <cell r="BB165">
            <v>30060000</v>
          </cell>
          <cell r="BC165">
            <v>0</v>
          </cell>
        </row>
        <row r="166">
          <cell r="BA166">
            <v>1099919059</v>
          </cell>
          <cell r="BB166">
            <v>1099919059</v>
          </cell>
          <cell r="BC166">
            <v>0</v>
          </cell>
        </row>
        <row r="167">
          <cell r="BA167">
            <v>7590000</v>
          </cell>
          <cell r="BB167">
            <v>7590000</v>
          </cell>
          <cell r="BC167">
            <v>0</v>
          </cell>
        </row>
        <row r="168">
          <cell r="BA168">
            <v>168261146</v>
          </cell>
          <cell r="BB168">
            <v>0</v>
          </cell>
          <cell r="BC168">
            <v>168261146</v>
          </cell>
        </row>
        <row r="169">
          <cell r="BA169">
            <v>419365000</v>
          </cell>
          <cell r="BB169">
            <v>419365000</v>
          </cell>
          <cell r="BC169">
            <v>0</v>
          </cell>
        </row>
        <row r="170">
          <cell r="BA170">
            <v>648342000</v>
          </cell>
          <cell r="BB170">
            <v>648342000</v>
          </cell>
          <cell r="BC170">
            <v>0</v>
          </cell>
        </row>
        <row r="171">
          <cell r="BA171">
            <v>1886438000</v>
          </cell>
          <cell r="BB171">
            <v>1675910000</v>
          </cell>
          <cell r="BC171">
            <v>210528000</v>
          </cell>
        </row>
        <row r="172">
          <cell r="BA172">
            <v>740974000</v>
          </cell>
          <cell r="BB172">
            <v>740974000</v>
          </cell>
          <cell r="BC172">
            <v>0</v>
          </cell>
        </row>
        <row r="173">
          <cell r="BA173">
            <v>341408004</v>
          </cell>
          <cell r="BB173">
            <v>341408004</v>
          </cell>
          <cell r="BC173">
            <v>0</v>
          </cell>
        </row>
        <row r="174">
          <cell r="BA174">
            <v>6545442.3700000001</v>
          </cell>
          <cell r="BB174">
            <v>3514000</v>
          </cell>
          <cell r="BC174">
            <v>3031442.37</v>
          </cell>
        </row>
        <row r="175">
          <cell r="BA175">
            <v>46000000</v>
          </cell>
          <cell r="BB175">
            <v>46000000</v>
          </cell>
        </row>
        <row r="176">
          <cell r="BA176">
            <v>160500</v>
          </cell>
          <cell r="BB176">
            <v>160500</v>
          </cell>
          <cell r="BC176">
            <v>0</v>
          </cell>
        </row>
        <row r="177">
          <cell r="BA177">
            <v>45000000</v>
          </cell>
          <cell r="BB177">
            <v>45000000</v>
          </cell>
          <cell r="BC177">
            <v>0</v>
          </cell>
        </row>
        <row r="178">
          <cell r="BA178">
            <v>35800000</v>
          </cell>
          <cell r="BB178">
            <v>35800000</v>
          </cell>
        </row>
        <row r="179">
          <cell r="BA179">
            <v>569159000</v>
          </cell>
          <cell r="BB179">
            <v>520795000</v>
          </cell>
        </row>
        <row r="180">
          <cell r="BA180">
            <v>832497000</v>
          </cell>
          <cell r="BB180">
            <v>832497000</v>
          </cell>
        </row>
        <row r="181">
          <cell r="BA181">
            <v>564490000</v>
          </cell>
          <cell r="BB181">
            <v>513345000</v>
          </cell>
        </row>
        <row r="182">
          <cell r="BA182">
            <v>707526000</v>
          </cell>
          <cell r="BB182">
            <v>660894000</v>
          </cell>
        </row>
        <row r="183">
          <cell r="BA183">
            <v>3981364230</v>
          </cell>
          <cell r="BB183">
            <v>3981364230</v>
          </cell>
        </row>
        <row r="184">
          <cell r="BA184">
            <v>94796000</v>
          </cell>
          <cell r="BB184">
            <v>94796000</v>
          </cell>
        </row>
        <row r="185">
          <cell r="BA185">
            <v>109863400</v>
          </cell>
          <cell r="BB185">
            <v>109863400</v>
          </cell>
        </row>
        <row r="186">
          <cell r="BA186">
            <v>953168303</v>
          </cell>
          <cell r="BB186">
            <v>953168303</v>
          </cell>
        </row>
        <row r="187">
          <cell r="BA187">
            <v>62017000</v>
          </cell>
          <cell r="BB187">
            <v>62017000</v>
          </cell>
          <cell r="BC187">
            <v>0</v>
          </cell>
        </row>
        <row r="188">
          <cell r="BA188">
            <v>37161500</v>
          </cell>
          <cell r="BB188">
            <v>37161500</v>
          </cell>
        </row>
        <row r="189">
          <cell r="BA189">
            <v>29770160</v>
          </cell>
          <cell r="BB189">
            <v>29770160</v>
          </cell>
          <cell r="BC189">
            <v>0</v>
          </cell>
        </row>
        <row r="190">
          <cell r="BA190">
            <v>1691221454</v>
          </cell>
          <cell r="BB190">
            <v>278317254</v>
          </cell>
          <cell r="BC190">
            <v>1400235000</v>
          </cell>
        </row>
        <row r="191">
          <cell r="BA191">
            <v>123181016</v>
          </cell>
          <cell r="BB191">
            <v>123181016</v>
          </cell>
          <cell r="BC191">
            <v>0</v>
          </cell>
        </row>
        <row r="192">
          <cell r="BA192">
            <v>386132550</v>
          </cell>
          <cell r="BB192">
            <v>121560250</v>
          </cell>
          <cell r="BC192">
            <v>129867175</v>
          </cell>
        </row>
        <row r="193">
          <cell r="BA193">
            <v>2317172191</v>
          </cell>
          <cell r="BB193">
            <v>2317172191</v>
          </cell>
          <cell r="BC193">
            <v>0</v>
          </cell>
        </row>
        <row r="194">
          <cell r="BA194">
            <v>372570000</v>
          </cell>
          <cell r="BB194">
            <v>98900000</v>
          </cell>
          <cell r="BC194">
            <v>273670000</v>
          </cell>
        </row>
        <row r="195">
          <cell r="BA195">
            <v>7929591173</v>
          </cell>
          <cell r="BB195">
            <v>7929591173</v>
          </cell>
          <cell r="BC195">
            <v>0</v>
          </cell>
        </row>
        <row r="196">
          <cell r="BA196">
            <v>348652467</v>
          </cell>
          <cell r="BB196">
            <v>0</v>
          </cell>
          <cell r="BC196">
            <v>348652467</v>
          </cell>
        </row>
        <row r="197">
          <cell r="BA197">
            <v>983700</v>
          </cell>
          <cell r="BB197">
            <v>983700</v>
          </cell>
          <cell r="BC197">
            <v>0</v>
          </cell>
        </row>
        <row r="198">
          <cell r="BA198">
            <v>173955000</v>
          </cell>
          <cell r="BB198">
            <v>152532000</v>
          </cell>
          <cell r="BC198">
            <v>0</v>
          </cell>
        </row>
        <row r="199">
          <cell r="BA199">
            <v>1304235000</v>
          </cell>
          <cell r="BB199">
            <v>1304235000</v>
          </cell>
          <cell r="BC199">
            <v>0</v>
          </cell>
        </row>
        <row r="200">
          <cell r="BA200">
            <v>603618013.34000003</v>
          </cell>
          <cell r="BB200">
            <v>4913200</v>
          </cell>
          <cell r="BC200">
            <v>598704813.34000003</v>
          </cell>
        </row>
        <row r="201">
          <cell r="BA201">
            <v>402643479</v>
          </cell>
          <cell r="BB201">
            <v>302428779</v>
          </cell>
          <cell r="BC201">
            <v>0</v>
          </cell>
        </row>
        <row r="202">
          <cell r="BA202">
            <v>646225620</v>
          </cell>
          <cell r="BB202">
            <v>646225620</v>
          </cell>
          <cell r="BC202">
            <v>0</v>
          </cell>
        </row>
        <row r="203">
          <cell r="BA203">
            <v>325390000</v>
          </cell>
          <cell r="BB203">
            <v>325390000</v>
          </cell>
          <cell r="BC203">
            <v>0</v>
          </cell>
        </row>
        <row r="204">
          <cell r="BA204">
            <v>51800000</v>
          </cell>
          <cell r="BB204">
            <v>51800000</v>
          </cell>
          <cell r="BC204">
            <v>0</v>
          </cell>
        </row>
        <row r="205">
          <cell r="BA205">
            <v>1432316000</v>
          </cell>
          <cell r="BB205">
            <v>334728000</v>
          </cell>
          <cell r="BC205">
            <v>1097588000</v>
          </cell>
        </row>
        <row r="206">
          <cell r="BA206">
            <v>559567600</v>
          </cell>
          <cell r="BB206">
            <v>559567600</v>
          </cell>
          <cell r="BC206">
            <v>0</v>
          </cell>
        </row>
        <row r="207">
          <cell r="BA207">
            <v>30060000</v>
          </cell>
          <cell r="BB207">
            <v>30060000</v>
          </cell>
          <cell r="BC207">
            <v>0</v>
          </cell>
        </row>
        <row r="208">
          <cell r="BA208">
            <v>1023020271</v>
          </cell>
          <cell r="BB208">
            <v>1023020271</v>
          </cell>
          <cell r="BC208">
            <v>0</v>
          </cell>
        </row>
        <row r="209">
          <cell r="BA209">
            <v>7590000</v>
          </cell>
          <cell r="BB209">
            <v>7590000</v>
          </cell>
          <cell r="BC209">
            <v>0</v>
          </cell>
        </row>
        <row r="210">
          <cell r="BA210">
            <v>168261146</v>
          </cell>
          <cell r="BB210">
            <v>0</v>
          </cell>
          <cell r="BC210">
            <v>168261146</v>
          </cell>
        </row>
        <row r="211">
          <cell r="BA211">
            <v>419365000</v>
          </cell>
          <cell r="BB211">
            <v>419365000</v>
          </cell>
          <cell r="BC211">
            <v>0</v>
          </cell>
        </row>
        <row r="212">
          <cell r="BA212">
            <v>648342000</v>
          </cell>
          <cell r="BB212">
            <v>648342000</v>
          </cell>
          <cell r="BC212">
            <v>0</v>
          </cell>
        </row>
        <row r="213">
          <cell r="BA213">
            <v>1886438000</v>
          </cell>
          <cell r="BB213">
            <v>1675910000</v>
          </cell>
          <cell r="BC213">
            <v>210528000</v>
          </cell>
        </row>
        <row r="214">
          <cell r="BA214">
            <v>740974000</v>
          </cell>
          <cell r="BB214">
            <v>740974000</v>
          </cell>
          <cell r="BC214">
            <v>0</v>
          </cell>
        </row>
        <row r="215">
          <cell r="BA215">
            <v>341408004</v>
          </cell>
          <cell r="BB215">
            <v>341408004</v>
          </cell>
          <cell r="BC215">
            <v>0</v>
          </cell>
        </row>
        <row r="216">
          <cell r="BA216">
            <v>6545442.3700000001</v>
          </cell>
          <cell r="BB216">
            <v>3514000</v>
          </cell>
          <cell r="BC216">
            <v>3031442.37</v>
          </cell>
        </row>
        <row r="217">
          <cell r="BA217">
            <v>46000000</v>
          </cell>
          <cell r="BB217">
            <v>46000000</v>
          </cell>
        </row>
        <row r="218">
          <cell r="BA218">
            <v>35800000</v>
          </cell>
          <cell r="BB218">
            <v>35800000</v>
          </cell>
        </row>
        <row r="219">
          <cell r="BA219">
            <v>832497000</v>
          </cell>
          <cell r="BB219">
            <v>832497000</v>
          </cell>
        </row>
        <row r="220">
          <cell r="BA220">
            <v>109863400</v>
          </cell>
          <cell r="BB220">
            <v>109863400</v>
          </cell>
        </row>
        <row r="221">
          <cell r="BA221">
            <v>1905217000</v>
          </cell>
          <cell r="BB221">
            <v>1905217000</v>
          </cell>
        </row>
        <row r="222">
          <cell r="BA222">
            <v>146784000</v>
          </cell>
          <cell r="BB222">
            <v>146784000</v>
          </cell>
          <cell r="BC222">
            <v>0</v>
          </cell>
        </row>
        <row r="223">
          <cell r="BA223">
            <v>68557500</v>
          </cell>
          <cell r="BB223">
            <v>68557500</v>
          </cell>
        </row>
        <row r="224">
          <cell r="BA224">
            <v>0</v>
          </cell>
        </row>
        <row r="225">
          <cell r="BA225">
            <v>63409000</v>
          </cell>
          <cell r="BB225">
            <v>63409000</v>
          </cell>
        </row>
        <row r="226">
          <cell r="BA226">
            <v>0</v>
          </cell>
        </row>
        <row r="227">
          <cell r="BA227">
            <v>480219000</v>
          </cell>
          <cell r="BB227">
            <v>468768000</v>
          </cell>
        </row>
        <row r="228">
          <cell r="BA228">
            <v>0</v>
          </cell>
        </row>
        <row r="229">
          <cell r="BA229">
            <v>0</v>
          </cell>
        </row>
        <row r="230">
          <cell r="BA230">
            <v>0</v>
          </cell>
        </row>
        <row r="231">
          <cell r="BA231">
            <v>0</v>
          </cell>
        </row>
        <row r="232">
          <cell r="BA232">
            <v>0</v>
          </cell>
        </row>
        <row r="233">
          <cell r="BA233">
            <v>0</v>
          </cell>
        </row>
        <row r="234">
          <cell r="BA234">
            <v>0</v>
          </cell>
        </row>
        <row r="235">
          <cell r="BA235">
            <v>0</v>
          </cell>
        </row>
        <row r="236">
          <cell r="BA236">
            <v>0</v>
          </cell>
        </row>
        <row r="237">
          <cell r="BA237">
            <v>0</v>
          </cell>
        </row>
        <row r="238">
          <cell r="BA238">
            <v>0</v>
          </cell>
        </row>
        <row r="239">
          <cell r="BA239">
            <v>0</v>
          </cell>
        </row>
        <row r="240">
          <cell r="BA240">
            <v>0</v>
          </cell>
        </row>
        <row r="241">
          <cell r="BA241">
            <v>0</v>
          </cell>
        </row>
        <row r="242">
          <cell r="BA242">
            <v>0</v>
          </cell>
        </row>
        <row r="243">
          <cell r="BA243">
            <v>0</v>
          </cell>
        </row>
        <row r="244">
          <cell r="BA244">
            <v>0</v>
          </cell>
        </row>
        <row r="245">
          <cell r="BA245">
            <v>0</v>
          </cell>
        </row>
        <row r="246">
          <cell r="BA246">
            <v>0</v>
          </cell>
        </row>
        <row r="247">
          <cell r="BA247">
            <v>0</v>
          </cell>
        </row>
        <row r="248">
          <cell r="BA248">
            <v>0</v>
          </cell>
        </row>
        <row r="249">
          <cell r="BA249">
            <v>0</v>
          </cell>
        </row>
        <row r="250">
          <cell r="BA250">
            <v>0</v>
          </cell>
        </row>
        <row r="251">
          <cell r="BA251">
            <v>0</v>
          </cell>
        </row>
        <row r="252">
          <cell r="BA252">
            <v>0</v>
          </cell>
        </row>
        <row r="253">
          <cell r="BA253">
            <v>0</v>
          </cell>
        </row>
        <row r="254">
          <cell r="BA254">
            <v>0</v>
          </cell>
        </row>
        <row r="255">
          <cell r="BA255">
            <v>0</v>
          </cell>
        </row>
        <row r="256">
          <cell r="BA256">
            <v>0</v>
          </cell>
        </row>
        <row r="257">
          <cell r="BA257">
            <v>0</v>
          </cell>
        </row>
        <row r="258">
          <cell r="BA258">
            <v>0</v>
          </cell>
        </row>
        <row r="259">
          <cell r="BA259">
            <v>0</v>
          </cell>
        </row>
        <row r="260">
          <cell r="BA260">
            <v>0</v>
          </cell>
        </row>
        <row r="261">
          <cell r="BA261">
            <v>0</v>
          </cell>
        </row>
        <row r="262">
          <cell r="BA262">
            <v>0</v>
          </cell>
        </row>
        <row r="263">
          <cell r="BA263">
            <v>0</v>
          </cell>
        </row>
        <row r="264">
          <cell r="BA264">
            <v>0</v>
          </cell>
        </row>
        <row r="265">
          <cell r="BA265">
            <v>0</v>
          </cell>
        </row>
        <row r="266">
          <cell r="BA266">
            <v>0</v>
          </cell>
        </row>
        <row r="267">
          <cell r="BA267">
            <v>0</v>
          </cell>
        </row>
        <row r="268">
          <cell r="BA268">
            <v>0</v>
          </cell>
        </row>
        <row r="269">
          <cell r="BA269">
            <v>0</v>
          </cell>
        </row>
        <row r="270">
          <cell r="BA270">
            <v>0</v>
          </cell>
        </row>
        <row r="271">
          <cell r="BA271">
            <v>0</v>
          </cell>
        </row>
        <row r="272">
          <cell r="BA272">
            <v>0</v>
          </cell>
        </row>
        <row r="273">
          <cell r="BA273">
            <v>0</v>
          </cell>
        </row>
        <row r="274">
          <cell r="BA274">
            <v>0</v>
          </cell>
        </row>
        <row r="275">
          <cell r="BA275">
            <v>0</v>
          </cell>
        </row>
        <row r="276">
          <cell r="BA276">
            <v>0</v>
          </cell>
        </row>
        <row r="277">
          <cell r="BA277">
            <v>0</v>
          </cell>
        </row>
        <row r="278">
          <cell r="BA278">
            <v>0</v>
          </cell>
        </row>
        <row r="279">
          <cell r="BA279">
            <v>0</v>
          </cell>
        </row>
        <row r="280">
          <cell r="BA280">
            <v>0</v>
          </cell>
        </row>
        <row r="281">
          <cell r="BA281">
            <v>0</v>
          </cell>
        </row>
        <row r="282">
          <cell r="BA282">
            <v>0</v>
          </cell>
        </row>
        <row r="283">
          <cell r="BA283">
            <v>0</v>
          </cell>
        </row>
        <row r="284">
          <cell r="BA284">
            <v>0</v>
          </cell>
        </row>
        <row r="285">
          <cell r="BA285">
            <v>0</v>
          </cell>
        </row>
        <row r="286">
          <cell r="BA286">
            <v>0</v>
          </cell>
        </row>
        <row r="287">
          <cell r="BA287">
            <v>0</v>
          </cell>
        </row>
        <row r="288">
          <cell r="BA288">
            <v>0</v>
          </cell>
        </row>
        <row r="289">
          <cell r="BA289">
            <v>0</v>
          </cell>
        </row>
        <row r="290">
          <cell r="BA290">
            <v>0</v>
          </cell>
        </row>
        <row r="291">
          <cell r="BA291">
            <v>0</v>
          </cell>
        </row>
        <row r="292">
          <cell r="BA292">
            <v>0</v>
          </cell>
        </row>
        <row r="293">
          <cell r="BA293">
            <v>0</v>
          </cell>
        </row>
        <row r="294">
          <cell r="BA294">
            <v>0</v>
          </cell>
        </row>
        <row r="295">
          <cell r="BA295">
            <v>0</v>
          </cell>
        </row>
        <row r="296">
          <cell r="BA296">
            <v>0</v>
          </cell>
        </row>
        <row r="297">
          <cell r="BA297">
            <v>0</v>
          </cell>
        </row>
        <row r="298">
          <cell r="BA298">
            <v>0</v>
          </cell>
        </row>
        <row r="299">
          <cell r="BA299">
            <v>0</v>
          </cell>
        </row>
        <row r="300">
          <cell r="BA300">
            <v>0</v>
          </cell>
        </row>
        <row r="301">
          <cell r="BA301">
            <v>0</v>
          </cell>
        </row>
        <row r="302">
          <cell r="BA302">
            <v>0</v>
          </cell>
        </row>
        <row r="303">
          <cell r="BA303">
            <v>0</v>
          </cell>
        </row>
        <row r="304">
          <cell r="BA304">
            <v>0</v>
          </cell>
        </row>
        <row r="305">
          <cell r="BA305">
            <v>0</v>
          </cell>
        </row>
        <row r="306">
          <cell r="BA306">
            <v>0</v>
          </cell>
        </row>
        <row r="307">
          <cell r="BA307">
            <v>0</v>
          </cell>
        </row>
        <row r="308">
          <cell r="BA308">
            <v>0</v>
          </cell>
        </row>
        <row r="309">
          <cell r="BA309">
            <v>0</v>
          </cell>
        </row>
        <row r="310">
          <cell r="BA310">
            <v>0</v>
          </cell>
        </row>
        <row r="311">
          <cell r="BA311">
            <v>0</v>
          </cell>
        </row>
        <row r="312">
          <cell r="BA312">
            <v>0</v>
          </cell>
        </row>
        <row r="313">
          <cell r="BA313">
            <v>0</v>
          </cell>
        </row>
        <row r="314">
          <cell r="BA314">
            <v>0</v>
          </cell>
        </row>
        <row r="315">
          <cell r="BA315">
            <v>0</v>
          </cell>
        </row>
        <row r="316">
          <cell r="BA316">
            <v>0</v>
          </cell>
        </row>
        <row r="317">
          <cell r="BA317">
            <v>0</v>
          </cell>
        </row>
        <row r="318">
          <cell r="BA318">
            <v>0</v>
          </cell>
        </row>
        <row r="319">
          <cell r="BA319">
            <v>0</v>
          </cell>
        </row>
        <row r="320">
          <cell r="BA320">
            <v>0</v>
          </cell>
        </row>
        <row r="321">
          <cell r="BA321">
            <v>0</v>
          </cell>
        </row>
        <row r="322">
          <cell r="BA322">
            <v>0</v>
          </cell>
        </row>
        <row r="323">
          <cell r="BA323">
            <v>0</v>
          </cell>
        </row>
        <row r="324">
          <cell r="BA324">
            <v>0</v>
          </cell>
        </row>
        <row r="325">
          <cell r="BA325">
            <v>0</v>
          </cell>
        </row>
        <row r="326">
          <cell r="BA326">
            <v>0</v>
          </cell>
        </row>
        <row r="327">
          <cell r="BA327">
            <v>0</v>
          </cell>
        </row>
        <row r="328">
          <cell r="BA328">
            <v>0</v>
          </cell>
        </row>
        <row r="329">
          <cell r="BA329">
            <v>0</v>
          </cell>
        </row>
        <row r="330">
          <cell r="BA330">
            <v>0</v>
          </cell>
        </row>
        <row r="331">
          <cell r="BA331">
            <v>0</v>
          </cell>
        </row>
        <row r="332">
          <cell r="BA332">
            <v>0</v>
          </cell>
        </row>
        <row r="333">
          <cell r="BA333">
            <v>0</v>
          </cell>
        </row>
        <row r="334">
          <cell r="BA334">
            <v>0</v>
          </cell>
        </row>
        <row r="335">
          <cell r="BA335">
            <v>0</v>
          </cell>
        </row>
        <row r="336">
          <cell r="BA336">
            <v>0</v>
          </cell>
        </row>
        <row r="337">
          <cell r="BA337">
            <v>0</v>
          </cell>
        </row>
        <row r="338">
          <cell r="BA338">
            <v>0</v>
          </cell>
        </row>
        <row r="339">
          <cell r="BA339">
            <v>0</v>
          </cell>
        </row>
        <row r="340">
          <cell r="BA340">
            <v>0</v>
          </cell>
        </row>
        <row r="341">
          <cell r="BA341">
            <v>0</v>
          </cell>
        </row>
        <row r="342">
          <cell r="BA342">
            <v>0</v>
          </cell>
        </row>
        <row r="343">
          <cell r="BA343">
            <v>0</v>
          </cell>
        </row>
        <row r="344">
          <cell r="BA344">
            <v>0</v>
          </cell>
        </row>
        <row r="345">
          <cell r="BA345">
            <v>0</v>
          </cell>
        </row>
        <row r="346">
          <cell r="BA346">
            <v>0</v>
          </cell>
        </row>
        <row r="347">
          <cell r="BA347">
            <v>0</v>
          </cell>
        </row>
        <row r="348">
          <cell r="BA348">
            <v>0</v>
          </cell>
        </row>
        <row r="349">
          <cell r="BA349">
            <v>0</v>
          </cell>
        </row>
        <row r="350">
          <cell r="BA350">
            <v>0</v>
          </cell>
        </row>
        <row r="351">
          <cell r="BA351">
            <v>0</v>
          </cell>
        </row>
        <row r="352">
          <cell r="BA352">
            <v>0</v>
          </cell>
        </row>
        <row r="353">
          <cell r="BA353">
            <v>0</v>
          </cell>
        </row>
        <row r="354">
          <cell r="BA354">
            <v>0</v>
          </cell>
        </row>
        <row r="355">
          <cell r="BA355">
            <v>0</v>
          </cell>
        </row>
        <row r="356">
          <cell r="BA356">
            <v>0</v>
          </cell>
        </row>
        <row r="357">
          <cell r="BA357">
            <v>0</v>
          </cell>
        </row>
        <row r="358">
          <cell r="BA358">
            <v>0</v>
          </cell>
        </row>
        <row r="359">
          <cell r="BA359">
            <v>0</v>
          </cell>
        </row>
        <row r="360">
          <cell r="BA360">
            <v>0</v>
          </cell>
        </row>
        <row r="361">
          <cell r="BA361">
            <v>0</v>
          </cell>
        </row>
        <row r="362">
          <cell r="BA362">
            <v>0</v>
          </cell>
        </row>
        <row r="363">
          <cell r="BA363">
            <v>0</v>
          </cell>
        </row>
        <row r="364">
          <cell r="BA364">
            <v>0</v>
          </cell>
        </row>
        <row r="365">
          <cell r="BA365">
            <v>0</v>
          </cell>
        </row>
        <row r="366">
          <cell r="BA366">
            <v>0</v>
          </cell>
        </row>
        <row r="367">
          <cell r="BA367">
            <v>0</v>
          </cell>
        </row>
        <row r="368">
          <cell r="BA368">
            <v>0</v>
          </cell>
        </row>
        <row r="369">
          <cell r="BA369">
            <v>0</v>
          </cell>
        </row>
        <row r="370">
          <cell r="BA370">
            <v>0</v>
          </cell>
        </row>
        <row r="371">
          <cell r="BA371">
            <v>0</v>
          </cell>
        </row>
        <row r="372">
          <cell r="BA372">
            <v>0</v>
          </cell>
        </row>
        <row r="373">
          <cell r="BA373">
            <v>0</v>
          </cell>
        </row>
        <row r="374">
          <cell r="BA374">
            <v>0</v>
          </cell>
        </row>
        <row r="375">
          <cell r="BA375">
            <v>0</v>
          </cell>
        </row>
        <row r="376">
          <cell r="BA376">
            <v>0</v>
          </cell>
        </row>
        <row r="377">
          <cell r="BA377">
            <v>0</v>
          </cell>
        </row>
        <row r="378">
          <cell r="BA378">
            <v>0</v>
          </cell>
        </row>
        <row r="379">
          <cell r="BA379">
            <v>0</v>
          </cell>
        </row>
        <row r="380">
          <cell r="BA380">
            <v>0</v>
          </cell>
        </row>
        <row r="381">
          <cell r="BA381">
            <v>0</v>
          </cell>
        </row>
        <row r="382">
          <cell r="BA382">
            <v>0</v>
          </cell>
        </row>
        <row r="383">
          <cell r="BA383">
            <v>0</v>
          </cell>
        </row>
        <row r="384">
          <cell r="BA384">
            <v>0</v>
          </cell>
        </row>
        <row r="385">
          <cell r="BA385">
            <v>0</v>
          </cell>
        </row>
        <row r="386">
          <cell r="BA386">
            <v>0</v>
          </cell>
        </row>
        <row r="387">
          <cell r="BA387">
            <v>0</v>
          </cell>
        </row>
        <row r="388">
          <cell r="BA388">
            <v>0</v>
          </cell>
        </row>
        <row r="389">
          <cell r="BA389">
            <v>0</v>
          </cell>
        </row>
        <row r="390">
          <cell r="BA390">
            <v>0</v>
          </cell>
        </row>
        <row r="391">
          <cell r="BA391">
            <v>0</v>
          </cell>
        </row>
        <row r="392">
          <cell r="BA392">
            <v>0</v>
          </cell>
        </row>
        <row r="393">
          <cell r="BA393">
            <v>0</v>
          </cell>
        </row>
        <row r="394">
          <cell r="BA394">
            <v>0</v>
          </cell>
        </row>
        <row r="395">
          <cell r="BA395">
            <v>0</v>
          </cell>
        </row>
        <row r="396">
          <cell r="BA396">
            <v>0</v>
          </cell>
        </row>
        <row r="397">
          <cell r="BA397">
            <v>0</v>
          </cell>
        </row>
        <row r="398">
          <cell r="BA398">
            <v>0</v>
          </cell>
        </row>
        <row r="399">
          <cell r="BA399">
            <v>0</v>
          </cell>
        </row>
        <row r="400">
          <cell r="BA400">
            <v>0</v>
          </cell>
        </row>
        <row r="401">
          <cell r="BA401">
            <v>0</v>
          </cell>
        </row>
        <row r="402">
          <cell r="BA402">
            <v>0</v>
          </cell>
        </row>
        <row r="403">
          <cell r="BA403">
            <v>0</v>
          </cell>
        </row>
        <row r="404">
          <cell r="BA404">
            <v>0</v>
          </cell>
        </row>
        <row r="405">
          <cell r="BA405">
            <v>0</v>
          </cell>
        </row>
        <row r="406">
          <cell r="BA406">
            <v>0</v>
          </cell>
        </row>
        <row r="407">
          <cell r="BA407">
            <v>0</v>
          </cell>
        </row>
        <row r="408">
          <cell r="BA408">
            <v>0</v>
          </cell>
        </row>
        <row r="409">
          <cell r="BA409">
            <v>0</v>
          </cell>
        </row>
        <row r="410">
          <cell r="BA410">
            <v>0</v>
          </cell>
        </row>
        <row r="411">
          <cell r="BA411">
            <v>0</v>
          </cell>
        </row>
        <row r="412">
          <cell r="BA412">
            <v>0</v>
          </cell>
        </row>
        <row r="413">
          <cell r="BA413">
            <v>0</v>
          </cell>
        </row>
        <row r="414">
          <cell r="BA414">
            <v>0</v>
          </cell>
        </row>
        <row r="415">
          <cell r="BA415">
            <v>0</v>
          </cell>
        </row>
        <row r="416">
          <cell r="BA416">
            <v>0</v>
          </cell>
        </row>
        <row r="417">
          <cell r="BA417">
            <v>0</v>
          </cell>
        </row>
        <row r="418">
          <cell r="BA418">
            <v>0</v>
          </cell>
        </row>
        <row r="419">
          <cell r="BA419">
            <v>0</v>
          </cell>
        </row>
        <row r="420">
          <cell r="BA420">
            <v>0</v>
          </cell>
        </row>
        <row r="421">
          <cell r="BA421">
            <v>0</v>
          </cell>
        </row>
        <row r="422">
          <cell r="BA422">
            <v>0</v>
          </cell>
        </row>
        <row r="423">
          <cell r="BA423">
            <v>0</v>
          </cell>
        </row>
        <row r="424">
          <cell r="BA424">
            <v>0</v>
          </cell>
        </row>
        <row r="425">
          <cell r="BA425">
            <v>0</v>
          </cell>
        </row>
        <row r="426">
          <cell r="BA426">
            <v>0</v>
          </cell>
        </row>
        <row r="427">
          <cell r="BA427">
            <v>0</v>
          </cell>
        </row>
        <row r="428">
          <cell r="BA428">
            <v>0</v>
          </cell>
        </row>
        <row r="429">
          <cell r="BA429">
            <v>0</v>
          </cell>
        </row>
        <row r="430">
          <cell r="BA430">
            <v>0</v>
          </cell>
        </row>
        <row r="431">
          <cell r="BA431">
            <v>0</v>
          </cell>
        </row>
        <row r="432">
          <cell r="BA432">
            <v>0</v>
          </cell>
        </row>
        <row r="433">
          <cell r="BA433">
            <v>0</v>
          </cell>
        </row>
        <row r="434">
          <cell r="BA434">
            <v>0</v>
          </cell>
        </row>
        <row r="435">
          <cell r="BA435">
            <v>0</v>
          </cell>
        </row>
        <row r="436">
          <cell r="BA436">
            <v>0</v>
          </cell>
        </row>
        <row r="437">
          <cell r="BA437">
            <v>0</v>
          </cell>
        </row>
        <row r="438">
          <cell r="BA438">
            <v>0</v>
          </cell>
        </row>
        <row r="439">
          <cell r="BA439">
            <v>0</v>
          </cell>
        </row>
        <row r="440">
          <cell r="BA440">
            <v>0</v>
          </cell>
        </row>
        <row r="441">
          <cell r="BA441">
            <v>0</v>
          </cell>
        </row>
        <row r="442">
          <cell r="BA442">
            <v>0</v>
          </cell>
        </row>
        <row r="443">
          <cell r="BA443">
            <v>0</v>
          </cell>
        </row>
        <row r="444">
          <cell r="BA444">
            <v>0</v>
          </cell>
        </row>
        <row r="445">
          <cell r="BA445">
            <v>0</v>
          </cell>
        </row>
        <row r="446">
          <cell r="BA446">
            <v>0</v>
          </cell>
        </row>
        <row r="447">
          <cell r="BA447">
            <v>0</v>
          </cell>
        </row>
        <row r="448">
          <cell r="BA448">
            <v>0</v>
          </cell>
        </row>
        <row r="449">
          <cell r="BA449">
            <v>0</v>
          </cell>
        </row>
        <row r="450">
          <cell r="BA450">
            <v>0</v>
          </cell>
        </row>
        <row r="451">
          <cell r="BA451">
            <v>0</v>
          </cell>
        </row>
        <row r="452">
          <cell r="BA452">
            <v>0</v>
          </cell>
        </row>
        <row r="453">
          <cell r="BA453">
            <v>0</v>
          </cell>
        </row>
        <row r="454">
          <cell r="BA454">
            <v>0</v>
          </cell>
        </row>
        <row r="455">
          <cell r="BA455">
            <v>0</v>
          </cell>
        </row>
        <row r="456">
          <cell r="BA456">
            <v>0</v>
          </cell>
        </row>
        <row r="457">
          <cell r="BA457">
            <v>0</v>
          </cell>
        </row>
        <row r="458">
          <cell r="BA458">
            <v>0</v>
          </cell>
        </row>
        <row r="459">
          <cell r="BA459">
            <v>0</v>
          </cell>
        </row>
        <row r="460">
          <cell r="BA460">
            <v>0</v>
          </cell>
        </row>
        <row r="461">
          <cell r="BA461">
            <v>0</v>
          </cell>
        </row>
        <row r="462">
          <cell r="BA462">
            <v>0</v>
          </cell>
        </row>
        <row r="463">
          <cell r="BA463">
            <v>0</v>
          </cell>
        </row>
        <row r="464">
          <cell r="BA464">
            <v>0</v>
          </cell>
        </row>
        <row r="465">
          <cell r="BA465">
            <v>0</v>
          </cell>
        </row>
        <row r="466">
          <cell r="BA466">
            <v>0</v>
          </cell>
        </row>
        <row r="467">
          <cell r="BA467">
            <v>0</v>
          </cell>
        </row>
        <row r="468">
          <cell r="BA468">
            <v>0</v>
          </cell>
        </row>
        <row r="469">
          <cell r="BA469">
            <v>0</v>
          </cell>
        </row>
        <row r="470">
          <cell r="BA470">
            <v>0</v>
          </cell>
        </row>
        <row r="471">
          <cell r="BA471">
            <v>0</v>
          </cell>
        </row>
        <row r="472">
          <cell r="BA472">
            <v>0</v>
          </cell>
        </row>
        <row r="473">
          <cell r="BA473">
            <v>0</v>
          </cell>
        </row>
        <row r="474">
          <cell r="BA474">
            <v>0</v>
          </cell>
        </row>
        <row r="475">
          <cell r="BA475">
            <v>0</v>
          </cell>
        </row>
        <row r="476">
          <cell r="BA476">
            <v>0</v>
          </cell>
        </row>
        <row r="477">
          <cell r="BA477">
            <v>0</v>
          </cell>
        </row>
        <row r="478">
          <cell r="BA478">
            <v>0</v>
          </cell>
        </row>
        <row r="479">
          <cell r="BA479">
            <v>0</v>
          </cell>
        </row>
        <row r="480">
          <cell r="BA480">
            <v>0</v>
          </cell>
        </row>
        <row r="481">
          <cell r="BA481">
            <v>0</v>
          </cell>
        </row>
        <row r="482">
          <cell r="BA482">
            <v>0</v>
          </cell>
        </row>
        <row r="483">
          <cell r="BA483">
            <v>0</v>
          </cell>
        </row>
        <row r="484">
          <cell r="BA484">
            <v>0</v>
          </cell>
        </row>
        <row r="485">
          <cell r="BA485">
            <v>0</v>
          </cell>
        </row>
        <row r="486">
          <cell r="BA486">
            <v>0</v>
          </cell>
        </row>
        <row r="487">
          <cell r="BA487">
            <v>0</v>
          </cell>
        </row>
        <row r="488">
          <cell r="BA488">
            <v>0</v>
          </cell>
        </row>
        <row r="489">
          <cell r="BA489">
            <v>0</v>
          </cell>
        </row>
        <row r="490">
          <cell r="BA490">
            <v>0</v>
          </cell>
        </row>
        <row r="491">
          <cell r="BA491">
            <v>0</v>
          </cell>
        </row>
        <row r="492">
          <cell r="BA492">
            <v>0</v>
          </cell>
        </row>
        <row r="493">
          <cell r="BA493">
            <v>0</v>
          </cell>
        </row>
        <row r="494">
          <cell r="BA494">
            <v>0</v>
          </cell>
        </row>
        <row r="495">
          <cell r="BA495">
            <v>0</v>
          </cell>
        </row>
        <row r="496">
          <cell r="BA496">
            <v>0</v>
          </cell>
        </row>
        <row r="497">
          <cell r="BA497">
            <v>0</v>
          </cell>
        </row>
        <row r="498">
          <cell r="BA498">
            <v>0</v>
          </cell>
        </row>
        <row r="499">
          <cell r="BA499">
            <v>0</v>
          </cell>
        </row>
        <row r="500">
          <cell r="BA500">
            <v>0</v>
          </cell>
        </row>
        <row r="501">
          <cell r="BA501">
            <v>0</v>
          </cell>
        </row>
        <row r="502">
          <cell r="BA502">
            <v>0</v>
          </cell>
        </row>
        <row r="503">
          <cell r="BA503">
            <v>0</v>
          </cell>
        </row>
        <row r="504">
          <cell r="BA504">
            <v>0</v>
          </cell>
        </row>
        <row r="505">
          <cell r="BA505">
            <v>0</v>
          </cell>
        </row>
        <row r="506">
          <cell r="BA506">
            <v>0</v>
          </cell>
        </row>
        <row r="507">
          <cell r="BA507">
            <v>0</v>
          </cell>
        </row>
        <row r="508">
          <cell r="BA508">
            <v>0</v>
          </cell>
        </row>
        <row r="509">
          <cell r="BA509">
            <v>0</v>
          </cell>
        </row>
        <row r="510">
          <cell r="BA510">
            <v>0</v>
          </cell>
        </row>
        <row r="511">
          <cell r="BA511">
            <v>0</v>
          </cell>
        </row>
        <row r="512">
          <cell r="BA512">
            <v>0</v>
          </cell>
        </row>
        <row r="513">
          <cell r="BA513">
            <v>0</v>
          </cell>
        </row>
        <row r="514">
          <cell r="BA514">
            <v>0</v>
          </cell>
        </row>
        <row r="515">
          <cell r="BA515">
            <v>0</v>
          </cell>
        </row>
        <row r="516">
          <cell r="BA516">
            <v>0</v>
          </cell>
        </row>
        <row r="517">
          <cell r="BA517">
            <v>0</v>
          </cell>
        </row>
        <row r="518">
          <cell r="BA518">
            <v>0</v>
          </cell>
        </row>
        <row r="519">
          <cell r="BA519">
            <v>0</v>
          </cell>
        </row>
        <row r="520">
          <cell r="BA520">
            <v>0</v>
          </cell>
        </row>
        <row r="521">
          <cell r="BA521">
            <v>0</v>
          </cell>
        </row>
        <row r="522">
          <cell r="BA522">
            <v>0</v>
          </cell>
        </row>
        <row r="523">
          <cell r="BA523">
            <v>0</v>
          </cell>
        </row>
        <row r="524">
          <cell r="BA524">
            <v>0</v>
          </cell>
        </row>
        <row r="525">
          <cell r="BA525">
            <v>0</v>
          </cell>
        </row>
        <row r="526">
          <cell r="BA526">
            <v>0</v>
          </cell>
        </row>
        <row r="527">
          <cell r="BA527">
            <v>0</v>
          </cell>
        </row>
        <row r="528">
          <cell r="BA528">
            <v>0</v>
          </cell>
        </row>
        <row r="529">
          <cell r="BA529">
            <v>0</v>
          </cell>
        </row>
        <row r="530">
          <cell r="BA530">
            <v>0</v>
          </cell>
        </row>
        <row r="531">
          <cell r="BA531">
            <v>0</v>
          </cell>
        </row>
        <row r="532">
          <cell r="BA532">
            <v>0</v>
          </cell>
        </row>
        <row r="533">
          <cell r="BA533">
            <v>0</v>
          </cell>
        </row>
        <row r="534">
          <cell r="BA534">
            <v>0</v>
          </cell>
        </row>
        <row r="535">
          <cell r="BA535">
            <v>0</v>
          </cell>
        </row>
        <row r="536">
          <cell r="BA536">
            <v>0</v>
          </cell>
        </row>
        <row r="537">
          <cell r="BA537">
            <v>0</v>
          </cell>
        </row>
        <row r="538">
          <cell r="BA538">
            <v>0</v>
          </cell>
        </row>
        <row r="539">
          <cell r="BA539">
            <v>0</v>
          </cell>
        </row>
        <row r="540">
          <cell r="BA540">
            <v>0</v>
          </cell>
        </row>
        <row r="541">
          <cell r="BA541">
            <v>0</v>
          </cell>
        </row>
        <row r="542">
          <cell r="BA542">
            <v>0</v>
          </cell>
        </row>
        <row r="543">
          <cell r="BA543">
            <v>0</v>
          </cell>
        </row>
        <row r="544">
          <cell r="BA544">
            <v>0</v>
          </cell>
        </row>
        <row r="545">
          <cell r="BA545">
            <v>0</v>
          </cell>
        </row>
        <row r="546">
          <cell r="BA546">
            <v>0</v>
          </cell>
        </row>
        <row r="547">
          <cell r="BA547">
            <v>0</v>
          </cell>
        </row>
        <row r="548">
          <cell r="BA548">
            <v>0</v>
          </cell>
        </row>
        <row r="549">
          <cell r="BA549">
            <v>0</v>
          </cell>
        </row>
        <row r="550">
          <cell r="BA550">
            <v>0</v>
          </cell>
        </row>
        <row r="551">
          <cell r="BA551">
            <v>0</v>
          </cell>
        </row>
        <row r="552">
          <cell r="BA552">
            <v>0</v>
          </cell>
        </row>
        <row r="553">
          <cell r="BA553">
            <v>0</v>
          </cell>
        </row>
        <row r="554">
          <cell r="BA554">
            <v>0</v>
          </cell>
        </row>
        <row r="555">
          <cell r="BA555">
            <v>0</v>
          </cell>
        </row>
        <row r="556">
          <cell r="BA556">
            <v>0</v>
          </cell>
        </row>
        <row r="557">
          <cell r="BA557">
            <v>0</v>
          </cell>
        </row>
        <row r="558">
          <cell r="BA558">
            <v>0</v>
          </cell>
        </row>
        <row r="559">
          <cell r="BA559">
            <v>0</v>
          </cell>
        </row>
        <row r="560">
          <cell r="BA560">
            <v>0</v>
          </cell>
        </row>
        <row r="561">
          <cell r="BA561">
            <v>0</v>
          </cell>
        </row>
        <row r="562">
          <cell r="BA562">
            <v>0</v>
          </cell>
        </row>
        <row r="563">
          <cell r="BA563">
            <v>0</v>
          </cell>
        </row>
        <row r="564">
          <cell r="BA564">
            <v>0</v>
          </cell>
        </row>
        <row r="565">
          <cell r="BA565">
            <v>0</v>
          </cell>
        </row>
        <row r="566">
          <cell r="BA566">
            <v>0</v>
          </cell>
        </row>
        <row r="567">
          <cell r="BA567">
            <v>0</v>
          </cell>
        </row>
        <row r="568">
          <cell r="BA568">
            <v>0</v>
          </cell>
        </row>
        <row r="569">
          <cell r="BA569">
            <v>0</v>
          </cell>
        </row>
        <row r="570">
          <cell r="BA570">
            <v>0</v>
          </cell>
        </row>
        <row r="571">
          <cell r="BA571">
            <v>0</v>
          </cell>
        </row>
        <row r="572">
          <cell r="BA572">
            <v>0</v>
          </cell>
        </row>
        <row r="573">
          <cell r="BA573">
            <v>0</v>
          </cell>
        </row>
        <row r="574">
          <cell r="BA574">
            <v>0</v>
          </cell>
        </row>
        <row r="575">
          <cell r="BA575">
            <v>0</v>
          </cell>
        </row>
        <row r="576">
          <cell r="BA576">
            <v>0</v>
          </cell>
        </row>
        <row r="577">
          <cell r="BA577">
            <v>0</v>
          </cell>
        </row>
        <row r="578">
          <cell r="BA578">
            <v>0</v>
          </cell>
        </row>
        <row r="579">
          <cell r="BA579">
            <v>0</v>
          </cell>
        </row>
        <row r="580">
          <cell r="BA580">
            <v>0</v>
          </cell>
        </row>
        <row r="581">
          <cell r="BA581">
            <v>0</v>
          </cell>
        </row>
        <row r="582">
          <cell r="BA582">
            <v>0</v>
          </cell>
        </row>
        <row r="583">
          <cell r="BA583">
            <v>0</v>
          </cell>
        </row>
        <row r="584">
          <cell r="BA584">
            <v>0</v>
          </cell>
        </row>
        <row r="585">
          <cell r="BA585">
            <v>0</v>
          </cell>
        </row>
        <row r="586">
          <cell r="BA586">
            <v>0</v>
          </cell>
        </row>
        <row r="587">
          <cell r="BA587">
            <v>0</v>
          </cell>
        </row>
        <row r="588">
          <cell r="BA588">
            <v>0</v>
          </cell>
        </row>
        <row r="589">
          <cell r="BA589">
            <v>0</v>
          </cell>
        </row>
        <row r="590">
          <cell r="BA590">
            <v>0</v>
          </cell>
        </row>
        <row r="591">
          <cell r="BA591">
            <v>0</v>
          </cell>
        </row>
        <row r="592">
          <cell r="BA592">
            <v>0</v>
          </cell>
        </row>
        <row r="593">
          <cell r="BA593">
            <v>0</v>
          </cell>
        </row>
        <row r="594">
          <cell r="BA594">
            <v>0</v>
          </cell>
        </row>
        <row r="595">
          <cell r="BA595">
            <v>0</v>
          </cell>
        </row>
        <row r="596">
          <cell r="BA596">
            <v>0</v>
          </cell>
        </row>
        <row r="597">
          <cell r="BA597">
            <v>0</v>
          </cell>
        </row>
        <row r="598">
          <cell r="BA598">
            <v>0</v>
          </cell>
        </row>
        <row r="599">
          <cell r="BA599">
            <v>0</v>
          </cell>
        </row>
        <row r="600">
          <cell r="BA600">
            <v>0</v>
          </cell>
        </row>
        <row r="601">
          <cell r="BA601">
            <v>0</v>
          </cell>
        </row>
        <row r="602">
          <cell r="BA602">
            <v>0</v>
          </cell>
        </row>
        <row r="603">
          <cell r="BA603">
            <v>0</v>
          </cell>
        </row>
        <row r="604">
          <cell r="BA604">
            <v>0</v>
          </cell>
        </row>
        <row r="605">
          <cell r="BA605">
            <v>0</v>
          </cell>
        </row>
        <row r="606">
          <cell r="BA606">
            <v>0</v>
          </cell>
        </row>
        <row r="607">
          <cell r="BA607">
            <v>0</v>
          </cell>
        </row>
        <row r="608">
          <cell r="BA608">
            <v>0</v>
          </cell>
        </row>
        <row r="609">
          <cell r="BA609">
            <v>0</v>
          </cell>
        </row>
        <row r="610">
          <cell r="BA610">
            <v>0</v>
          </cell>
        </row>
        <row r="611">
          <cell r="BA611">
            <v>0</v>
          </cell>
        </row>
        <row r="612">
          <cell r="BA612">
            <v>0</v>
          </cell>
        </row>
        <row r="613">
          <cell r="BA613">
            <v>0</v>
          </cell>
        </row>
        <row r="614">
          <cell r="BA614">
            <v>0</v>
          </cell>
        </row>
        <row r="615">
          <cell r="BA615">
            <v>0</v>
          </cell>
        </row>
        <row r="616">
          <cell r="BA616">
            <v>0</v>
          </cell>
        </row>
        <row r="617">
          <cell r="BA617">
            <v>0</v>
          </cell>
        </row>
        <row r="618">
          <cell r="BA618">
            <v>0</v>
          </cell>
        </row>
        <row r="619">
          <cell r="BA619">
            <v>0</v>
          </cell>
        </row>
        <row r="620">
          <cell r="BA620">
            <v>0</v>
          </cell>
        </row>
        <row r="621">
          <cell r="BA621">
            <v>0</v>
          </cell>
        </row>
        <row r="622">
          <cell r="BA622">
            <v>0</v>
          </cell>
        </row>
        <row r="623">
          <cell r="BA623">
            <v>0</v>
          </cell>
        </row>
        <row r="624">
          <cell r="BA624">
            <v>0</v>
          </cell>
        </row>
        <row r="625">
          <cell r="BA625">
            <v>0</v>
          </cell>
        </row>
        <row r="626">
          <cell r="BA626">
            <v>0</v>
          </cell>
        </row>
        <row r="627">
          <cell r="BA627">
            <v>0</v>
          </cell>
        </row>
        <row r="628">
          <cell r="BA628">
            <v>0</v>
          </cell>
        </row>
        <row r="629">
          <cell r="BA629">
            <v>0</v>
          </cell>
        </row>
        <row r="630">
          <cell r="BA630">
            <v>0</v>
          </cell>
        </row>
        <row r="631">
          <cell r="BA631">
            <v>0</v>
          </cell>
        </row>
        <row r="632">
          <cell r="BA632">
            <v>0</v>
          </cell>
        </row>
        <row r="633">
          <cell r="BA633">
            <v>0</v>
          </cell>
        </row>
        <row r="634">
          <cell r="BA634">
            <v>0</v>
          </cell>
        </row>
        <row r="635">
          <cell r="BA635">
            <v>0</v>
          </cell>
        </row>
        <row r="636">
          <cell r="BA636">
            <v>0</v>
          </cell>
        </row>
        <row r="637">
          <cell r="BA637">
            <v>0</v>
          </cell>
        </row>
        <row r="638">
          <cell r="BA638">
            <v>0</v>
          </cell>
        </row>
        <row r="639">
          <cell r="BA639">
            <v>0</v>
          </cell>
        </row>
        <row r="640">
          <cell r="BA640">
            <v>0</v>
          </cell>
        </row>
        <row r="641">
          <cell r="BA641">
            <v>0</v>
          </cell>
        </row>
        <row r="642">
          <cell r="BA642">
            <v>0</v>
          </cell>
        </row>
        <row r="643">
          <cell r="BA643">
            <v>0</v>
          </cell>
        </row>
        <row r="644">
          <cell r="BA644">
            <v>0</v>
          </cell>
        </row>
        <row r="645">
          <cell r="BA645">
            <v>0</v>
          </cell>
        </row>
        <row r="646">
          <cell r="BA646">
            <v>0</v>
          </cell>
        </row>
        <row r="647">
          <cell r="BA647">
            <v>0</v>
          </cell>
        </row>
        <row r="648">
          <cell r="BA648">
            <v>0</v>
          </cell>
        </row>
        <row r="649">
          <cell r="BA649">
            <v>0</v>
          </cell>
        </row>
        <row r="650">
          <cell r="BA650">
            <v>0</v>
          </cell>
        </row>
        <row r="651">
          <cell r="BA651">
            <v>0</v>
          </cell>
        </row>
        <row r="652">
          <cell r="BA652">
            <v>0</v>
          </cell>
        </row>
        <row r="653">
          <cell r="BA653">
            <v>0</v>
          </cell>
        </row>
        <row r="654">
          <cell r="BA654">
            <v>0</v>
          </cell>
        </row>
        <row r="655">
          <cell r="BA655">
            <v>0</v>
          </cell>
        </row>
        <row r="656">
          <cell r="BA656">
            <v>0</v>
          </cell>
        </row>
        <row r="657">
          <cell r="BA657">
            <v>0</v>
          </cell>
        </row>
        <row r="658">
          <cell r="BA658">
            <v>0</v>
          </cell>
        </row>
        <row r="659">
          <cell r="BA659">
            <v>0</v>
          </cell>
        </row>
        <row r="660">
          <cell r="BA660">
            <v>0</v>
          </cell>
        </row>
        <row r="661">
          <cell r="BA661">
            <v>0</v>
          </cell>
        </row>
        <row r="662">
          <cell r="BA662">
            <v>0</v>
          </cell>
        </row>
        <row r="663">
          <cell r="BA663">
            <v>0</v>
          </cell>
        </row>
        <row r="664">
          <cell r="BA664">
            <v>0</v>
          </cell>
        </row>
        <row r="665">
          <cell r="BA665">
            <v>0</v>
          </cell>
        </row>
        <row r="666">
          <cell r="BA666">
            <v>0</v>
          </cell>
        </row>
        <row r="667">
          <cell r="BA667">
            <v>0</v>
          </cell>
        </row>
        <row r="668">
          <cell r="BA668">
            <v>0</v>
          </cell>
        </row>
        <row r="669">
          <cell r="BA669">
            <v>0</v>
          </cell>
        </row>
        <row r="670">
          <cell r="BA670">
            <v>0</v>
          </cell>
        </row>
        <row r="671">
          <cell r="BA671">
            <v>0</v>
          </cell>
        </row>
        <row r="672">
          <cell r="BA672">
            <v>0</v>
          </cell>
        </row>
        <row r="673">
          <cell r="BA673">
            <v>0</v>
          </cell>
        </row>
        <row r="674">
          <cell r="BA674">
            <v>0</v>
          </cell>
        </row>
        <row r="675">
          <cell r="BA675">
            <v>0</v>
          </cell>
        </row>
        <row r="676">
          <cell r="BA676">
            <v>0</v>
          </cell>
        </row>
        <row r="677">
          <cell r="BA677">
            <v>0</v>
          </cell>
        </row>
        <row r="678">
          <cell r="BA678">
            <v>0</v>
          </cell>
        </row>
        <row r="679">
          <cell r="BA679">
            <v>0</v>
          </cell>
        </row>
        <row r="680">
          <cell r="BA680">
            <v>0</v>
          </cell>
        </row>
        <row r="681">
          <cell r="BA681">
            <v>0</v>
          </cell>
        </row>
        <row r="682">
          <cell r="BA682">
            <v>0</v>
          </cell>
        </row>
        <row r="683">
          <cell r="BA683">
            <v>0</v>
          </cell>
        </row>
        <row r="684">
          <cell r="BA684">
            <v>0</v>
          </cell>
        </row>
        <row r="685">
          <cell r="BA685">
            <v>0</v>
          </cell>
        </row>
        <row r="686">
          <cell r="BA686">
            <v>0</v>
          </cell>
        </row>
        <row r="687">
          <cell r="BA687">
            <v>0</v>
          </cell>
        </row>
        <row r="688">
          <cell r="BA688">
            <v>0</v>
          </cell>
        </row>
        <row r="689">
          <cell r="BA689">
            <v>0</v>
          </cell>
        </row>
        <row r="690">
          <cell r="BA690">
            <v>0</v>
          </cell>
        </row>
        <row r="691">
          <cell r="BA691">
            <v>0</v>
          </cell>
        </row>
        <row r="692">
          <cell r="BA692">
            <v>0</v>
          </cell>
        </row>
        <row r="693">
          <cell r="BA693">
            <v>0</v>
          </cell>
        </row>
        <row r="694">
          <cell r="BA694">
            <v>0</v>
          </cell>
        </row>
        <row r="695">
          <cell r="BA695">
            <v>0</v>
          </cell>
        </row>
        <row r="696">
          <cell r="BA696">
            <v>0</v>
          </cell>
        </row>
        <row r="697">
          <cell r="BA697">
            <v>0</v>
          </cell>
        </row>
        <row r="698">
          <cell r="BA698">
            <v>0</v>
          </cell>
        </row>
        <row r="699">
          <cell r="BA699">
            <v>0</v>
          </cell>
        </row>
        <row r="700">
          <cell r="BA700">
            <v>0</v>
          </cell>
        </row>
        <row r="701">
          <cell r="BA701">
            <v>0</v>
          </cell>
        </row>
        <row r="702">
          <cell r="BA702">
            <v>0</v>
          </cell>
        </row>
        <row r="703">
          <cell r="BA703">
            <v>0</v>
          </cell>
        </row>
        <row r="704">
          <cell r="BA704">
            <v>0</v>
          </cell>
        </row>
        <row r="705">
          <cell r="BA705">
            <v>0</v>
          </cell>
        </row>
        <row r="706">
          <cell r="BA706">
            <v>0</v>
          </cell>
        </row>
        <row r="707">
          <cell r="BA707">
            <v>0</v>
          </cell>
        </row>
        <row r="708">
          <cell r="BA708">
            <v>0</v>
          </cell>
        </row>
        <row r="709">
          <cell r="BA709">
            <v>0</v>
          </cell>
        </row>
        <row r="710">
          <cell r="BA710">
            <v>0</v>
          </cell>
        </row>
        <row r="711">
          <cell r="BA711">
            <v>0</v>
          </cell>
        </row>
        <row r="712">
          <cell r="BA712">
            <v>0</v>
          </cell>
        </row>
        <row r="713">
          <cell r="BA713">
            <v>0</v>
          </cell>
        </row>
        <row r="714">
          <cell r="BA714">
            <v>0</v>
          </cell>
        </row>
        <row r="715">
          <cell r="BA715">
            <v>0</v>
          </cell>
        </row>
        <row r="716">
          <cell r="BA716">
            <v>0</v>
          </cell>
        </row>
        <row r="717">
          <cell r="BA717">
            <v>0</v>
          </cell>
        </row>
        <row r="718">
          <cell r="BA718">
            <v>0</v>
          </cell>
        </row>
        <row r="719">
          <cell r="BA719">
            <v>0</v>
          </cell>
        </row>
        <row r="720">
          <cell r="BA720">
            <v>0</v>
          </cell>
        </row>
        <row r="721">
          <cell r="BA721">
            <v>0</v>
          </cell>
        </row>
        <row r="722">
          <cell r="BA722">
            <v>0</v>
          </cell>
        </row>
        <row r="723">
          <cell r="BA723">
            <v>0</v>
          </cell>
        </row>
        <row r="724">
          <cell r="BA724">
            <v>0</v>
          </cell>
        </row>
        <row r="725">
          <cell r="BA725">
            <v>0</v>
          </cell>
        </row>
        <row r="726">
          <cell r="BA726">
            <v>0</v>
          </cell>
        </row>
        <row r="727">
          <cell r="BA727">
            <v>0</v>
          </cell>
        </row>
        <row r="728">
          <cell r="BA728">
            <v>0</v>
          </cell>
        </row>
        <row r="729">
          <cell r="BA729">
            <v>0</v>
          </cell>
        </row>
        <row r="730">
          <cell r="BA730">
            <v>0</v>
          </cell>
        </row>
        <row r="731">
          <cell r="BA731">
            <v>0</v>
          </cell>
        </row>
        <row r="732">
          <cell r="BA732">
            <v>0</v>
          </cell>
        </row>
        <row r="733">
          <cell r="BA733">
            <v>0</v>
          </cell>
        </row>
        <row r="734">
          <cell r="BA734">
            <v>0</v>
          </cell>
        </row>
        <row r="735">
          <cell r="BA735">
            <v>0</v>
          </cell>
        </row>
        <row r="736">
          <cell r="BA736">
            <v>0</v>
          </cell>
        </row>
        <row r="737">
          <cell r="BA737">
            <v>0</v>
          </cell>
        </row>
        <row r="738">
          <cell r="BA738">
            <v>0</v>
          </cell>
        </row>
        <row r="739">
          <cell r="BA739">
            <v>0</v>
          </cell>
        </row>
        <row r="740">
          <cell r="BA740">
            <v>0</v>
          </cell>
        </row>
        <row r="741">
          <cell r="BA741">
            <v>0</v>
          </cell>
        </row>
        <row r="742">
          <cell r="BA742">
            <v>0</v>
          </cell>
        </row>
        <row r="743">
          <cell r="BA743">
            <v>0</v>
          </cell>
        </row>
        <row r="744">
          <cell r="BA744">
            <v>0</v>
          </cell>
        </row>
        <row r="745">
          <cell r="BA745">
            <v>0</v>
          </cell>
        </row>
        <row r="746">
          <cell r="BA746">
            <v>0</v>
          </cell>
        </row>
        <row r="747">
          <cell r="BA747">
            <v>0</v>
          </cell>
        </row>
        <row r="748">
          <cell r="BA748">
            <v>0</v>
          </cell>
        </row>
        <row r="749">
          <cell r="BA749">
            <v>0</v>
          </cell>
        </row>
        <row r="750">
          <cell r="BA750">
            <v>0</v>
          </cell>
        </row>
        <row r="751">
          <cell r="BA751">
            <v>0</v>
          </cell>
        </row>
        <row r="752">
          <cell r="BA752">
            <v>0</v>
          </cell>
        </row>
        <row r="753">
          <cell r="BA753">
            <v>0</v>
          </cell>
        </row>
        <row r="754">
          <cell r="BA754">
            <v>0</v>
          </cell>
        </row>
        <row r="755">
          <cell r="BA755">
            <v>0</v>
          </cell>
        </row>
        <row r="756">
          <cell r="BA756">
            <v>0</v>
          </cell>
        </row>
        <row r="757">
          <cell r="BA757">
            <v>0</v>
          </cell>
        </row>
        <row r="758">
          <cell r="BA758">
            <v>0</v>
          </cell>
        </row>
        <row r="759">
          <cell r="BA759">
            <v>0</v>
          </cell>
        </row>
        <row r="760">
          <cell r="BA760">
            <v>0</v>
          </cell>
        </row>
        <row r="761">
          <cell r="BA761">
            <v>0</v>
          </cell>
        </row>
        <row r="762">
          <cell r="BA762">
            <v>0</v>
          </cell>
        </row>
        <row r="763">
          <cell r="BA763">
            <v>0</v>
          </cell>
        </row>
        <row r="764">
          <cell r="BA764">
            <v>0</v>
          </cell>
        </row>
        <row r="765">
          <cell r="BA765">
            <v>0</v>
          </cell>
        </row>
        <row r="766">
          <cell r="BA766">
            <v>0</v>
          </cell>
        </row>
        <row r="767">
          <cell r="BA767">
            <v>0</v>
          </cell>
        </row>
        <row r="768">
          <cell r="BA768">
            <v>0</v>
          </cell>
        </row>
        <row r="769">
          <cell r="BA769">
            <v>0</v>
          </cell>
        </row>
        <row r="770">
          <cell r="BA770">
            <v>0</v>
          </cell>
        </row>
        <row r="771">
          <cell r="BA771">
            <v>0</v>
          </cell>
        </row>
        <row r="772">
          <cell r="BA772">
            <v>0</v>
          </cell>
        </row>
        <row r="773">
          <cell r="BA773">
            <v>0</v>
          </cell>
        </row>
        <row r="774">
          <cell r="BA774">
            <v>0</v>
          </cell>
        </row>
        <row r="775">
          <cell r="BA775">
            <v>0</v>
          </cell>
        </row>
        <row r="776">
          <cell r="BA776">
            <v>0</v>
          </cell>
        </row>
        <row r="777">
          <cell r="BA777">
            <v>0</v>
          </cell>
        </row>
        <row r="778">
          <cell r="BA778">
            <v>0</v>
          </cell>
        </row>
        <row r="779">
          <cell r="BA779">
            <v>0</v>
          </cell>
        </row>
        <row r="780">
          <cell r="BA780">
            <v>0</v>
          </cell>
        </row>
        <row r="781">
          <cell r="BA781">
            <v>0</v>
          </cell>
        </row>
        <row r="782">
          <cell r="BA782">
            <v>0</v>
          </cell>
        </row>
        <row r="783">
          <cell r="BA783">
            <v>0</v>
          </cell>
        </row>
        <row r="784">
          <cell r="BA784">
            <v>0</v>
          </cell>
        </row>
        <row r="785">
          <cell r="BA785">
            <v>0</v>
          </cell>
        </row>
        <row r="786">
          <cell r="BA786">
            <v>0</v>
          </cell>
        </row>
        <row r="787">
          <cell r="BA787">
            <v>0</v>
          </cell>
        </row>
        <row r="788">
          <cell r="BA788">
            <v>0</v>
          </cell>
        </row>
        <row r="789">
          <cell r="BA789">
            <v>0</v>
          </cell>
        </row>
        <row r="790">
          <cell r="BA790">
            <v>0</v>
          </cell>
        </row>
        <row r="791">
          <cell r="BA791">
            <v>0</v>
          </cell>
        </row>
        <row r="792">
          <cell r="BA792">
            <v>0</v>
          </cell>
        </row>
        <row r="793">
          <cell r="BA793">
            <v>0</v>
          </cell>
        </row>
        <row r="794">
          <cell r="BA794">
            <v>0</v>
          </cell>
        </row>
        <row r="795">
          <cell r="BA795">
            <v>0</v>
          </cell>
        </row>
        <row r="796">
          <cell r="BA796">
            <v>0</v>
          </cell>
        </row>
        <row r="797">
          <cell r="BA797">
            <v>0</v>
          </cell>
        </row>
        <row r="798">
          <cell r="BA798">
            <v>0</v>
          </cell>
        </row>
        <row r="799">
          <cell r="BA799">
            <v>0</v>
          </cell>
        </row>
        <row r="800">
          <cell r="BA800">
            <v>0</v>
          </cell>
        </row>
        <row r="801">
          <cell r="BA801">
            <v>0</v>
          </cell>
        </row>
        <row r="802">
          <cell r="BA802">
            <v>0</v>
          </cell>
        </row>
        <row r="803">
          <cell r="BA803">
            <v>0</v>
          </cell>
        </row>
        <row r="804">
          <cell r="BA804">
            <v>0</v>
          </cell>
        </row>
        <row r="805">
          <cell r="BA805">
            <v>0</v>
          </cell>
        </row>
        <row r="806">
          <cell r="BA806">
            <v>0</v>
          </cell>
        </row>
        <row r="807">
          <cell r="BA807">
            <v>0</v>
          </cell>
        </row>
        <row r="808">
          <cell r="BA808">
            <v>0</v>
          </cell>
        </row>
        <row r="809">
          <cell r="BA809">
            <v>0</v>
          </cell>
        </row>
        <row r="810">
          <cell r="BA810">
            <v>0</v>
          </cell>
        </row>
        <row r="811">
          <cell r="BA811">
            <v>0</v>
          </cell>
        </row>
        <row r="812">
          <cell r="BA812">
            <v>0</v>
          </cell>
        </row>
        <row r="813">
          <cell r="BA813">
            <v>0</v>
          </cell>
        </row>
        <row r="814">
          <cell r="BA814">
            <v>0</v>
          </cell>
        </row>
        <row r="815">
          <cell r="BA815">
            <v>0</v>
          </cell>
        </row>
        <row r="816">
          <cell r="BA816">
            <v>0</v>
          </cell>
        </row>
        <row r="817">
          <cell r="BA817">
            <v>0</v>
          </cell>
        </row>
        <row r="818">
          <cell r="BA818">
            <v>0</v>
          </cell>
        </row>
        <row r="819">
          <cell r="BA819">
            <v>0</v>
          </cell>
        </row>
        <row r="820">
          <cell r="BA820">
            <v>0</v>
          </cell>
        </row>
        <row r="821">
          <cell r="BA821">
            <v>0</v>
          </cell>
        </row>
        <row r="822">
          <cell r="BA822">
            <v>0</v>
          </cell>
        </row>
        <row r="823">
          <cell r="BA823">
            <v>0</v>
          </cell>
        </row>
        <row r="824">
          <cell r="BA824">
            <v>0</v>
          </cell>
        </row>
        <row r="825">
          <cell r="BA825">
            <v>0</v>
          </cell>
        </row>
        <row r="826">
          <cell r="BA826">
            <v>0</v>
          </cell>
        </row>
        <row r="827">
          <cell r="BA827">
            <v>0</v>
          </cell>
        </row>
        <row r="828">
          <cell r="BA828">
            <v>0</v>
          </cell>
        </row>
        <row r="829">
          <cell r="BA829">
            <v>0</v>
          </cell>
        </row>
        <row r="830">
          <cell r="BA830">
            <v>0</v>
          </cell>
        </row>
        <row r="831">
          <cell r="BA831">
            <v>0</v>
          </cell>
        </row>
        <row r="832">
          <cell r="BA832">
            <v>0</v>
          </cell>
        </row>
        <row r="833">
          <cell r="BA833">
            <v>0</v>
          </cell>
        </row>
        <row r="834">
          <cell r="BA834">
            <v>0</v>
          </cell>
        </row>
        <row r="835">
          <cell r="BA835">
            <v>0</v>
          </cell>
        </row>
        <row r="836">
          <cell r="BA836">
            <v>0</v>
          </cell>
        </row>
        <row r="837">
          <cell r="BA837">
            <v>0</v>
          </cell>
        </row>
        <row r="838">
          <cell r="BA838">
            <v>0</v>
          </cell>
        </row>
        <row r="839">
          <cell r="BA839">
            <v>0</v>
          </cell>
        </row>
        <row r="840">
          <cell r="BA840">
            <v>0</v>
          </cell>
        </row>
        <row r="841">
          <cell r="BA841">
            <v>0</v>
          </cell>
        </row>
        <row r="842">
          <cell r="BA842">
            <v>0</v>
          </cell>
        </row>
        <row r="843">
          <cell r="BA843">
            <v>0</v>
          </cell>
        </row>
        <row r="844">
          <cell r="BA844">
            <v>0</v>
          </cell>
        </row>
        <row r="845">
          <cell r="BA845">
            <v>0</v>
          </cell>
        </row>
        <row r="846">
          <cell r="BA846">
            <v>0</v>
          </cell>
        </row>
        <row r="847">
          <cell r="BA847">
            <v>0</v>
          </cell>
        </row>
        <row r="848">
          <cell r="BA848">
            <v>0</v>
          </cell>
        </row>
        <row r="849">
          <cell r="BA849">
            <v>0</v>
          </cell>
        </row>
        <row r="850">
          <cell r="BA850">
            <v>0</v>
          </cell>
        </row>
        <row r="851">
          <cell r="BA851">
            <v>0</v>
          </cell>
        </row>
        <row r="852">
          <cell r="BA852">
            <v>0</v>
          </cell>
        </row>
        <row r="853">
          <cell r="BA853">
            <v>0</v>
          </cell>
        </row>
        <row r="854">
          <cell r="BA854">
            <v>0</v>
          </cell>
        </row>
        <row r="855">
          <cell r="BA855">
            <v>0</v>
          </cell>
        </row>
        <row r="856">
          <cell r="BA856">
            <v>0</v>
          </cell>
        </row>
        <row r="857">
          <cell r="BA857">
            <v>0</v>
          </cell>
        </row>
        <row r="858">
          <cell r="BA858">
            <v>0</v>
          </cell>
        </row>
        <row r="859">
          <cell r="BA859">
            <v>0</v>
          </cell>
        </row>
        <row r="860">
          <cell r="BA860">
            <v>0</v>
          </cell>
        </row>
        <row r="861">
          <cell r="BA861">
            <v>0</v>
          </cell>
        </row>
        <row r="862">
          <cell r="BA862">
            <v>0</v>
          </cell>
        </row>
        <row r="863">
          <cell r="BA863">
            <v>0</v>
          </cell>
        </row>
        <row r="864">
          <cell r="BA864">
            <v>0</v>
          </cell>
        </row>
        <row r="865">
          <cell r="BA865">
            <v>0</v>
          </cell>
        </row>
        <row r="866">
          <cell r="BA866">
            <v>0</v>
          </cell>
        </row>
        <row r="867">
          <cell r="BA867">
            <v>0</v>
          </cell>
        </row>
        <row r="868">
          <cell r="BA868">
            <v>0</v>
          </cell>
        </row>
        <row r="869">
          <cell r="BA869">
            <v>0</v>
          </cell>
        </row>
        <row r="870">
          <cell r="BA870">
            <v>0</v>
          </cell>
        </row>
        <row r="871">
          <cell r="BA871">
            <v>0</v>
          </cell>
        </row>
        <row r="872">
          <cell r="BA872">
            <v>0</v>
          </cell>
        </row>
        <row r="873">
          <cell r="BA873">
            <v>0</v>
          </cell>
        </row>
        <row r="874">
          <cell r="BA874">
            <v>0</v>
          </cell>
        </row>
        <row r="875">
          <cell r="BA875">
            <v>0</v>
          </cell>
        </row>
        <row r="876">
          <cell r="BA876">
            <v>0</v>
          </cell>
        </row>
        <row r="877">
          <cell r="BA877">
            <v>0</v>
          </cell>
        </row>
        <row r="878">
          <cell r="BA878">
            <v>0</v>
          </cell>
        </row>
        <row r="879">
          <cell r="BA879">
            <v>0</v>
          </cell>
        </row>
        <row r="880">
          <cell r="BA880">
            <v>0</v>
          </cell>
        </row>
        <row r="881">
          <cell r="BA881">
            <v>0</v>
          </cell>
        </row>
        <row r="882">
          <cell r="BA882">
            <v>0</v>
          </cell>
        </row>
        <row r="883">
          <cell r="BA883">
            <v>0</v>
          </cell>
        </row>
        <row r="884">
          <cell r="BA884">
            <v>0</v>
          </cell>
        </row>
        <row r="885">
          <cell r="BA885">
            <v>0</v>
          </cell>
        </row>
        <row r="886">
          <cell r="BA886">
            <v>0</v>
          </cell>
        </row>
        <row r="887">
          <cell r="BA887">
            <v>0</v>
          </cell>
        </row>
        <row r="888">
          <cell r="BA888">
            <v>0</v>
          </cell>
        </row>
        <row r="889">
          <cell r="BA889">
            <v>0</v>
          </cell>
        </row>
        <row r="890">
          <cell r="BA890">
            <v>0</v>
          </cell>
        </row>
        <row r="891">
          <cell r="BA891">
            <v>0</v>
          </cell>
        </row>
        <row r="892">
          <cell r="BA892">
            <v>0</v>
          </cell>
        </row>
        <row r="893">
          <cell r="BA893">
            <v>0</v>
          </cell>
        </row>
        <row r="894">
          <cell r="BA894">
            <v>0</v>
          </cell>
        </row>
        <row r="895">
          <cell r="BA895">
            <v>0</v>
          </cell>
        </row>
        <row r="896">
          <cell r="BA896">
            <v>0</v>
          </cell>
        </row>
        <row r="897">
          <cell r="BA897">
            <v>0</v>
          </cell>
        </row>
        <row r="898">
          <cell r="BA898">
            <v>0</v>
          </cell>
        </row>
        <row r="899">
          <cell r="BA899">
            <v>0</v>
          </cell>
        </row>
        <row r="900">
          <cell r="BA900">
            <v>0</v>
          </cell>
        </row>
        <row r="901">
          <cell r="BA901">
            <v>0</v>
          </cell>
        </row>
        <row r="902">
          <cell r="BA902">
            <v>0</v>
          </cell>
        </row>
        <row r="903">
          <cell r="BA903">
            <v>0</v>
          </cell>
        </row>
        <row r="904">
          <cell r="BA904">
            <v>0</v>
          </cell>
        </row>
        <row r="905">
          <cell r="BA905">
            <v>0</v>
          </cell>
        </row>
        <row r="906">
          <cell r="BA906">
            <v>0</v>
          </cell>
        </row>
        <row r="907">
          <cell r="BA907">
            <v>0</v>
          </cell>
        </row>
        <row r="908">
          <cell r="BA908">
            <v>0</v>
          </cell>
        </row>
        <row r="909">
          <cell r="BA909">
            <v>0</v>
          </cell>
        </row>
        <row r="910">
          <cell r="BA910">
            <v>0</v>
          </cell>
        </row>
        <row r="911">
          <cell r="BA911">
            <v>0</v>
          </cell>
        </row>
        <row r="912">
          <cell r="BA912">
            <v>0</v>
          </cell>
        </row>
        <row r="913">
          <cell r="BA913">
            <v>0</v>
          </cell>
        </row>
        <row r="914">
          <cell r="BA914">
            <v>0</v>
          </cell>
        </row>
        <row r="915">
          <cell r="BA915">
            <v>0</v>
          </cell>
        </row>
        <row r="916">
          <cell r="BA916">
            <v>0</v>
          </cell>
        </row>
        <row r="917">
          <cell r="BA917">
            <v>0</v>
          </cell>
        </row>
        <row r="918">
          <cell r="BA918">
            <v>0</v>
          </cell>
        </row>
        <row r="919">
          <cell r="BA919">
            <v>0</v>
          </cell>
        </row>
        <row r="920">
          <cell r="BA920">
            <v>0</v>
          </cell>
        </row>
        <row r="921">
          <cell r="BA921">
            <v>0</v>
          </cell>
        </row>
        <row r="922">
          <cell r="BA922">
            <v>0</v>
          </cell>
        </row>
        <row r="923">
          <cell r="BA923">
            <v>0</v>
          </cell>
        </row>
        <row r="924">
          <cell r="BA924">
            <v>0</v>
          </cell>
        </row>
        <row r="925">
          <cell r="BA925">
            <v>0</v>
          </cell>
        </row>
        <row r="926">
          <cell r="BA926">
            <v>0</v>
          </cell>
        </row>
        <row r="927">
          <cell r="BA927">
            <v>0</v>
          </cell>
        </row>
        <row r="928">
          <cell r="BA928">
            <v>0</v>
          </cell>
        </row>
        <row r="929">
          <cell r="BA929">
            <v>0</v>
          </cell>
        </row>
        <row r="930">
          <cell r="BA930">
            <v>0</v>
          </cell>
        </row>
        <row r="931">
          <cell r="BA931">
            <v>0</v>
          </cell>
        </row>
        <row r="932">
          <cell r="BA932">
            <v>0</v>
          </cell>
        </row>
        <row r="933">
          <cell r="BA933">
            <v>0</v>
          </cell>
        </row>
        <row r="934">
          <cell r="BA934">
            <v>0</v>
          </cell>
        </row>
        <row r="935">
          <cell r="BA935">
            <v>0</v>
          </cell>
        </row>
        <row r="936">
          <cell r="BA936">
            <v>0</v>
          </cell>
        </row>
        <row r="937">
          <cell r="BA937">
            <v>0</v>
          </cell>
        </row>
        <row r="938">
          <cell r="BA938">
            <v>0</v>
          </cell>
        </row>
        <row r="939">
          <cell r="BA939">
            <v>0</v>
          </cell>
        </row>
        <row r="940">
          <cell r="BA940">
            <v>0</v>
          </cell>
        </row>
        <row r="941">
          <cell r="BA941">
            <v>0</v>
          </cell>
        </row>
        <row r="942">
          <cell r="BA942">
            <v>0</v>
          </cell>
        </row>
        <row r="943">
          <cell r="BA943">
            <v>0</v>
          </cell>
        </row>
        <row r="944">
          <cell r="BA944">
            <v>0</v>
          </cell>
        </row>
        <row r="945">
          <cell r="BA945">
            <v>0</v>
          </cell>
        </row>
        <row r="946">
          <cell r="BA946">
            <v>0</v>
          </cell>
        </row>
        <row r="947">
          <cell r="BA947">
            <v>0</v>
          </cell>
        </row>
        <row r="948">
          <cell r="BA948">
            <v>0</v>
          </cell>
        </row>
        <row r="949">
          <cell r="BA949">
            <v>0</v>
          </cell>
        </row>
        <row r="950">
          <cell r="BA950">
            <v>0</v>
          </cell>
        </row>
        <row r="951">
          <cell r="BA951">
            <v>0</v>
          </cell>
        </row>
        <row r="952">
          <cell r="BA952">
            <v>0</v>
          </cell>
        </row>
        <row r="953">
          <cell r="BA953">
            <v>0</v>
          </cell>
        </row>
        <row r="954">
          <cell r="BA954">
            <v>0</v>
          </cell>
        </row>
        <row r="955">
          <cell r="BA955">
            <v>0</v>
          </cell>
        </row>
        <row r="956">
          <cell r="BA956">
            <v>0</v>
          </cell>
        </row>
        <row r="957">
          <cell r="BA957">
            <v>0</v>
          </cell>
        </row>
        <row r="958">
          <cell r="BA958">
            <v>0</v>
          </cell>
        </row>
        <row r="959">
          <cell r="BA959">
            <v>0</v>
          </cell>
        </row>
        <row r="960">
          <cell r="BA960">
            <v>0</v>
          </cell>
        </row>
        <row r="961">
          <cell r="BA961">
            <v>0</v>
          </cell>
        </row>
        <row r="962">
          <cell r="BA962">
            <v>0</v>
          </cell>
        </row>
        <row r="963">
          <cell r="BA963">
            <v>0</v>
          </cell>
        </row>
        <row r="964">
          <cell r="BA964">
            <v>0</v>
          </cell>
        </row>
        <row r="965">
          <cell r="BA965">
            <v>0</v>
          </cell>
        </row>
        <row r="966">
          <cell r="BA966">
            <v>0</v>
          </cell>
        </row>
        <row r="967">
          <cell r="BA967">
            <v>0</v>
          </cell>
        </row>
        <row r="968">
          <cell r="BA968">
            <v>0</v>
          </cell>
        </row>
        <row r="969">
          <cell r="BA969">
            <v>0</v>
          </cell>
        </row>
        <row r="970">
          <cell r="BA970">
            <v>0</v>
          </cell>
        </row>
        <row r="971">
          <cell r="BA971">
            <v>0</v>
          </cell>
        </row>
        <row r="972">
          <cell r="BA972">
            <v>0</v>
          </cell>
        </row>
        <row r="973">
          <cell r="BA973">
            <v>0</v>
          </cell>
        </row>
        <row r="974">
          <cell r="BA974">
            <v>0</v>
          </cell>
        </row>
        <row r="975">
          <cell r="BA975">
            <v>0</v>
          </cell>
        </row>
        <row r="976">
          <cell r="BA976">
            <v>0</v>
          </cell>
        </row>
        <row r="977">
          <cell r="BA977">
            <v>0</v>
          </cell>
        </row>
        <row r="978">
          <cell r="BA978">
            <v>0</v>
          </cell>
        </row>
        <row r="979">
          <cell r="BA979">
            <v>0</v>
          </cell>
        </row>
        <row r="980">
          <cell r="BA980">
            <v>0</v>
          </cell>
        </row>
        <row r="981">
          <cell r="BA981">
            <v>0</v>
          </cell>
        </row>
        <row r="982">
          <cell r="BA982">
            <v>0</v>
          </cell>
        </row>
        <row r="983">
          <cell r="BA983">
            <v>0</v>
          </cell>
        </row>
        <row r="984">
          <cell r="BA984">
            <v>0</v>
          </cell>
        </row>
        <row r="985">
          <cell r="BA985">
            <v>0</v>
          </cell>
        </row>
        <row r="986">
          <cell r="BA986">
            <v>0</v>
          </cell>
        </row>
        <row r="987">
          <cell r="BA987">
            <v>0</v>
          </cell>
        </row>
        <row r="988">
          <cell r="BA988">
            <v>0</v>
          </cell>
        </row>
        <row r="989">
          <cell r="BA989">
            <v>0</v>
          </cell>
        </row>
        <row r="990">
          <cell r="BA990">
            <v>0</v>
          </cell>
        </row>
        <row r="991">
          <cell r="BA991">
            <v>0</v>
          </cell>
        </row>
        <row r="992">
          <cell r="BA992">
            <v>0</v>
          </cell>
        </row>
        <row r="993">
          <cell r="BA993">
            <v>0</v>
          </cell>
        </row>
        <row r="994">
          <cell r="BA994">
            <v>0</v>
          </cell>
        </row>
        <row r="995">
          <cell r="BA995">
            <v>0</v>
          </cell>
        </row>
        <row r="996">
          <cell r="BA996">
            <v>0</v>
          </cell>
        </row>
        <row r="997">
          <cell r="BA997">
            <v>0</v>
          </cell>
        </row>
        <row r="998">
          <cell r="BA998">
            <v>0</v>
          </cell>
        </row>
        <row r="999">
          <cell r="BA999">
            <v>0</v>
          </cell>
        </row>
        <row r="1000">
          <cell r="BA1000">
            <v>0</v>
          </cell>
        </row>
        <row r="1001">
          <cell r="BA1001">
            <v>0</v>
          </cell>
        </row>
        <row r="1002">
          <cell r="BA1002">
            <v>0</v>
          </cell>
        </row>
        <row r="1003">
          <cell r="BA1003">
            <v>0</v>
          </cell>
        </row>
        <row r="1004">
          <cell r="BA1004">
            <v>0</v>
          </cell>
        </row>
        <row r="1005">
          <cell r="BA1005">
            <v>0</v>
          </cell>
        </row>
        <row r="1006">
          <cell r="BA1006">
            <v>0</v>
          </cell>
        </row>
        <row r="1007">
          <cell r="BA1007">
            <v>0</v>
          </cell>
        </row>
        <row r="1008">
          <cell r="BA1008">
            <v>0</v>
          </cell>
        </row>
        <row r="1009">
          <cell r="BA1009">
            <v>0</v>
          </cell>
        </row>
        <row r="1010">
          <cell r="BA1010">
            <v>0</v>
          </cell>
        </row>
        <row r="1011">
          <cell r="BA1011">
            <v>0</v>
          </cell>
        </row>
        <row r="1012">
          <cell r="BA1012">
            <v>0</v>
          </cell>
        </row>
        <row r="1013">
          <cell r="BA1013">
            <v>0</v>
          </cell>
        </row>
        <row r="1014">
          <cell r="BA1014">
            <v>0</v>
          </cell>
        </row>
        <row r="1015">
          <cell r="BA1015">
            <v>0</v>
          </cell>
        </row>
        <row r="1016">
          <cell r="BA1016">
            <v>0</v>
          </cell>
        </row>
        <row r="1017">
          <cell r="BA1017">
            <v>0</v>
          </cell>
        </row>
        <row r="1018">
          <cell r="BA1018">
            <v>0</v>
          </cell>
        </row>
        <row r="1019">
          <cell r="BA1019">
            <v>0</v>
          </cell>
        </row>
        <row r="1020">
          <cell r="BA1020">
            <v>0</v>
          </cell>
        </row>
        <row r="1021">
          <cell r="BA1021">
            <v>0</v>
          </cell>
        </row>
        <row r="1022">
          <cell r="BA1022">
            <v>0</v>
          </cell>
        </row>
        <row r="1023">
          <cell r="BA1023">
            <v>0</v>
          </cell>
        </row>
        <row r="1024">
          <cell r="BA1024">
            <v>0</v>
          </cell>
        </row>
        <row r="1025">
          <cell r="BA1025">
            <v>0</v>
          </cell>
        </row>
        <row r="1026">
          <cell r="BA1026">
            <v>0</v>
          </cell>
        </row>
        <row r="1027">
          <cell r="BA1027">
            <v>0</v>
          </cell>
        </row>
        <row r="1028">
          <cell r="BA1028">
            <v>0</v>
          </cell>
        </row>
        <row r="1029">
          <cell r="BA1029">
            <v>0</v>
          </cell>
        </row>
        <row r="1030">
          <cell r="BA1030">
            <v>0</v>
          </cell>
        </row>
        <row r="1031">
          <cell r="BA1031">
            <v>0</v>
          </cell>
        </row>
        <row r="1032">
          <cell r="BA1032">
            <v>0</v>
          </cell>
        </row>
        <row r="1033">
          <cell r="BA1033">
            <v>0</v>
          </cell>
        </row>
        <row r="1034">
          <cell r="BA1034">
            <v>0</v>
          </cell>
        </row>
        <row r="1035">
          <cell r="BA1035">
            <v>0</v>
          </cell>
        </row>
        <row r="1036">
          <cell r="BA1036">
            <v>0</v>
          </cell>
        </row>
        <row r="1037">
          <cell r="BA1037">
            <v>0</v>
          </cell>
        </row>
        <row r="1038">
          <cell r="BA1038">
            <v>0</v>
          </cell>
        </row>
        <row r="1039">
          <cell r="BA1039">
            <v>0</v>
          </cell>
        </row>
        <row r="1040">
          <cell r="BA1040">
            <v>0</v>
          </cell>
        </row>
        <row r="1041">
          <cell r="BA1041">
            <v>0</v>
          </cell>
        </row>
        <row r="1042">
          <cell r="BA1042">
            <v>0</v>
          </cell>
        </row>
        <row r="1043">
          <cell r="BA1043">
            <v>0</v>
          </cell>
        </row>
        <row r="1044">
          <cell r="BA1044">
            <v>0</v>
          </cell>
        </row>
        <row r="1045">
          <cell r="BA1045">
            <v>0</v>
          </cell>
        </row>
        <row r="1046">
          <cell r="BA1046">
            <v>0</v>
          </cell>
        </row>
        <row r="1047">
          <cell r="BA1047">
            <v>0</v>
          </cell>
        </row>
        <row r="1048">
          <cell r="BA1048">
            <v>0</v>
          </cell>
        </row>
        <row r="1049">
          <cell r="BA1049">
            <v>0</v>
          </cell>
        </row>
        <row r="1050">
          <cell r="BA1050">
            <v>0</v>
          </cell>
        </row>
        <row r="1051">
          <cell r="BA1051">
            <v>0</v>
          </cell>
        </row>
        <row r="1052">
          <cell r="BA1052">
            <v>0</v>
          </cell>
        </row>
        <row r="1053">
          <cell r="BA1053">
            <v>0</v>
          </cell>
        </row>
        <row r="1054">
          <cell r="BA1054">
            <v>0</v>
          </cell>
        </row>
        <row r="1055">
          <cell r="BA1055">
            <v>0</v>
          </cell>
        </row>
        <row r="1056">
          <cell r="BA1056">
            <v>0</v>
          </cell>
        </row>
        <row r="1057">
          <cell r="BA1057">
            <v>0</v>
          </cell>
        </row>
        <row r="1058">
          <cell r="BA1058">
            <v>0</v>
          </cell>
        </row>
        <row r="1059">
          <cell r="BA1059">
            <v>0</v>
          </cell>
        </row>
        <row r="1060">
          <cell r="BA1060">
            <v>0</v>
          </cell>
        </row>
        <row r="1061">
          <cell r="BA1061">
            <v>0</v>
          </cell>
        </row>
        <row r="1062">
          <cell r="BA1062">
            <v>0</v>
          </cell>
        </row>
        <row r="1063">
          <cell r="BA1063">
            <v>0</v>
          </cell>
        </row>
        <row r="1064">
          <cell r="BA1064">
            <v>0</v>
          </cell>
        </row>
        <row r="1065">
          <cell r="BA1065">
            <v>0</v>
          </cell>
        </row>
        <row r="1066">
          <cell r="BA1066">
            <v>0</v>
          </cell>
        </row>
        <row r="1067">
          <cell r="BA1067">
            <v>0</v>
          </cell>
        </row>
        <row r="1068">
          <cell r="BA1068">
            <v>0</v>
          </cell>
        </row>
        <row r="1069">
          <cell r="BA1069">
            <v>0</v>
          </cell>
        </row>
        <row r="1070">
          <cell r="BA1070">
            <v>0</v>
          </cell>
        </row>
        <row r="1071">
          <cell r="BA1071">
            <v>0</v>
          </cell>
        </row>
        <row r="1072">
          <cell r="BA1072">
            <v>0</v>
          </cell>
        </row>
        <row r="1073">
          <cell r="BA1073">
            <v>0</v>
          </cell>
        </row>
        <row r="1074">
          <cell r="BA1074">
            <v>0</v>
          </cell>
        </row>
        <row r="1075">
          <cell r="BA1075">
            <v>0</v>
          </cell>
        </row>
        <row r="1076">
          <cell r="BA1076">
            <v>0</v>
          </cell>
        </row>
        <row r="1077">
          <cell r="BA1077">
            <v>0</v>
          </cell>
        </row>
        <row r="1078">
          <cell r="BA1078">
            <v>0</v>
          </cell>
        </row>
        <row r="1079">
          <cell r="BA1079">
            <v>0</v>
          </cell>
        </row>
        <row r="1080">
          <cell r="BA1080">
            <v>0</v>
          </cell>
        </row>
        <row r="1081">
          <cell r="BA1081">
            <v>0</v>
          </cell>
        </row>
        <row r="1082">
          <cell r="BA1082">
            <v>0</v>
          </cell>
        </row>
        <row r="1083">
          <cell r="BA1083">
            <v>0</v>
          </cell>
        </row>
        <row r="1084">
          <cell r="BA1084">
            <v>0</v>
          </cell>
        </row>
        <row r="1085">
          <cell r="BA1085">
            <v>0</v>
          </cell>
        </row>
        <row r="1086">
          <cell r="BA1086">
            <v>0</v>
          </cell>
        </row>
        <row r="1087">
          <cell r="BA1087">
            <v>0</v>
          </cell>
        </row>
        <row r="1088">
          <cell r="BA1088">
            <v>0</v>
          </cell>
        </row>
        <row r="1089">
          <cell r="BA1089">
            <v>0</v>
          </cell>
        </row>
        <row r="1090">
          <cell r="BA1090">
            <v>0</v>
          </cell>
        </row>
        <row r="1091">
          <cell r="BA1091">
            <v>0</v>
          </cell>
        </row>
        <row r="1092">
          <cell r="BA1092">
            <v>0</v>
          </cell>
        </row>
        <row r="1093">
          <cell r="BA1093">
            <v>0</v>
          </cell>
        </row>
        <row r="1094">
          <cell r="BA1094">
            <v>0</v>
          </cell>
        </row>
        <row r="1095">
          <cell r="BA1095">
            <v>0</v>
          </cell>
        </row>
        <row r="1096">
          <cell r="BA1096">
            <v>0</v>
          </cell>
        </row>
        <row r="1097">
          <cell r="BA1097">
            <v>0</v>
          </cell>
        </row>
        <row r="1098">
          <cell r="BA1098">
            <v>0</v>
          </cell>
        </row>
        <row r="1099">
          <cell r="BA1099">
            <v>0</v>
          </cell>
        </row>
        <row r="1100">
          <cell r="BA1100">
            <v>0</v>
          </cell>
        </row>
        <row r="1101">
          <cell r="BA1101">
            <v>0</v>
          </cell>
        </row>
        <row r="1102">
          <cell r="BA1102">
            <v>0</v>
          </cell>
        </row>
        <row r="1103">
          <cell r="BA1103">
            <v>0</v>
          </cell>
        </row>
        <row r="1104">
          <cell r="BA1104">
            <v>0</v>
          </cell>
        </row>
        <row r="1105">
          <cell r="BA1105">
            <v>0</v>
          </cell>
        </row>
        <row r="1106">
          <cell r="BA1106">
            <v>0</v>
          </cell>
        </row>
        <row r="1107">
          <cell r="BA1107">
            <v>0</v>
          </cell>
        </row>
        <row r="1108">
          <cell r="BA1108">
            <v>0</v>
          </cell>
        </row>
        <row r="1109">
          <cell r="BA1109">
            <v>0</v>
          </cell>
        </row>
        <row r="1110">
          <cell r="BA1110">
            <v>0</v>
          </cell>
        </row>
        <row r="1111">
          <cell r="BA1111">
            <v>0</v>
          </cell>
        </row>
        <row r="1112">
          <cell r="BA1112">
            <v>0</v>
          </cell>
        </row>
        <row r="1113">
          <cell r="BA1113">
            <v>0</v>
          </cell>
        </row>
        <row r="1114">
          <cell r="BA1114">
            <v>0</v>
          </cell>
        </row>
        <row r="1115">
          <cell r="BA1115">
            <v>0</v>
          </cell>
        </row>
        <row r="1116">
          <cell r="BA1116">
            <v>0</v>
          </cell>
        </row>
        <row r="1117">
          <cell r="BA1117">
            <v>0</v>
          </cell>
        </row>
        <row r="1118">
          <cell r="BA1118">
            <v>0</v>
          </cell>
        </row>
        <row r="1119">
          <cell r="BA1119">
            <v>0</v>
          </cell>
        </row>
        <row r="1120">
          <cell r="BA1120">
            <v>0</v>
          </cell>
        </row>
        <row r="1121">
          <cell r="BA1121">
            <v>0</v>
          </cell>
        </row>
        <row r="1122">
          <cell r="BA1122">
            <v>0</v>
          </cell>
        </row>
        <row r="1123">
          <cell r="BA1123">
            <v>0</v>
          </cell>
        </row>
        <row r="1124">
          <cell r="BA1124">
            <v>0</v>
          </cell>
        </row>
        <row r="1125">
          <cell r="BA1125">
            <v>0</v>
          </cell>
        </row>
        <row r="1126">
          <cell r="BA1126">
            <v>0</v>
          </cell>
        </row>
        <row r="1127">
          <cell r="BA1127">
            <v>0</v>
          </cell>
        </row>
        <row r="1128">
          <cell r="BA1128">
            <v>0</v>
          </cell>
        </row>
        <row r="1129">
          <cell r="BA1129">
            <v>0</v>
          </cell>
        </row>
        <row r="1130">
          <cell r="BA1130">
            <v>0</v>
          </cell>
        </row>
        <row r="1131">
          <cell r="BA1131">
            <v>0</v>
          </cell>
        </row>
        <row r="1132">
          <cell r="BA1132">
            <v>0</v>
          </cell>
        </row>
        <row r="1133">
          <cell r="BA1133">
            <v>0</v>
          </cell>
        </row>
        <row r="1134">
          <cell r="BA1134">
            <v>0</v>
          </cell>
        </row>
        <row r="1135">
          <cell r="BA1135">
            <v>0</v>
          </cell>
        </row>
        <row r="1136">
          <cell r="BA1136">
            <v>0</v>
          </cell>
        </row>
        <row r="1137">
          <cell r="BA1137">
            <v>0</v>
          </cell>
        </row>
        <row r="1138">
          <cell r="BA1138">
            <v>0</v>
          </cell>
        </row>
        <row r="1139">
          <cell r="BA1139">
            <v>0</v>
          </cell>
        </row>
        <row r="1140">
          <cell r="BA1140">
            <v>0</v>
          </cell>
        </row>
        <row r="1141">
          <cell r="BA1141">
            <v>0</v>
          </cell>
        </row>
        <row r="1142">
          <cell r="BA1142">
            <v>0</v>
          </cell>
        </row>
        <row r="1143">
          <cell r="BA1143">
            <v>0</v>
          </cell>
        </row>
        <row r="1144">
          <cell r="BA1144">
            <v>0</v>
          </cell>
        </row>
        <row r="1145">
          <cell r="BA1145">
            <v>0</v>
          </cell>
        </row>
        <row r="1146">
          <cell r="BA1146">
            <v>0</v>
          </cell>
        </row>
        <row r="1147">
          <cell r="BA1147">
            <v>0</v>
          </cell>
        </row>
        <row r="1148">
          <cell r="BA1148">
            <v>0</v>
          </cell>
        </row>
        <row r="1149">
          <cell r="BA1149">
            <v>0</v>
          </cell>
        </row>
        <row r="1150">
          <cell r="BA1150">
            <v>0</v>
          </cell>
        </row>
        <row r="1151">
          <cell r="BA1151">
            <v>0</v>
          </cell>
        </row>
        <row r="1152">
          <cell r="BA1152">
            <v>0</v>
          </cell>
        </row>
        <row r="1153">
          <cell r="BA1153">
            <v>0</v>
          </cell>
        </row>
        <row r="1154">
          <cell r="BA1154">
            <v>0</v>
          </cell>
        </row>
        <row r="1155">
          <cell r="BA1155">
            <v>0</v>
          </cell>
        </row>
        <row r="1156">
          <cell r="BA1156">
            <v>0</v>
          </cell>
        </row>
        <row r="1157">
          <cell r="BA1157">
            <v>0</v>
          </cell>
        </row>
        <row r="1158">
          <cell r="BA1158">
            <v>0</v>
          </cell>
        </row>
        <row r="1159">
          <cell r="BA1159">
            <v>0</v>
          </cell>
        </row>
        <row r="1160">
          <cell r="BA1160">
            <v>0</v>
          </cell>
        </row>
        <row r="1161">
          <cell r="BA1161">
            <v>0</v>
          </cell>
        </row>
        <row r="1162">
          <cell r="BA1162">
            <v>0</v>
          </cell>
        </row>
        <row r="1163">
          <cell r="BA1163">
            <v>0</v>
          </cell>
        </row>
        <row r="1164">
          <cell r="BA1164">
            <v>0</v>
          </cell>
        </row>
        <row r="1165">
          <cell r="BA1165">
            <v>0</v>
          </cell>
        </row>
        <row r="1166">
          <cell r="BA1166">
            <v>0</v>
          </cell>
        </row>
        <row r="1167">
          <cell r="BA1167">
            <v>0</v>
          </cell>
        </row>
        <row r="1168">
          <cell r="BA1168">
            <v>0</v>
          </cell>
        </row>
        <row r="1169">
          <cell r="BA1169">
            <v>0</v>
          </cell>
        </row>
        <row r="1170">
          <cell r="BA1170">
            <v>0</v>
          </cell>
        </row>
        <row r="1171">
          <cell r="BA1171">
            <v>0</v>
          </cell>
        </row>
        <row r="1172">
          <cell r="BA1172">
            <v>0</v>
          </cell>
        </row>
        <row r="1173">
          <cell r="BA1173">
            <v>0</v>
          </cell>
        </row>
        <row r="1174">
          <cell r="BA1174">
            <v>0</v>
          </cell>
        </row>
        <row r="1175">
          <cell r="BA1175">
            <v>0</v>
          </cell>
        </row>
        <row r="1176">
          <cell r="BA1176">
            <v>0</v>
          </cell>
        </row>
        <row r="1177">
          <cell r="BA1177">
            <v>0</v>
          </cell>
        </row>
        <row r="1178">
          <cell r="BA1178">
            <v>0</v>
          </cell>
        </row>
        <row r="1179">
          <cell r="BA1179">
            <v>0</v>
          </cell>
        </row>
        <row r="1180">
          <cell r="BA1180">
            <v>0</v>
          </cell>
        </row>
        <row r="1181">
          <cell r="BA1181">
            <v>0</v>
          </cell>
        </row>
        <row r="1182">
          <cell r="BA1182">
            <v>0</v>
          </cell>
        </row>
        <row r="1183">
          <cell r="BA1183">
            <v>0</v>
          </cell>
        </row>
        <row r="1184">
          <cell r="BA1184">
            <v>0</v>
          </cell>
        </row>
        <row r="1185">
          <cell r="BA1185">
            <v>0</v>
          </cell>
        </row>
        <row r="1186">
          <cell r="BA1186">
            <v>0</v>
          </cell>
        </row>
        <row r="1187">
          <cell r="BA1187">
            <v>0</v>
          </cell>
        </row>
        <row r="1188">
          <cell r="BA1188">
            <v>0</v>
          </cell>
        </row>
        <row r="1189">
          <cell r="BA1189">
            <v>0</v>
          </cell>
        </row>
        <row r="1190">
          <cell r="BA1190">
            <v>0</v>
          </cell>
        </row>
        <row r="1191">
          <cell r="BA1191">
            <v>0</v>
          </cell>
        </row>
        <row r="1192">
          <cell r="BA1192">
            <v>0</v>
          </cell>
        </row>
        <row r="1193">
          <cell r="BA1193">
            <v>0</v>
          </cell>
        </row>
        <row r="1194">
          <cell r="BA1194">
            <v>0</v>
          </cell>
        </row>
        <row r="1195">
          <cell r="BA1195">
            <v>0</v>
          </cell>
        </row>
        <row r="1196">
          <cell r="BA1196">
            <v>0</v>
          </cell>
        </row>
        <row r="1197">
          <cell r="BA1197">
            <v>0</v>
          </cell>
        </row>
        <row r="1198">
          <cell r="BA1198">
            <v>0</v>
          </cell>
        </row>
        <row r="1199">
          <cell r="BA1199">
            <v>0</v>
          </cell>
        </row>
        <row r="1200">
          <cell r="BA1200">
            <v>0</v>
          </cell>
        </row>
        <row r="1201">
          <cell r="BA1201">
            <v>0</v>
          </cell>
        </row>
        <row r="1202">
          <cell r="BA1202">
            <v>0</v>
          </cell>
        </row>
        <row r="1203">
          <cell r="BA1203">
            <v>0</v>
          </cell>
        </row>
        <row r="1204">
          <cell r="BA1204">
            <v>0</v>
          </cell>
        </row>
        <row r="1205">
          <cell r="BA1205">
            <v>0</v>
          </cell>
        </row>
        <row r="1206">
          <cell r="BA1206">
            <v>0</v>
          </cell>
        </row>
        <row r="1207">
          <cell r="BA1207">
            <v>0</v>
          </cell>
        </row>
        <row r="1208">
          <cell r="BA1208">
            <v>0</v>
          </cell>
        </row>
        <row r="1209">
          <cell r="BA1209">
            <v>0</v>
          </cell>
        </row>
        <row r="1210">
          <cell r="BA1210">
            <v>0</v>
          </cell>
        </row>
        <row r="1211">
          <cell r="BA1211">
            <v>0</v>
          </cell>
        </row>
        <row r="1212">
          <cell r="BA1212">
            <v>0</v>
          </cell>
        </row>
        <row r="1213">
          <cell r="BA1213">
            <v>0</v>
          </cell>
        </row>
        <row r="1214">
          <cell r="BA1214">
            <v>0</v>
          </cell>
        </row>
        <row r="1215">
          <cell r="BA1215">
            <v>0</v>
          </cell>
        </row>
        <row r="1216">
          <cell r="BA1216">
            <v>0</v>
          </cell>
        </row>
        <row r="1217">
          <cell r="BA1217">
            <v>0</v>
          </cell>
        </row>
        <row r="1218">
          <cell r="BA1218">
            <v>0</v>
          </cell>
        </row>
        <row r="1219">
          <cell r="BA1219">
            <v>0</v>
          </cell>
        </row>
        <row r="1220">
          <cell r="BA1220">
            <v>0</v>
          </cell>
        </row>
        <row r="1221">
          <cell r="BA1221">
            <v>0</v>
          </cell>
        </row>
        <row r="1222">
          <cell r="BA1222">
            <v>0</v>
          </cell>
        </row>
        <row r="1223">
          <cell r="BA1223">
            <v>0</v>
          </cell>
        </row>
        <row r="1224">
          <cell r="BA1224">
            <v>0</v>
          </cell>
        </row>
        <row r="1225">
          <cell r="BA1225">
            <v>0</v>
          </cell>
        </row>
        <row r="1226">
          <cell r="BA1226">
            <v>0</v>
          </cell>
        </row>
        <row r="1227">
          <cell r="BA1227">
            <v>0</v>
          </cell>
        </row>
        <row r="1228">
          <cell r="BA1228">
            <v>0</v>
          </cell>
        </row>
        <row r="1229">
          <cell r="BA1229">
            <v>0</v>
          </cell>
        </row>
        <row r="1230">
          <cell r="BA1230">
            <v>0</v>
          </cell>
        </row>
        <row r="1231">
          <cell r="BA1231">
            <v>0</v>
          </cell>
        </row>
        <row r="1232">
          <cell r="BA1232">
            <v>0</v>
          </cell>
        </row>
        <row r="1233">
          <cell r="BA1233">
            <v>0</v>
          </cell>
        </row>
        <row r="1234">
          <cell r="BA1234">
            <v>0</v>
          </cell>
        </row>
        <row r="1235">
          <cell r="BA1235">
            <v>0</v>
          </cell>
        </row>
        <row r="1236">
          <cell r="BA1236">
            <v>0</v>
          </cell>
        </row>
        <row r="1237">
          <cell r="BA1237">
            <v>0</v>
          </cell>
        </row>
        <row r="1238">
          <cell r="BA1238">
            <v>0</v>
          </cell>
        </row>
        <row r="1239">
          <cell r="BA1239">
            <v>0</v>
          </cell>
        </row>
        <row r="1240">
          <cell r="BA1240">
            <v>0</v>
          </cell>
        </row>
        <row r="1241">
          <cell r="BA1241">
            <v>0</v>
          </cell>
        </row>
        <row r="1242">
          <cell r="BA1242">
            <v>0</v>
          </cell>
        </row>
        <row r="1243">
          <cell r="BA1243">
            <v>0</v>
          </cell>
        </row>
        <row r="1244">
          <cell r="BA1244">
            <v>0</v>
          </cell>
        </row>
        <row r="1245">
          <cell r="BA1245">
            <v>0</v>
          </cell>
        </row>
        <row r="1246">
          <cell r="BA1246">
            <v>0</v>
          </cell>
        </row>
        <row r="1247">
          <cell r="BA1247">
            <v>0</v>
          </cell>
        </row>
        <row r="1248">
          <cell r="BA1248">
            <v>0</v>
          </cell>
        </row>
        <row r="1249">
          <cell r="BA1249">
            <v>0</v>
          </cell>
        </row>
        <row r="1250">
          <cell r="BA1250">
            <v>0</v>
          </cell>
        </row>
        <row r="1251">
          <cell r="BA1251">
            <v>0</v>
          </cell>
        </row>
        <row r="1252">
          <cell r="BA1252">
            <v>0</v>
          </cell>
        </row>
        <row r="1253">
          <cell r="BA1253">
            <v>0</v>
          </cell>
        </row>
        <row r="1254">
          <cell r="BA1254">
            <v>0</v>
          </cell>
        </row>
        <row r="1255">
          <cell r="BA1255">
            <v>0</v>
          </cell>
        </row>
        <row r="1256">
          <cell r="BA1256">
            <v>0</v>
          </cell>
        </row>
        <row r="1257">
          <cell r="BA1257">
            <v>0</v>
          </cell>
        </row>
        <row r="1258">
          <cell r="BA1258">
            <v>0</v>
          </cell>
        </row>
        <row r="1259">
          <cell r="BA1259">
            <v>0</v>
          </cell>
        </row>
        <row r="1260">
          <cell r="BA1260">
            <v>0</v>
          </cell>
        </row>
        <row r="1261">
          <cell r="BA1261">
            <v>0</v>
          </cell>
        </row>
        <row r="1262">
          <cell r="BA1262">
            <v>0</v>
          </cell>
        </row>
        <row r="1263">
          <cell r="BA1263">
            <v>0</v>
          </cell>
        </row>
        <row r="1264">
          <cell r="BA1264">
            <v>0</v>
          </cell>
        </row>
        <row r="1265">
          <cell r="BA1265">
            <v>0</v>
          </cell>
        </row>
        <row r="1266">
          <cell r="BA1266">
            <v>0</v>
          </cell>
        </row>
        <row r="1267">
          <cell r="BA1267">
            <v>0</v>
          </cell>
        </row>
        <row r="1268">
          <cell r="BA1268">
            <v>0</v>
          </cell>
        </row>
        <row r="1269">
          <cell r="BA1269">
            <v>0</v>
          </cell>
        </row>
        <row r="1270">
          <cell r="BA1270">
            <v>0</v>
          </cell>
        </row>
        <row r="1271">
          <cell r="BA1271">
            <v>0</v>
          </cell>
        </row>
        <row r="1272">
          <cell r="BA1272">
            <v>0</v>
          </cell>
        </row>
        <row r="1273">
          <cell r="BA1273">
            <v>0</v>
          </cell>
        </row>
        <row r="1274">
          <cell r="BA1274">
            <v>0</v>
          </cell>
        </row>
        <row r="1275">
          <cell r="BA1275">
            <v>0</v>
          </cell>
        </row>
        <row r="1276">
          <cell r="BA1276">
            <v>0</v>
          </cell>
        </row>
        <row r="1277">
          <cell r="BA1277">
            <v>0</v>
          </cell>
        </row>
        <row r="1278">
          <cell r="BA1278">
            <v>0</v>
          </cell>
        </row>
        <row r="1279">
          <cell r="BA1279">
            <v>0</v>
          </cell>
        </row>
        <row r="1280">
          <cell r="BA1280">
            <v>0</v>
          </cell>
        </row>
        <row r="1281">
          <cell r="BA1281">
            <v>0</v>
          </cell>
        </row>
        <row r="1282">
          <cell r="BA1282">
            <v>0</v>
          </cell>
        </row>
        <row r="1283">
          <cell r="BA1283">
            <v>0</v>
          </cell>
        </row>
        <row r="1284">
          <cell r="BA1284">
            <v>0</v>
          </cell>
        </row>
        <row r="1285">
          <cell r="BA1285">
            <v>0</v>
          </cell>
        </row>
        <row r="1286">
          <cell r="BA1286">
            <v>0</v>
          </cell>
        </row>
        <row r="1287">
          <cell r="BA1287">
            <v>0</v>
          </cell>
        </row>
        <row r="1288">
          <cell r="BA1288">
            <v>0</v>
          </cell>
        </row>
        <row r="1289">
          <cell r="BA1289">
            <v>0</v>
          </cell>
        </row>
        <row r="1290">
          <cell r="BA1290">
            <v>0</v>
          </cell>
        </row>
        <row r="1291">
          <cell r="BA1291">
            <v>0</v>
          </cell>
        </row>
        <row r="1292">
          <cell r="BA1292">
            <v>0</v>
          </cell>
        </row>
        <row r="1293">
          <cell r="BA1293">
            <v>0</v>
          </cell>
        </row>
        <row r="1294">
          <cell r="BA1294">
            <v>0</v>
          </cell>
        </row>
        <row r="1295">
          <cell r="BA1295">
            <v>0</v>
          </cell>
        </row>
        <row r="1296">
          <cell r="BA1296">
            <v>0</v>
          </cell>
        </row>
        <row r="1297">
          <cell r="BA1297">
            <v>0</v>
          </cell>
        </row>
        <row r="1298">
          <cell r="BA1298">
            <v>0</v>
          </cell>
        </row>
        <row r="1299">
          <cell r="BA1299">
            <v>0</v>
          </cell>
        </row>
        <row r="1300">
          <cell r="BA1300">
            <v>0</v>
          </cell>
        </row>
        <row r="1301">
          <cell r="BA1301">
            <v>0</v>
          </cell>
        </row>
        <row r="1302">
          <cell r="BA1302">
            <v>0</v>
          </cell>
        </row>
        <row r="1303">
          <cell r="BA1303">
            <v>0</v>
          </cell>
        </row>
        <row r="1304">
          <cell r="BA1304">
            <v>0</v>
          </cell>
        </row>
        <row r="1305">
          <cell r="BA1305">
            <v>0</v>
          </cell>
        </row>
        <row r="1306">
          <cell r="BA1306">
            <v>0</v>
          </cell>
        </row>
        <row r="1307">
          <cell r="BA1307">
            <v>0</v>
          </cell>
        </row>
        <row r="1308">
          <cell r="BA1308">
            <v>0</v>
          </cell>
        </row>
        <row r="1309">
          <cell r="BA1309">
            <v>0</v>
          </cell>
        </row>
        <row r="1310">
          <cell r="BA1310">
            <v>0</v>
          </cell>
        </row>
        <row r="1311">
          <cell r="BA1311">
            <v>0</v>
          </cell>
        </row>
        <row r="1312">
          <cell r="BA1312">
            <v>0</v>
          </cell>
        </row>
        <row r="1313">
          <cell r="BA1313">
            <v>0</v>
          </cell>
        </row>
        <row r="1314">
          <cell r="BA1314">
            <v>0</v>
          </cell>
        </row>
        <row r="1315">
          <cell r="BA1315">
            <v>0</v>
          </cell>
        </row>
        <row r="1316">
          <cell r="BA1316">
            <v>0</v>
          </cell>
        </row>
        <row r="1317">
          <cell r="BA1317">
            <v>0</v>
          </cell>
        </row>
        <row r="1318">
          <cell r="BA1318">
            <v>0</v>
          </cell>
        </row>
        <row r="1319">
          <cell r="BA1319">
            <v>0</v>
          </cell>
        </row>
        <row r="1320">
          <cell r="BA1320">
            <v>0</v>
          </cell>
        </row>
        <row r="1321">
          <cell r="BA1321">
            <v>0</v>
          </cell>
        </row>
        <row r="1322">
          <cell r="BA1322">
            <v>0</v>
          </cell>
        </row>
        <row r="1323">
          <cell r="BA1323">
            <v>0</v>
          </cell>
        </row>
        <row r="1324">
          <cell r="BA1324">
            <v>0</v>
          </cell>
        </row>
        <row r="1325">
          <cell r="BA1325">
            <v>0</v>
          </cell>
        </row>
        <row r="1326">
          <cell r="BA1326">
            <v>0</v>
          </cell>
        </row>
        <row r="1327">
          <cell r="BA1327">
            <v>0</v>
          </cell>
        </row>
        <row r="1328">
          <cell r="BA1328">
            <v>0</v>
          </cell>
        </row>
        <row r="1329">
          <cell r="BA1329">
            <v>0</v>
          </cell>
        </row>
        <row r="1330">
          <cell r="BA1330">
            <v>0</v>
          </cell>
        </row>
        <row r="1331">
          <cell r="BA1331">
            <v>0</v>
          </cell>
        </row>
        <row r="1332">
          <cell r="BA1332">
            <v>0</v>
          </cell>
        </row>
        <row r="1333">
          <cell r="BA1333">
            <v>0</v>
          </cell>
        </row>
        <row r="1334">
          <cell r="BA1334">
            <v>0</v>
          </cell>
        </row>
        <row r="1335">
          <cell r="BA1335">
            <v>0</v>
          </cell>
        </row>
        <row r="1336">
          <cell r="BA1336">
            <v>0</v>
          </cell>
        </row>
        <row r="1337">
          <cell r="BA1337">
            <v>0</v>
          </cell>
        </row>
        <row r="1338">
          <cell r="BA1338">
            <v>0</v>
          </cell>
        </row>
        <row r="1339">
          <cell r="BA1339">
            <v>0</v>
          </cell>
        </row>
        <row r="1340">
          <cell r="BA1340">
            <v>0</v>
          </cell>
        </row>
        <row r="1341">
          <cell r="BA1341">
            <v>0</v>
          </cell>
        </row>
        <row r="1342">
          <cell r="BA1342">
            <v>0</v>
          </cell>
        </row>
        <row r="1343">
          <cell r="BA1343">
            <v>0</v>
          </cell>
        </row>
        <row r="1344">
          <cell r="BA1344">
            <v>0</v>
          </cell>
        </row>
        <row r="1345">
          <cell r="BA1345">
            <v>0</v>
          </cell>
        </row>
        <row r="1346">
          <cell r="BA1346">
            <v>0</v>
          </cell>
        </row>
        <row r="1347">
          <cell r="BA1347">
            <v>0</v>
          </cell>
        </row>
        <row r="1348">
          <cell r="BA1348">
            <v>0</v>
          </cell>
        </row>
        <row r="1349">
          <cell r="BA1349">
            <v>0</v>
          </cell>
        </row>
        <row r="1350">
          <cell r="BA1350">
            <v>0</v>
          </cell>
        </row>
        <row r="1351">
          <cell r="BA1351">
            <v>0</v>
          </cell>
        </row>
        <row r="1352">
          <cell r="BA1352">
            <v>0</v>
          </cell>
        </row>
        <row r="1353">
          <cell r="BA1353">
            <v>0</v>
          </cell>
        </row>
        <row r="1354">
          <cell r="BA1354">
            <v>0</v>
          </cell>
        </row>
        <row r="1355">
          <cell r="BA1355">
            <v>0</v>
          </cell>
        </row>
        <row r="1356">
          <cell r="BA1356">
            <v>0</v>
          </cell>
        </row>
        <row r="1357">
          <cell r="BA1357">
            <v>0</v>
          </cell>
        </row>
        <row r="1358">
          <cell r="BA1358">
            <v>0</v>
          </cell>
        </row>
        <row r="1359">
          <cell r="BA1359">
            <v>0</v>
          </cell>
        </row>
        <row r="1360">
          <cell r="BA1360">
            <v>0</v>
          </cell>
        </row>
        <row r="1361">
          <cell r="BA1361">
            <v>0</v>
          </cell>
        </row>
        <row r="1362">
          <cell r="BA1362">
            <v>0</v>
          </cell>
        </row>
        <row r="1363">
          <cell r="BA1363">
            <v>0</v>
          </cell>
        </row>
        <row r="1364">
          <cell r="BA1364">
            <v>0</v>
          </cell>
        </row>
        <row r="1365">
          <cell r="BA1365">
            <v>0</v>
          </cell>
        </row>
        <row r="1366">
          <cell r="BA1366">
            <v>0</v>
          </cell>
        </row>
        <row r="1367">
          <cell r="BA1367">
            <v>0</v>
          </cell>
        </row>
        <row r="1368">
          <cell r="BA1368">
            <v>0</v>
          </cell>
        </row>
        <row r="1369">
          <cell r="BA1369">
            <v>0</v>
          </cell>
        </row>
        <row r="1370">
          <cell r="BA1370">
            <v>0</v>
          </cell>
        </row>
        <row r="1371">
          <cell r="BA1371">
            <v>0</v>
          </cell>
        </row>
        <row r="1372">
          <cell r="BA1372">
            <v>0</v>
          </cell>
        </row>
        <row r="1373">
          <cell r="BA1373">
            <v>0</v>
          </cell>
        </row>
        <row r="1374">
          <cell r="BA1374">
            <v>0</v>
          </cell>
        </row>
        <row r="1375">
          <cell r="BA1375">
            <v>0</v>
          </cell>
        </row>
        <row r="1376">
          <cell r="BA1376">
            <v>0</v>
          </cell>
        </row>
        <row r="1377">
          <cell r="BA1377">
            <v>0</v>
          </cell>
        </row>
        <row r="1378">
          <cell r="BA1378">
            <v>0</v>
          </cell>
        </row>
        <row r="1379">
          <cell r="BA1379">
            <v>0</v>
          </cell>
        </row>
        <row r="1380">
          <cell r="BA1380">
            <v>0</v>
          </cell>
        </row>
        <row r="1381">
          <cell r="BA1381">
            <v>0</v>
          </cell>
        </row>
        <row r="1382">
          <cell r="BA1382">
            <v>0</v>
          </cell>
        </row>
        <row r="1383">
          <cell r="BA1383">
            <v>0</v>
          </cell>
        </row>
        <row r="1384">
          <cell r="BA1384">
            <v>0</v>
          </cell>
        </row>
        <row r="1385">
          <cell r="BA1385">
            <v>0</v>
          </cell>
        </row>
        <row r="1386">
          <cell r="BA1386">
            <v>0</v>
          </cell>
        </row>
        <row r="1387">
          <cell r="BA1387">
            <v>0</v>
          </cell>
        </row>
        <row r="1388">
          <cell r="BA1388">
            <v>0</v>
          </cell>
        </row>
        <row r="1389">
          <cell r="BA1389">
            <v>0</v>
          </cell>
        </row>
        <row r="1390">
          <cell r="BA1390">
            <v>0</v>
          </cell>
        </row>
        <row r="1391">
          <cell r="BA1391">
            <v>0</v>
          </cell>
        </row>
        <row r="1392">
          <cell r="BA1392">
            <v>0</v>
          </cell>
        </row>
        <row r="1393">
          <cell r="BA1393">
            <v>0</v>
          </cell>
        </row>
        <row r="1394">
          <cell r="BA1394">
            <v>0</v>
          </cell>
        </row>
        <row r="1395">
          <cell r="BA1395">
            <v>0</v>
          </cell>
        </row>
        <row r="1396">
          <cell r="BA1396">
            <v>0</v>
          </cell>
        </row>
        <row r="1397">
          <cell r="BA1397">
            <v>0</v>
          </cell>
        </row>
        <row r="1398">
          <cell r="BA1398">
            <v>0</v>
          </cell>
        </row>
        <row r="1399">
          <cell r="BA1399">
            <v>0</v>
          </cell>
        </row>
        <row r="1400">
          <cell r="BA1400">
            <v>0</v>
          </cell>
        </row>
        <row r="1401">
          <cell r="BA1401">
            <v>0</v>
          </cell>
        </row>
        <row r="1402">
          <cell r="BA1402">
            <v>0</v>
          </cell>
        </row>
        <row r="1403">
          <cell r="BA1403">
            <v>0</v>
          </cell>
        </row>
        <row r="1404">
          <cell r="BA1404">
            <v>0</v>
          </cell>
        </row>
        <row r="1405">
          <cell r="BA1405">
            <v>0</v>
          </cell>
        </row>
        <row r="1406">
          <cell r="BA1406">
            <v>0</v>
          </cell>
        </row>
        <row r="1407">
          <cell r="BA1407">
            <v>0</v>
          </cell>
        </row>
        <row r="1408">
          <cell r="BA1408">
            <v>0</v>
          </cell>
        </row>
        <row r="1409">
          <cell r="BA1409">
            <v>0</v>
          </cell>
        </row>
        <row r="1410">
          <cell r="BA1410">
            <v>0</v>
          </cell>
        </row>
        <row r="1411">
          <cell r="BA1411">
            <v>0</v>
          </cell>
        </row>
        <row r="1412">
          <cell r="BA1412">
            <v>0</v>
          </cell>
        </row>
        <row r="1413">
          <cell r="BA1413">
            <v>0</v>
          </cell>
        </row>
        <row r="1414">
          <cell r="BA1414">
            <v>0</v>
          </cell>
        </row>
        <row r="1415">
          <cell r="BA1415">
            <v>0</v>
          </cell>
        </row>
        <row r="1416">
          <cell r="BA1416">
            <v>0</v>
          </cell>
        </row>
        <row r="1417">
          <cell r="BA1417">
            <v>0</v>
          </cell>
        </row>
        <row r="1418">
          <cell r="BA1418">
            <v>0</v>
          </cell>
        </row>
        <row r="1419">
          <cell r="BA1419">
            <v>0</v>
          </cell>
        </row>
        <row r="1420">
          <cell r="BA1420">
            <v>0</v>
          </cell>
        </row>
        <row r="1421">
          <cell r="BA1421">
            <v>0</v>
          </cell>
        </row>
        <row r="1422">
          <cell r="BA1422">
            <v>0</v>
          </cell>
        </row>
        <row r="1423">
          <cell r="BA1423">
            <v>0</v>
          </cell>
        </row>
        <row r="1424">
          <cell r="BA1424">
            <v>0</v>
          </cell>
        </row>
        <row r="2756">
          <cell r="BA2756">
            <v>0</v>
          </cell>
        </row>
        <row r="2757">
          <cell r="BA2757">
            <v>0</v>
          </cell>
        </row>
        <row r="2758">
          <cell r="BA2758">
            <v>0</v>
          </cell>
        </row>
        <row r="2759">
          <cell r="BA2759">
            <v>0</v>
          </cell>
        </row>
        <row r="2760">
          <cell r="BA2760">
            <v>0</v>
          </cell>
        </row>
        <row r="2761">
          <cell r="BA2761">
            <v>0</v>
          </cell>
        </row>
        <row r="2762">
          <cell r="BA2762">
            <v>0</v>
          </cell>
        </row>
        <row r="2763">
          <cell r="BA2763">
            <v>0</v>
          </cell>
        </row>
        <row r="2764">
          <cell r="BA2764">
            <v>0</v>
          </cell>
        </row>
        <row r="2765">
          <cell r="BA2765">
            <v>0</v>
          </cell>
        </row>
        <row r="2766">
          <cell r="BA2766">
            <v>0</v>
          </cell>
        </row>
        <row r="2767">
          <cell r="BA2767">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IVOT"/>
      <sheetName val="Sheet2"/>
      <sheetName val="OPS-GS"/>
      <sheetName val="Sheet5"/>
      <sheetName val="Sheet4"/>
      <sheetName val="NSBH"/>
      <sheetName val="NOM"/>
      <sheetName val="Sheet1"/>
      <sheetName val="PT Pegadaian"/>
      <sheetName val="REKAP"/>
      <sheetName val="Swasta"/>
      <sheetName val="Gabungan"/>
      <sheetName val="SIGEO"/>
    </sheetNames>
    <sheetDataSet>
      <sheetData sheetId="0">
        <row r="1">
          <cell r="AX1" t="str">
            <v>Ekuitas Lainnya</v>
          </cell>
        </row>
        <row r="173">
          <cell r="AX173">
            <v>281300000</v>
          </cell>
        </row>
        <row r="215">
          <cell r="AX215">
            <v>281300000</v>
          </cell>
        </row>
        <row r="221">
          <cell r="AX221">
            <v>250000000</v>
          </cell>
        </row>
        <row r="240">
          <cell r="AX240">
            <v>281300000</v>
          </cell>
        </row>
        <row r="254">
          <cell r="AX254">
            <v>250000000</v>
          </cell>
        </row>
        <row r="305">
          <cell r="AX305">
            <v>281300000</v>
          </cell>
        </row>
        <row r="314">
          <cell r="AX314">
            <v>250000000</v>
          </cell>
        </row>
        <row r="351">
          <cell r="AX351">
            <v>281300000</v>
          </cell>
        </row>
        <row r="358">
          <cell r="AX358">
            <v>250000000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9:D44"/>
  <sheetViews>
    <sheetView showGridLines="0" tabSelected="1" view="pageBreakPreview" zoomScaleNormal="100" zoomScaleSheetLayoutView="100" workbookViewId="0"/>
  </sheetViews>
  <sheetFormatPr defaultRowHeight="14.25" x14ac:dyDescent="0.45"/>
  <cols>
    <col min="1" max="1" width="27.265625" customWidth="1"/>
    <col min="6" max="6" width="12.1328125" customWidth="1"/>
    <col min="7" max="7" width="11.1328125" customWidth="1"/>
    <col min="8" max="8" width="13.73046875" customWidth="1"/>
  </cols>
  <sheetData>
    <row r="9" spans="1:1" ht="24" x14ac:dyDescent="0.65">
      <c r="A9" s="1"/>
    </row>
    <row r="10" spans="1:1" ht="24" x14ac:dyDescent="0.65">
      <c r="A10" s="20" t="s">
        <v>349</v>
      </c>
    </row>
    <row r="11" spans="1:1" ht="24" x14ac:dyDescent="0.65">
      <c r="A11" s="20" t="s">
        <v>185</v>
      </c>
    </row>
    <row r="12" spans="1:1" ht="23.65" x14ac:dyDescent="0.6">
      <c r="A12" s="21" t="s">
        <v>174</v>
      </c>
    </row>
    <row r="13" spans="1:1" ht="23.65" x14ac:dyDescent="0.6">
      <c r="A13" s="21" t="s">
        <v>350</v>
      </c>
    </row>
    <row r="14" spans="1:1" ht="23.65" x14ac:dyDescent="0.6">
      <c r="A14" s="2"/>
    </row>
    <row r="44" spans="1:4" s="4" customFormat="1" x14ac:dyDescent="0.45">
      <c r="A44" s="102" t="s">
        <v>389</v>
      </c>
      <c r="B44" s="103" t="s">
        <v>184</v>
      </c>
      <c r="C44" s="104" t="s">
        <v>472</v>
      </c>
      <c r="D44" s="104"/>
    </row>
  </sheetData>
  <pageMargins left="0.7" right="0.7" top="0.75" bottom="0.75" header="0.3" footer="0.3"/>
  <pageSetup paperSize="9" scale="8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6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6.13281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56" bestFit="1" customWidth="1"/>
    <col min="13" max="13" width="5.59765625" style="57" bestFit="1" customWidth="1"/>
    <col min="14" max="14" width="6" style="57" customWidth="1"/>
    <col min="15" max="15" width="30.1328125" style="41" bestFit="1" customWidth="1"/>
    <col min="16" max="16384" width="9.1328125" style="41"/>
  </cols>
  <sheetData>
    <row r="1" spans="1:15" ht="12.75" x14ac:dyDescent="0.3">
      <c r="A1" s="116" t="s">
        <v>334</v>
      </c>
      <c r="B1" s="117"/>
      <c r="C1" s="117"/>
      <c r="D1" s="117"/>
      <c r="E1" s="117"/>
      <c r="F1" s="117"/>
      <c r="G1" s="117"/>
      <c r="H1" s="117"/>
      <c r="I1" s="117"/>
      <c r="J1" s="117"/>
      <c r="K1" s="117"/>
      <c r="L1" s="117"/>
      <c r="M1" s="117"/>
      <c r="N1" s="117"/>
      <c r="O1" s="118"/>
    </row>
    <row r="2" spans="1:15" ht="12.75" x14ac:dyDescent="0.3">
      <c r="A2" s="119" t="s">
        <v>335</v>
      </c>
      <c r="B2" s="120"/>
      <c r="C2" s="120"/>
      <c r="D2" s="120"/>
      <c r="E2" s="120"/>
      <c r="F2" s="120"/>
      <c r="G2" s="120"/>
      <c r="H2" s="120"/>
      <c r="I2" s="120"/>
      <c r="J2" s="120"/>
      <c r="K2" s="120"/>
      <c r="L2" s="120"/>
      <c r="M2" s="120"/>
      <c r="N2" s="120"/>
      <c r="O2" s="121"/>
    </row>
    <row r="3" spans="1:15" x14ac:dyDescent="0.3">
      <c r="A3" s="97" t="s">
        <v>0</v>
      </c>
      <c r="B3" s="98">
        <v>43891</v>
      </c>
      <c r="C3" s="98">
        <v>43922</v>
      </c>
      <c r="D3" s="98">
        <v>43952</v>
      </c>
      <c r="E3" s="98">
        <v>43983</v>
      </c>
      <c r="F3" s="98">
        <v>44013</v>
      </c>
      <c r="G3" s="98">
        <v>44044</v>
      </c>
      <c r="H3" s="111" t="s">
        <v>429</v>
      </c>
      <c r="I3" s="111" t="s">
        <v>432</v>
      </c>
      <c r="J3" s="111" t="s">
        <v>433</v>
      </c>
      <c r="K3" s="111" t="s">
        <v>434</v>
      </c>
      <c r="L3" s="111" t="s">
        <v>468</v>
      </c>
      <c r="M3" s="111" t="s">
        <v>471</v>
      </c>
      <c r="N3" s="111" t="s">
        <v>482</v>
      </c>
      <c r="O3" s="100" t="s">
        <v>8</v>
      </c>
    </row>
    <row r="4" spans="1:15" x14ac:dyDescent="0.3">
      <c r="A4" s="87" t="s">
        <v>24</v>
      </c>
      <c r="B4" s="34"/>
      <c r="C4" s="34"/>
      <c r="D4" s="34"/>
      <c r="E4" s="34"/>
      <c r="F4" s="34"/>
      <c r="G4" s="34"/>
      <c r="H4" s="34"/>
      <c r="I4" s="34"/>
      <c r="J4" s="34"/>
      <c r="K4" s="34"/>
      <c r="L4" s="34"/>
      <c r="M4" s="34"/>
      <c r="N4" s="34"/>
      <c r="O4" s="73" t="s">
        <v>25</v>
      </c>
    </row>
    <row r="5" spans="1:15" x14ac:dyDescent="0.3">
      <c r="A5" s="82" t="s">
        <v>201</v>
      </c>
      <c r="B5" s="34">
        <v>47.621809000928309</v>
      </c>
      <c r="C5" s="34"/>
      <c r="D5" s="34"/>
      <c r="E5" s="34">
        <v>238</v>
      </c>
      <c r="F5" s="34"/>
      <c r="G5" s="34"/>
      <c r="H5" s="34">
        <v>231.61800472160033</v>
      </c>
      <c r="I5" s="34"/>
      <c r="J5" s="34"/>
      <c r="K5" s="34">
        <v>60.233003881773996</v>
      </c>
      <c r="L5" s="34"/>
      <c r="M5" s="34"/>
      <c r="N5" s="34">
        <v>57.807623412686368</v>
      </c>
      <c r="O5" s="50" t="s">
        <v>202</v>
      </c>
    </row>
    <row r="6" spans="1:15" x14ac:dyDescent="0.3">
      <c r="A6" s="82" t="s">
        <v>23</v>
      </c>
      <c r="B6" s="34">
        <v>0.8</v>
      </c>
      <c r="C6" s="34"/>
      <c r="D6" s="34"/>
      <c r="E6" s="34">
        <v>75</v>
      </c>
      <c r="F6" s="34"/>
      <c r="G6" s="34"/>
      <c r="H6" s="34">
        <v>5.248051319</v>
      </c>
      <c r="I6" s="34"/>
      <c r="J6" s="34"/>
      <c r="K6" s="34">
        <v>7.0128008940000006</v>
      </c>
      <c r="L6" s="34"/>
      <c r="M6" s="34"/>
      <c r="N6" s="34">
        <v>4.805718325</v>
      </c>
      <c r="O6" s="50" t="s">
        <v>208</v>
      </c>
    </row>
    <row r="7" spans="1:15" x14ac:dyDescent="0.3">
      <c r="A7" s="83" t="s">
        <v>209</v>
      </c>
      <c r="B7" s="34">
        <v>0.8</v>
      </c>
      <c r="C7" s="34"/>
      <c r="D7" s="34"/>
      <c r="E7" s="34">
        <v>55</v>
      </c>
      <c r="F7" s="34"/>
      <c r="G7" s="34"/>
      <c r="H7" s="34">
        <v>5.248051319</v>
      </c>
      <c r="I7" s="34"/>
      <c r="J7" s="34"/>
      <c r="K7" s="34">
        <v>7.0128008940000006</v>
      </c>
      <c r="L7" s="34"/>
      <c r="M7" s="34"/>
      <c r="N7" s="34">
        <v>4.805718325</v>
      </c>
      <c r="O7" s="51" t="s">
        <v>211</v>
      </c>
    </row>
    <row r="8" spans="1:15" x14ac:dyDescent="0.3">
      <c r="A8" s="83" t="s">
        <v>210</v>
      </c>
      <c r="B8" s="34">
        <v>0</v>
      </c>
      <c r="C8" s="34"/>
      <c r="D8" s="34"/>
      <c r="E8" s="34">
        <v>20</v>
      </c>
      <c r="F8" s="34"/>
      <c r="G8" s="34"/>
      <c r="H8" s="34">
        <v>0</v>
      </c>
      <c r="I8" s="34"/>
      <c r="J8" s="34"/>
      <c r="K8" s="34">
        <v>0</v>
      </c>
      <c r="L8" s="34"/>
      <c r="M8" s="34"/>
      <c r="N8" s="34">
        <v>0</v>
      </c>
      <c r="O8" s="51" t="s">
        <v>212</v>
      </c>
    </row>
    <row r="9" spans="1:15" x14ac:dyDescent="0.3">
      <c r="A9" s="82" t="s">
        <v>170</v>
      </c>
      <c r="B9" s="34">
        <v>456.10030693954002</v>
      </c>
      <c r="C9" s="34"/>
      <c r="D9" s="34"/>
      <c r="E9" s="34">
        <v>566</v>
      </c>
      <c r="F9" s="34"/>
      <c r="G9" s="34"/>
      <c r="H9" s="34">
        <v>298.05703719792001</v>
      </c>
      <c r="I9" s="34"/>
      <c r="J9" s="34"/>
      <c r="K9" s="34">
        <v>328.98906902642</v>
      </c>
      <c r="L9" s="34"/>
      <c r="M9" s="34"/>
      <c r="N9" s="34">
        <v>519.65315611218</v>
      </c>
      <c r="O9" s="50" t="s">
        <v>171</v>
      </c>
    </row>
    <row r="10" spans="1:15" x14ac:dyDescent="0.3">
      <c r="A10" s="83" t="s">
        <v>117</v>
      </c>
      <c r="B10" s="34">
        <v>430.50894576932001</v>
      </c>
      <c r="C10" s="34"/>
      <c r="D10" s="34"/>
      <c r="E10" s="34">
        <v>538</v>
      </c>
      <c r="F10" s="34"/>
      <c r="G10" s="34"/>
      <c r="H10" s="34">
        <v>271.49669633821998</v>
      </c>
      <c r="I10" s="34"/>
      <c r="J10" s="34"/>
      <c r="K10" s="34">
        <v>291.00745129900002</v>
      </c>
      <c r="L10" s="34"/>
      <c r="M10" s="34"/>
      <c r="N10" s="34">
        <v>420.06114394899998</v>
      </c>
      <c r="O10" s="51" t="s">
        <v>118</v>
      </c>
    </row>
    <row r="11" spans="1:15" x14ac:dyDescent="0.3">
      <c r="A11" s="83" t="s">
        <v>119</v>
      </c>
      <c r="B11" s="34">
        <v>23.75004180122</v>
      </c>
      <c r="C11" s="34"/>
      <c r="D11" s="34"/>
      <c r="E11" s="34">
        <v>27</v>
      </c>
      <c r="F11" s="34"/>
      <c r="G11" s="34"/>
      <c r="H11" s="34">
        <v>25.472045539700002</v>
      </c>
      <c r="I11" s="34"/>
      <c r="J11" s="34"/>
      <c r="K11" s="34">
        <v>36.492708727420002</v>
      </c>
      <c r="L11" s="34"/>
      <c r="M11" s="34"/>
      <c r="N11" s="34">
        <v>95.772424551180009</v>
      </c>
      <c r="O11" s="51" t="s">
        <v>120</v>
      </c>
    </row>
    <row r="12" spans="1:15" x14ac:dyDescent="0.3">
      <c r="A12" s="83" t="s">
        <v>21</v>
      </c>
      <c r="B12" s="34">
        <v>1.841319369</v>
      </c>
      <c r="C12" s="34"/>
      <c r="D12" s="34"/>
      <c r="E12" s="34">
        <v>1</v>
      </c>
      <c r="F12" s="34"/>
      <c r="G12" s="34"/>
      <c r="H12" s="34">
        <v>1.0882953200000001</v>
      </c>
      <c r="I12" s="34"/>
      <c r="J12" s="34"/>
      <c r="K12" s="34">
        <v>1.488909</v>
      </c>
      <c r="L12" s="34"/>
      <c r="M12" s="34"/>
      <c r="N12" s="34">
        <v>3.8195876120000003</v>
      </c>
      <c r="O12" s="51" t="s">
        <v>20</v>
      </c>
    </row>
    <row r="13" spans="1:15" x14ac:dyDescent="0.3">
      <c r="A13" s="82" t="s">
        <v>213</v>
      </c>
      <c r="B13" s="34">
        <v>2.1996794400000002</v>
      </c>
      <c r="C13" s="34"/>
      <c r="D13" s="34"/>
      <c r="E13" s="34">
        <v>7</v>
      </c>
      <c r="F13" s="34"/>
      <c r="G13" s="34"/>
      <c r="H13" s="34">
        <v>8.7045726970000015</v>
      </c>
      <c r="I13" s="34"/>
      <c r="J13" s="34"/>
      <c r="K13" s="34">
        <v>9.1718965850000007</v>
      </c>
      <c r="L13" s="34"/>
      <c r="M13" s="34"/>
      <c r="N13" s="34">
        <v>9.6859799490000018</v>
      </c>
      <c r="O13" s="50" t="s">
        <v>214</v>
      </c>
    </row>
    <row r="14" spans="1:15" x14ac:dyDescent="0.3">
      <c r="A14" s="82" t="s">
        <v>216</v>
      </c>
      <c r="B14" s="34">
        <v>2.1546276025435085</v>
      </c>
      <c r="C14" s="34"/>
      <c r="D14" s="34"/>
      <c r="E14" s="34">
        <v>15</v>
      </c>
      <c r="F14" s="34"/>
      <c r="G14" s="34"/>
      <c r="H14" s="34">
        <v>8.7386889956901701</v>
      </c>
      <c r="I14" s="34"/>
      <c r="J14" s="34"/>
      <c r="K14" s="34">
        <v>11.491357374762799</v>
      </c>
      <c r="L14" s="34"/>
      <c r="M14" s="34"/>
      <c r="N14" s="34">
        <v>24.567790424548878</v>
      </c>
      <c r="O14" s="50" t="s">
        <v>215</v>
      </c>
    </row>
    <row r="15" spans="1:15" x14ac:dyDescent="0.3">
      <c r="A15" s="82" t="s">
        <v>218</v>
      </c>
      <c r="B15" s="34">
        <v>57.414287838416662</v>
      </c>
      <c r="C15" s="34"/>
      <c r="D15" s="34"/>
      <c r="E15" s="34">
        <v>61</v>
      </c>
      <c r="F15" s="34"/>
      <c r="G15" s="34"/>
      <c r="H15" s="34">
        <v>12.02473724975</v>
      </c>
      <c r="I15" s="34"/>
      <c r="J15" s="34"/>
      <c r="K15" s="34">
        <v>102.75903124541664</v>
      </c>
      <c r="L15" s="34"/>
      <c r="M15" s="34"/>
      <c r="N15" s="34">
        <v>153.07208913199997</v>
      </c>
      <c r="O15" s="50" t="s">
        <v>217</v>
      </c>
    </row>
    <row r="16" spans="1:15" x14ac:dyDescent="0.3">
      <c r="A16" s="85" t="s">
        <v>47</v>
      </c>
      <c r="B16" s="34">
        <v>566.29071082142855</v>
      </c>
      <c r="C16" s="34"/>
      <c r="D16" s="34"/>
      <c r="E16" s="34">
        <v>962</v>
      </c>
      <c r="F16" s="34"/>
      <c r="G16" s="34"/>
      <c r="H16" s="34">
        <v>564.39109218076078</v>
      </c>
      <c r="I16" s="34"/>
      <c r="J16" s="34"/>
      <c r="K16" s="34">
        <v>519.65715800737348</v>
      </c>
      <c r="L16" s="34"/>
      <c r="M16" s="34"/>
      <c r="N16" s="34">
        <v>769.59235725541521</v>
      </c>
      <c r="O16" s="55" t="s">
        <v>48</v>
      </c>
    </row>
    <row r="17" spans="1:15" x14ac:dyDescent="0.3">
      <c r="A17" s="85" t="s">
        <v>49</v>
      </c>
      <c r="B17" s="34"/>
      <c r="C17" s="34"/>
      <c r="D17" s="34"/>
      <c r="E17" s="34"/>
      <c r="F17" s="34"/>
      <c r="G17" s="34"/>
      <c r="H17" s="34"/>
      <c r="I17" s="34"/>
      <c r="J17" s="34"/>
      <c r="K17" s="34"/>
      <c r="L17" s="34"/>
      <c r="M17" s="34"/>
      <c r="N17" s="34"/>
      <c r="O17" s="55" t="s">
        <v>50</v>
      </c>
    </row>
    <row r="18" spans="1:15" x14ac:dyDescent="0.3">
      <c r="A18" s="82" t="s">
        <v>219</v>
      </c>
      <c r="B18" s="34">
        <v>2.488351974985</v>
      </c>
      <c r="C18" s="34"/>
      <c r="D18" s="34"/>
      <c r="E18" s="34">
        <v>11</v>
      </c>
      <c r="F18" s="34"/>
      <c r="G18" s="34"/>
      <c r="H18" s="34">
        <v>17.152343490116667</v>
      </c>
      <c r="I18" s="34"/>
      <c r="J18" s="34"/>
      <c r="K18" s="34">
        <v>22.056300402213331</v>
      </c>
      <c r="L18" s="34"/>
      <c r="M18" s="34"/>
      <c r="N18" s="34">
        <v>27.554114402810004</v>
      </c>
      <c r="O18" s="50" t="s">
        <v>220</v>
      </c>
    </row>
    <row r="19" spans="1:15" x14ac:dyDescent="0.3">
      <c r="A19" s="82" t="s">
        <v>221</v>
      </c>
      <c r="B19" s="34">
        <v>5.6417000000000002E-2</v>
      </c>
      <c r="C19" s="34"/>
      <c r="D19" s="34"/>
      <c r="E19" s="34">
        <v>2</v>
      </c>
      <c r="F19" s="34"/>
      <c r="G19" s="34"/>
      <c r="H19" s="34">
        <v>22.011668</v>
      </c>
      <c r="I19" s="34"/>
      <c r="J19" s="34"/>
      <c r="K19" s="34">
        <v>21.998875000000002</v>
      </c>
      <c r="L19" s="34"/>
      <c r="M19" s="34"/>
      <c r="N19" s="34">
        <v>1.9990000000000001</v>
      </c>
      <c r="O19" s="50" t="s">
        <v>222</v>
      </c>
    </row>
    <row r="20" spans="1:15" x14ac:dyDescent="0.3">
      <c r="A20" s="82" t="s">
        <v>224</v>
      </c>
      <c r="B20" s="34">
        <v>10.554984191347222</v>
      </c>
      <c r="C20" s="34"/>
      <c r="D20" s="34"/>
      <c r="E20" s="34">
        <v>79</v>
      </c>
      <c r="F20" s="34"/>
      <c r="G20" s="34"/>
      <c r="H20" s="34">
        <v>121.56012413524999</v>
      </c>
      <c r="I20" s="34"/>
      <c r="J20" s="34"/>
      <c r="K20" s="34">
        <v>107.49272751299999</v>
      </c>
      <c r="L20" s="34"/>
      <c r="M20" s="34"/>
      <c r="N20" s="34">
        <v>115.83040874237498</v>
      </c>
      <c r="O20" s="50" t="s">
        <v>223</v>
      </c>
    </row>
    <row r="21" spans="1:15" x14ac:dyDescent="0.3">
      <c r="A21" s="82" t="s">
        <v>51</v>
      </c>
      <c r="B21" s="34">
        <v>13.099753166332222</v>
      </c>
      <c r="C21" s="34"/>
      <c r="D21" s="34"/>
      <c r="E21" s="34">
        <v>92</v>
      </c>
      <c r="F21" s="34"/>
      <c r="G21" s="34"/>
      <c r="H21" s="34">
        <v>160.7241356253667</v>
      </c>
      <c r="I21" s="34"/>
      <c r="J21" s="34"/>
      <c r="K21" s="34">
        <v>151.54790291521334</v>
      </c>
      <c r="L21" s="34"/>
      <c r="M21" s="34"/>
      <c r="N21" s="34">
        <v>145.38352314518499</v>
      </c>
      <c r="O21" s="50" t="s">
        <v>52</v>
      </c>
    </row>
    <row r="22" spans="1:15" x14ac:dyDescent="0.3">
      <c r="A22" s="85" t="s">
        <v>11</v>
      </c>
      <c r="B22" s="53">
        <v>579.39046398776077</v>
      </c>
      <c r="C22" s="53"/>
      <c r="D22" s="53"/>
      <c r="E22" s="53">
        <v>1054</v>
      </c>
      <c r="F22" s="53"/>
      <c r="G22" s="53"/>
      <c r="H22" s="53">
        <v>725.11522780632731</v>
      </c>
      <c r="I22" s="53"/>
      <c r="J22" s="53"/>
      <c r="K22" s="53">
        <v>671.20506092258677</v>
      </c>
      <c r="L22" s="53"/>
      <c r="M22" s="53"/>
      <c r="N22" s="53">
        <v>914.97588040060032</v>
      </c>
      <c r="O22" s="55" t="s">
        <v>12</v>
      </c>
    </row>
    <row r="23" spans="1:15" x14ac:dyDescent="0.3">
      <c r="A23" s="85"/>
      <c r="B23" s="34"/>
      <c r="C23" s="34"/>
      <c r="D23" s="34"/>
      <c r="E23" s="34"/>
      <c r="F23" s="34"/>
      <c r="G23" s="34"/>
      <c r="H23" s="34"/>
      <c r="I23" s="34"/>
      <c r="J23" s="34"/>
      <c r="K23" s="34"/>
      <c r="L23" s="34"/>
      <c r="M23" s="34"/>
      <c r="N23" s="34"/>
      <c r="O23" s="55"/>
    </row>
    <row r="24" spans="1:15" x14ac:dyDescent="0.3">
      <c r="A24" s="88" t="s">
        <v>53</v>
      </c>
      <c r="B24" s="34"/>
      <c r="C24" s="34"/>
      <c r="D24" s="34"/>
      <c r="E24" s="34"/>
      <c r="F24" s="34"/>
      <c r="G24" s="34"/>
      <c r="H24" s="34"/>
      <c r="I24" s="34"/>
      <c r="J24" s="34"/>
      <c r="K24" s="34"/>
      <c r="L24" s="34"/>
      <c r="M24" s="34"/>
      <c r="N24" s="34"/>
      <c r="O24" s="55" t="s">
        <v>54</v>
      </c>
    </row>
    <row r="25" spans="1:15" x14ac:dyDescent="0.3">
      <c r="A25" s="89" t="s">
        <v>355</v>
      </c>
      <c r="B25" s="34">
        <v>1.674939</v>
      </c>
      <c r="C25" s="34"/>
      <c r="D25" s="34"/>
      <c r="E25" s="34">
        <v>2</v>
      </c>
      <c r="F25" s="34"/>
      <c r="G25" s="34"/>
      <c r="H25" s="34">
        <v>0</v>
      </c>
      <c r="I25" s="34"/>
      <c r="J25" s="34"/>
      <c r="K25" s="34">
        <v>0</v>
      </c>
      <c r="L25" s="34"/>
      <c r="M25" s="34"/>
      <c r="N25" s="34">
        <v>0</v>
      </c>
      <c r="O25" s="74" t="s">
        <v>376</v>
      </c>
    </row>
    <row r="26" spans="1:15" x14ac:dyDescent="0.3">
      <c r="A26" s="89" t="s">
        <v>356</v>
      </c>
      <c r="B26" s="34">
        <v>368.38122901440005</v>
      </c>
      <c r="C26" s="34"/>
      <c r="D26" s="34"/>
      <c r="E26" s="34">
        <v>471</v>
      </c>
      <c r="F26" s="34"/>
      <c r="G26" s="34"/>
      <c r="H26" s="34">
        <v>221.83095064100002</v>
      </c>
      <c r="I26" s="34"/>
      <c r="J26" s="34"/>
      <c r="K26" s="34">
        <v>194.18946941399</v>
      </c>
      <c r="L26" s="34"/>
      <c r="M26" s="34"/>
      <c r="N26" s="34">
        <v>201.06042977542859</v>
      </c>
      <c r="O26" s="74" t="s">
        <v>377</v>
      </c>
    </row>
    <row r="27" spans="1:15" x14ac:dyDescent="0.3">
      <c r="A27" s="89" t="s">
        <v>352</v>
      </c>
      <c r="B27" s="34">
        <v>3.53884416618705</v>
      </c>
      <c r="C27" s="34"/>
      <c r="D27" s="34"/>
      <c r="E27" s="34">
        <v>3</v>
      </c>
      <c r="F27" s="34"/>
      <c r="G27" s="34"/>
      <c r="H27" s="34">
        <v>6.1381864659999996</v>
      </c>
      <c r="I27" s="34"/>
      <c r="J27" s="34"/>
      <c r="K27" s="34">
        <v>6.4747566239999994</v>
      </c>
      <c r="L27" s="34"/>
      <c r="M27" s="34"/>
      <c r="N27" s="34">
        <v>4.9080864100000001</v>
      </c>
      <c r="O27" s="50" t="s">
        <v>357</v>
      </c>
    </row>
    <row r="28" spans="1:15" x14ac:dyDescent="0.3">
      <c r="A28" s="89" t="s">
        <v>353</v>
      </c>
      <c r="B28" s="34">
        <v>0.38149676700000001</v>
      </c>
      <c r="C28" s="34"/>
      <c r="D28" s="34"/>
      <c r="E28" s="34">
        <v>0</v>
      </c>
      <c r="F28" s="34"/>
      <c r="G28" s="34"/>
      <c r="H28" s="34">
        <v>9.083313400000001E-2</v>
      </c>
      <c r="I28" s="34"/>
      <c r="J28" s="34"/>
      <c r="K28" s="34">
        <v>9.6654984999999999E-2</v>
      </c>
      <c r="L28" s="34"/>
      <c r="M28" s="34"/>
      <c r="N28" s="34">
        <v>7.8075372000000004E-2</v>
      </c>
      <c r="O28" s="50" t="s">
        <v>358</v>
      </c>
    </row>
    <row r="29" spans="1:15" x14ac:dyDescent="0.3">
      <c r="A29" s="89" t="s">
        <v>354</v>
      </c>
      <c r="B29" s="34">
        <v>10.021616199512044</v>
      </c>
      <c r="C29" s="34"/>
      <c r="D29" s="34"/>
      <c r="E29" s="34">
        <v>12</v>
      </c>
      <c r="F29" s="34"/>
      <c r="G29" s="34"/>
      <c r="H29" s="34">
        <v>5.1636943320499995</v>
      </c>
      <c r="I29" s="34"/>
      <c r="J29" s="34"/>
      <c r="K29" s="34">
        <v>3.7802388317099997</v>
      </c>
      <c r="L29" s="34"/>
      <c r="M29" s="34"/>
      <c r="N29" s="34">
        <v>131.20140315831821</v>
      </c>
      <c r="O29" s="50" t="s">
        <v>359</v>
      </c>
    </row>
    <row r="30" spans="1:15" x14ac:dyDescent="0.3">
      <c r="A30" s="89" t="s">
        <v>79</v>
      </c>
      <c r="B30" s="34">
        <v>383.99812514709907</v>
      </c>
      <c r="C30" s="34"/>
      <c r="D30" s="34"/>
      <c r="E30" s="34">
        <v>488</v>
      </c>
      <c r="F30" s="34"/>
      <c r="G30" s="34"/>
      <c r="H30" s="34">
        <v>233.22306757305003</v>
      </c>
      <c r="I30" s="34"/>
      <c r="J30" s="34"/>
      <c r="K30" s="34">
        <v>204.54111985469996</v>
      </c>
      <c r="L30" s="34"/>
      <c r="M30" s="34"/>
      <c r="N30" s="34">
        <v>337.24799471574681</v>
      </c>
      <c r="O30" s="50" t="s">
        <v>80</v>
      </c>
    </row>
    <row r="31" spans="1:15" x14ac:dyDescent="0.3">
      <c r="A31" s="88" t="s">
        <v>427</v>
      </c>
      <c r="B31" s="34"/>
      <c r="C31" s="34"/>
      <c r="D31" s="34"/>
      <c r="E31" s="34"/>
      <c r="F31" s="34"/>
      <c r="G31" s="34"/>
      <c r="H31" s="34"/>
      <c r="I31" s="34"/>
      <c r="J31" s="34"/>
      <c r="K31" s="34"/>
      <c r="L31" s="34"/>
      <c r="M31" s="34"/>
      <c r="N31" s="34"/>
      <c r="O31" s="55" t="s">
        <v>428</v>
      </c>
    </row>
    <row r="32" spans="1:15" x14ac:dyDescent="0.3">
      <c r="A32" s="89" t="s">
        <v>390</v>
      </c>
      <c r="B32" s="34">
        <v>3.9020947170000002</v>
      </c>
      <c r="C32" s="34"/>
      <c r="D32" s="34"/>
      <c r="E32" s="34">
        <v>4</v>
      </c>
      <c r="F32" s="34"/>
      <c r="G32" s="34"/>
      <c r="H32" s="34">
        <v>12.532511507999999</v>
      </c>
      <c r="I32" s="34"/>
      <c r="J32" s="34"/>
      <c r="K32" s="34">
        <v>14.535647442</v>
      </c>
      <c r="L32" s="34"/>
      <c r="M32" s="34"/>
      <c r="N32" s="34">
        <v>20.767766108</v>
      </c>
      <c r="O32" s="50" t="s">
        <v>393</v>
      </c>
    </row>
    <row r="33" spans="1:15" x14ac:dyDescent="0.3">
      <c r="A33" s="89" t="s">
        <v>391</v>
      </c>
      <c r="B33" s="34">
        <v>26.237032620000001</v>
      </c>
      <c r="C33" s="34"/>
      <c r="D33" s="34"/>
      <c r="E33" s="34">
        <v>351</v>
      </c>
      <c r="F33" s="34"/>
      <c r="G33" s="34"/>
      <c r="H33" s="34">
        <v>351.87290479900003</v>
      </c>
      <c r="I33" s="34"/>
      <c r="J33" s="34"/>
      <c r="K33" s="34">
        <v>273.24843800000002</v>
      </c>
      <c r="L33" s="34"/>
      <c r="M33" s="34"/>
      <c r="N33" s="34">
        <v>348.51077099999998</v>
      </c>
      <c r="O33" s="50" t="s">
        <v>392</v>
      </c>
    </row>
    <row r="34" spans="1:15" x14ac:dyDescent="0.3">
      <c r="A34" s="89" t="s">
        <v>95</v>
      </c>
      <c r="B34" s="34">
        <v>29.148127336999998</v>
      </c>
      <c r="C34" s="34"/>
      <c r="D34" s="34"/>
      <c r="E34" s="34">
        <v>354</v>
      </c>
      <c r="F34" s="34"/>
      <c r="G34" s="34"/>
      <c r="H34" s="34">
        <v>364.40541630700005</v>
      </c>
      <c r="I34" s="34"/>
      <c r="J34" s="34"/>
      <c r="K34" s="34">
        <v>287.78408544199999</v>
      </c>
      <c r="L34" s="34"/>
      <c r="M34" s="34"/>
      <c r="N34" s="34">
        <v>369.27853710799997</v>
      </c>
      <c r="O34" s="50" t="s">
        <v>96</v>
      </c>
    </row>
    <row r="35" spans="1:15" x14ac:dyDescent="0.3">
      <c r="A35" s="88" t="s">
        <v>13</v>
      </c>
      <c r="B35" s="53">
        <v>413.14625248409908</v>
      </c>
      <c r="C35" s="53"/>
      <c r="D35" s="53"/>
      <c r="E35" s="53">
        <v>842</v>
      </c>
      <c r="F35" s="53"/>
      <c r="G35" s="53"/>
      <c r="H35" s="53">
        <v>597.62908088005008</v>
      </c>
      <c r="I35" s="53"/>
      <c r="J35" s="53"/>
      <c r="K35" s="53">
        <v>492.32520529669995</v>
      </c>
      <c r="L35" s="53"/>
      <c r="M35" s="53"/>
      <c r="N35" s="53">
        <v>706.52653182374661</v>
      </c>
      <c r="O35" s="55" t="s">
        <v>14</v>
      </c>
    </row>
    <row r="36" spans="1:15" x14ac:dyDescent="0.3">
      <c r="A36" s="88"/>
      <c r="B36" s="34"/>
      <c r="C36" s="34"/>
      <c r="D36" s="34"/>
      <c r="E36" s="34"/>
      <c r="F36" s="34"/>
      <c r="G36" s="34"/>
      <c r="H36" s="34"/>
      <c r="I36" s="34"/>
      <c r="J36" s="34"/>
      <c r="K36" s="34"/>
      <c r="L36" s="34"/>
      <c r="M36" s="34"/>
      <c r="N36" s="34"/>
      <c r="O36" s="55"/>
    </row>
    <row r="37" spans="1:15" x14ac:dyDescent="0.3">
      <c r="A37" s="88" t="s">
        <v>203</v>
      </c>
      <c r="B37" s="34"/>
      <c r="C37" s="34"/>
      <c r="D37" s="34"/>
      <c r="E37" s="34"/>
      <c r="F37" s="34"/>
      <c r="G37" s="34"/>
      <c r="H37" s="34"/>
      <c r="I37" s="34"/>
      <c r="J37" s="34"/>
      <c r="K37" s="34"/>
      <c r="L37" s="34"/>
      <c r="M37" s="34"/>
      <c r="N37" s="34"/>
      <c r="O37" s="55" t="s">
        <v>203</v>
      </c>
    </row>
    <row r="38" spans="1:15" x14ac:dyDescent="0.3">
      <c r="A38" s="85" t="s">
        <v>322</v>
      </c>
      <c r="B38" s="34"/>
      <c r="C38" s="34"/>
      <c r="D38" s="34"/>
      <c r="E38" s="34"/>
      <c r="F38" s="34"/>
      <c r="G38" s="34"/>
      <c r="H38" s="34"/>
      <c r="I38" s="34"/>
      <c r="J38" s="34"/>
      <c r="K38" s="34"/>
      <c r="L38" s="34"/>
      <c r="M38" s="34"/>
      <c r="N38" s="34"/>
      <c r="O38" s="55" t="s">
        <v>330</v>
      </c>
    </row>
    <row r="39" spans="1:15" x14ac:dyDescent="0.3">
      <c r="A39" s="84" t="s">
        <v>360</v>
      </c>
      <c r="B39" s="34">
        <v>143.467040013</v>
      </c>
      <c r="C39" s="34"/>
      <c r="D39" s="34"/>
      <c r="E39" s="34">
        <v>190</v>
      </c>
      <c r="F39" s="34"/>
      <c r="G39" s="34"/>
      <c r="H39" s="34">
        <v>138.15810110799998</v>
      </c>
      <c r="I39" s="34"/>
      <c r="J39" s="34"/>
      <c r="K39" s="34">
        <v>179.30404454646998</v>
      </c>
      <c r="L39" s="34"/>
      <c r="M39" s="34"/>
      <c r="N39" s="34">
        <v>194.10088526846999</v>
      </c>
      <c r="O39" s="50" t="s">
        <v>364</v>
      </c>
    </row>
    <row r="40" spans="1:15" x14ac:dyDescent="0.3">
      <c r="A40" s="84" t="s">
        <v>361</v>
      </c>
      <c r="B40" s="34">
        <v>2.4289976000000002</v>
      </c>
      <c r="C40" s="34"/>
      <c r="D40" s="34"/>
      <c r="E40" s="34">
        <v>7</v>
      </c>
      <c r="F40" s="34"/>
      <c r="G40" s="34"/>
      <c r="H40" s="34">
        <v>5.9127322790000001</v>
      </c>
      <c r="I40" s="34"/>
      <c r="J40" s="34"/>
      <c r="K40" s="34">
        <v>4.3300840000000003</v>
      </c>
      <c r="L40" s="34"/>
      <c r="M40" s="34"/>
      <c r="N40" s="34">
        <v>4.2194640000000003</v>
      </c>
      <c r="O40" s="50" t="s">
        <v>365</v>
      </c>
    </row>
    <row r="41" spans="1:15" x14ac:dyDescent="0.3">
      <c r="A41" s="84" t="s">
        <v>362</v>
      </c>
      <c r="B41" s="34">
        <v>20.621909867439825</v>
      </c>
      <c r="C41" s="34"/>
      <c r="D41" s="34"/>
      <c r="E41" s="34">
        <v>15</v>
      </c>
      <c r="F41" s="34"/>
      <c r="G41" s="34"/>
      <c r="H41" s="34">
        <v>-16.584686460652829</v>
      </c>
      <c r="I41" s="34"/>
      <c r="J41" s="34"/>
      <c r="K41" s="34">
        <v>-4.7542729205132348</v>
      </c>
      <c r="L41" s="34"/>
      <c r="M41" s="34"/>
      <c r="N41" s="34">
        <v>-5.5980816515854004</v>
      </c>
      <c r="O41" s="50" t="s">
        <v>366</v>
      </c>
    </row>
    <row r="42" spans="1:15" x14ac:dyDescent="0.3">
      <c r="A42" s="90" t="s">
        <v>225</v>
      </c>
      <c r="B42" s="34">
        <v>3.6428241921182556</v>
      </c>
      <c r="C42" s="34"/>
      <c r="D42" s="34"/>
      <c r="E42" s="34">
        <v>1</v>
      </c>
      <c r="F42" s="34"/>
      <c r="G42" s="34"/>
      <c r="H42" s="34">
        <v>-37.725370407597005</v>
      </c>
      <c r="I42" s="34"/>
      <c r="J42" s="34"/>
      <c r="K42" s="34">
        <v>-35.393669407150874</v>
      </c>
      <c r="L42" s="34"/>
      <c r="M42" s="34"/>
      <c r="N42" s="34">
        <v>-12.29591946607623</v>
      </c>
      <c r="O42" s="51" t="s">
        <v>235</v>
      </c>
    </row>
    <row r="43" spans="1:15" x14ac:dyDescent="0.3">
      <c r="A43" s="90" t="s">
        <v>226</v>
      </c>
      <c r="B43" s="34">
        <v>16.979085675321574</v>
      </c>
      <c r="C43" s="34"/>
      <c r="D43" s="34"/>
      <c r="E43" s="34">
        <v>13</v>
      </c>
      <c r="F43" s="34"/>
      <c r="G43" s="34"/>
      <c r="H43" s="34">
        <v>21.140683945944165</v>
      </c>
      <c r="I43" s="34"/>
      <c r="J43" s="34"/>
      <c r="K43" s="34">
        <v>30.639396486637636</v>
      </c>
      <c r="L43" s="34"/>
      <c r="M43" s="34"/>
      <c r="N43" s="34">
        <v>6.6978378144908302</v>
      </c>
      <c r="O43" s="51" t="s">
        <v>234</v>
      </c>
    </row>
    <row r="44" spans="1:15" x14ac:dyDescent="0.3">
      <c r="A44" s="84" t="s">
        <v>363</v>
      </c>
      <c r="B44" s="34">
        <v>0</v>
      </c>
      <c r="C44" s="34"/>
      <c r="D44" s="34"/>
      <c r="E44" s="34">
        <v>0</v>
      </c>
      <c r="F44" s="34"/>
      <c r="G44" s="34"/>
      <c r="H44" s="34">
        <v>0</v>
      </c>
      <c r="I44" s="34"/>
      <c r="J44" s="34"/>
      <c r="K44" s="34">
        <v>0</v>
      </c>
      <c r="L44" s="34"/>
      <c r="M44" s="34"/>
      <c r="N44" s="34">
        <v>15.72708096</v>
      </c>
      <c r="O44" s="50" t="s">
        <v>367</v>
      </c>
    </row>
    <row r="45" spans="1:15" x14ac:dyDescent="0.3">
      <c r="A45" s="91" t="s">
        <v>325</v>
      </c>
      <c r="B45" s="53">
        <v>166.51794748043983</v>
      </c>
      <c r="C45" s="34"/>
      <c r="D45" s="34"/>
      <c r="E45" s="53">
        <v>212</v>
      </c>
      <c r="F45" s="53"/>
      <c r="G45" s="53"/>
      <c r="H45" s="53">
        <v>127.4861469263472</v>
      </c>
      <c r="I45" s="53"/>
      <c r="J45" s="53"/>
      <c r="K45" s="53">
        <v>178.87985562595676</v>
      </c>
      <c r="L45" s="53"/>
      <c r="M45" s="53"/>
      <c r="N45" s="53">
        <v>208.44934857688457</v>
      </c>
      <c r="O45" s="55" t="s">
        <v>327</v>
      </c>
    </row>
    <row r="46" spans="1:15" x14ac:dyDescent="0.3">
      <c r="A46" s="85"/>
      <c r="B46" s="34"/>
      <c r="C46" s="34"/>
      <c r="D46" s="34"/>
      <c r="E46" s="34"/>
      <c r="F46" s="34"/>
      <c r="G46" s="34"/>
      <c r="H46" s="34"/>
      <c r="I46" s="34"/>
      <c r="J46" s="34"/>
      <c r="K46" s="34"/>
      <c r="L46" s="34"/>
      <c r="M46" s="34"/>
      <c r="N46" s="34"/>
      <c r="O46" s="55"/>
    </row>
    <row r="47" spans="1:15" x14ac:dyDescent="0.3">
      <c r="A47" s="85" t="s">
        <v>323</v>
      </c>
      <c r="B47" s="34"/>
      <c r="C47" s="34"/>
      <c r="D47" s="34"/>
      <c r="E47" s="34"/>
      <c r="F47" s="34"/>
      <c r="G47" s="34"/>
      <c r="H47" s="34"/>
      <c r="I47" s="34"/>
      <c r="J47" s="34"/>
      <c r="K47" s="34"/>
      <c r="L47" s="34"/>
      <c r="M47" s="34"/>
      <c r="N47" s="34"/>
      <c r="O47" s="55" t="s">
        <v>239</v>
      </c>
    </row>
    <row r="48" spans="1:15" x14ac:dyDescent="0.3">
      <c r="A48" s="84" t="s">
        <v>368</v>
      </c>
      <c r="B48" s="34"/>
      <c r="C48" s="34"/>
      <c r="D48" s="34"/>
      <c r="E48" s="34"/>
      <c r="F48" s="34"/>
      <c r="G48" s="34"/>
      <c r="H48" s="34"/>
      <c r="I48" s="34"/>
      <c r="J48" s="34"/>
      <c r="K48" s="34"/>
      <c r="L48" s="34"/>
      <c r="M48" s="34"/>
      <c r="N48" s="34"/>
      <c r="O48" s="50" t="s">
        <v>372</v>
      </c>
    </row>
    <row r="49" spans="1:15" x14ac:dyDescent="0.3">
      <c r="A49" s="90" t="s">
        <v>236</v>
      </c>
      <c r="B49" s="34">
        <v>7.1150000000000005E-2</v>
      </c>
      <c r="C49" s="34"/>
      <c r="D49" s="34"/>
      <c r="E49" s="34">
        <v>0</v>
      </c>
      <c r="F49" s="34"/>
      <c r="G49" s="34"/>
      <c r="H49" s="34">
        <v>0</v>
      </c>
      <c r="I49" s="34"/>
      <c r="J49" s="34"/>
      <c r="K49" s="34">
        <v>0</v>
      </c>
      <c r="L49" s="34"/>
      <c r="M49" s="34"/>
      <c r="N49" s="34">
        <v>0</v>
      </c>
      <c r="O49" s="51" t="s">
        <v>240</v>
      </c>
    </row>
    <row r="50" spans="1:15" x14ac:dyDescent="0.3">
      <c r="A50" s="90" t="s">
        <v>238</v>
      </c>
      <c r="B50" s="34">
        <v>0.120318333</v>
      </c>
      <c r="C50" s="34"/>
      <c r="D50" s="34"/>
      <c r="E50" s="34">
        <v>0</v>
      </c>
      <c r="F50" s="34"/>
      <c r="G50" s="34"/>
      <c r="H50" s="34">
        <v>0</v>
      </c>
      <c r="I50" s="34"/>
      <c r="J50" s="34"/>
      <c r="K50" s="34">
        <v>0</v>
      </c>
      <c r="L50" s="34"/>
      <c r="M50" s="34"/>
      <c r="N50" s="34">
        <v>0</v>
      </c>
      <c r="O50" s="51" t="s">
        <v>241</v>
      </c>
    </row>
    <row r="51" spans="1:15" x14ac:dyDescent="0.3">
      <c r="A51" s="90" t="s">
        <v>237</v>
      </c>
      <c r="B51" s="34">
        <v>0</v>
      </c>
      <c r="C51" s="34"/>
      <c r="D51" s="34"/>
      <c r="E51" s="34">
        <v>0</v>
      </c>
      <c r="F51" s="34"/>
      <c r="G51" s="34"/>
      <c r="H51" s="34">
        <v>0</v>
      </c>
      <c r="I51" s="34"/>
      <c r="J51" s="34"/>
      <c r="K51" s="34">
        <v>0</v>
      </c>
      <c r="L51" s="34"/>
      <c r="M51" s="34"/>
      <c r="N51" s="34">
        <v>0</v>
      </c>
      <c r="O51" s="51" t="s">
        <v>242</v>
      </c>
    </row>
    <row r="52" spans="1:15" x14ac:dyDescent="0.3">
      <c r="A52" s="84" t="s">
        <v>369</v>
      </c>
      <c r="B52" s="34">
        <v>4.4244652000000002E-2</v>
      </c>
      <c r="C52" s="34"/>
      <c r="D52" s="34"/>
      <c r="E52" s="34">
        <v>0</v>
      </c>
      <c r="F52" s="34"/>
      <c r="G52" s="34"/>
      <c r="H52" s="34">
        <v>0</v>
      </c>
      <c r="I52" s="34"/>
      <c r="J52" s="34"/>
      <c r="K52" s="34">
        <v>0</v>
      </c>
      <c r="L52" s="34"/>
      <c r="M52" s="34"/>
      <c r="N52" s="34">
        <v>0</v>
      </c>
      <c r="O52" s="50" t="s">
        <v>373</v>
      </c>
    </row>
    <row r="53" spans="1:15" x14ac:dyDescent="0.3">
      <c r="A53" s="84" t="s">
        <v>370</v>
      </c>
      <c r="B53" s="34">
        <v>0.14078399999999999</v>
      </c>
      <c r="C53" s="34"/>
      <c r="D53" s="34"/>
      <c r="E53" s="34">
        <v>0</v>
      </c>
      <c r="F53" s="34"/>
      <c r="G53" s="34"/>
      <c r="H53" s="34">
        <v>0</v>
      </c>
      <c r="I53" s="34"/>
      <c r="J53" s="34"/>
      <c r="K53" s="34">
        <v>0</v>
      </c>
      <c r="L53" s="34"/>
      <c r="M53" s="34"/>
      <c r="N53" s="34">
        <v>0</v>
      </c>
      <c r="O53" s="50" t="s">
        <v>374</v>
      </c>
    </row>
    <row r="54" spans="1:15" x14ac:dyDescent="0.3">
      <c r="A54" s="84" t="s">
        <v>371</v>
      </c>
      <c r="B54" s="34">
        <v>0.53129999999999999</v>
      </c>
      <c r="C54" s="34"/>
      <c r="D54" s="34"/>
      <c r="E54" s="34">
        <v>1</v>
      </c>
      <c r="F54" s="34"/>
      <c r="G54" s="34"/>
      <c r="H54" s="34">
        <v>0</v>
      </c>
      <c r="I54" s="34"/>
      <c r="J54" s="34"/>
      <c r="K54" s="34">
        <v>0</v>
      </c>
      <c r="L54" s="34"/>
      <c r="M54" s="34"/>
      <c r="N54" s="34">
        <v>0</v>
      </c>
      <c r="O54" s="50" t="s">
        <v>375</v>
      </c>
    </row>
    <row r="55" spans="1:15" s="75" customFormat="1" x14ac:dyDescent="0.3">
      <c r="A55" s="91" t="s">
        <v>326</v>
      </c>
      <c r="B55" s="53">
        <v>0.90779698499999995</v>
      </c>
      <c r="C55" s="53"/>
      <c r="D55" s="53"/>
      <c r="E55" s="53">
        <v>1</v>
      </c>
      <c r="F55" s="53"/>
      <c r="G55" s="53"/>
      <c r="H55" s="53">
        <v>0</v>
      </c>
      <c r="I55" s="53"/>
      <c r="J55" s="53"/>
      <c r="K55" s="53">
        <v>0</v>
      </c>
      <c r="L55" s="53"/>
      <c r="M55" s="53"/>
      <c r="N55" s="53">
        <v>0</v>
      </c>
      <c r="O55" s="55" t="s">
        <v>328</v>
      </c>
    </row>
    <row r="56" spans="1:15" x14ac:dyDescent="0.3">
      <c r="A56" s="85" t="s">
        <v>324</v>
      </c>
      <c r="B56" s="53">
        <v>167.42574446543981</v>
      </c>
      <c r="C56" s="53"/>
      <c r="D56" s="53"/>
      <c r="E56" s="53">
        <v>213</v>
      </c>
      <c r="F56" s="53"/>
      <c r="G56" s="53"/>
      <c r="H56" s="53">
        <v>127.4861469263472</v>
      </c>
      <c r="I56" s="53"/>
      <c r="J56" s="53"/>
      <c r="K56" s="53">
        <v>178.87985562595676</v>
      </c>
      <c r="L56" s="53"/>
      <c r="M56" s="53"/>
      <c r="N56" s="53">
        <v>208.44934857688457</v>
      </c>
      <c r="O56" s="55" t="s">
        <v>329</v>
      </c>
    </row>
    <row r="57" spans="1:15" x14ac:dyDescent="0.3">
      <c r="A57" s="85" t="s">
        <v>17</v>
      </c>
      <c r="B57" s="39">
        <v>580.57199694953897</v>
      </c>
      <c r="C57" s="39"/>
      <c r="D57" s="39"/>
      <c r="E57" s="39">
        <v>1055</v>
      </c>
      <c r="F57" s="39"/>
      <c r="G57" s="39"/>
      <c r="H57" s="39">
        <v>725.11522780639746</v>
      </c>
      <c r="I57" s="39"/>
      <c r="J57" s="39"/>
      <c r="K57" s="39">
        <v>671.20506092258677</v>
      </c>
      <c r="L57" s="39"/>
      <c r="M57" s="39"/>
      <c r="N57" s="39">
        <v>914.97588040063135</v>
      </c>
      <c r="O57" s="55" t="s">
        <v>204</v>
      </c>
    </row>
    <row r="58" spans="1:15" x14ac:dyDescent="0.3">
      <c r="A58" s="132"/>
      <c r="B58" s="133"/>
      <c r="C58" s="133"/>
      <c r="D58" s="133"/>
      <c r="E58" s="133"/>
      <c r="F58" s="133"/>
      <c r="G58" s="133"/>
      <c r="H58" s="133"/>
      <c r="I58" s="133"/>
      <c r="J58" s="133"/>
      <c r="K58" s="133"/>
      <c r="L58" s="135"/>
      <c r="M58" s="133"/>
      <c r="N58" s="133"/>
      <c r="O58" s="134"/>
    </row>
    <row r="59" spans="1:15" ht="10.5" customHeight="1" x14ac:dyDescent="0.3">
      <c r="A59" s="41" t="s">
        <v>273</v>
      </c>
      <c r="L59" s="76"/>
    </row>
    <row r="60" spans="1:15" ht="10.5" customHeight="1" x14ac:dyDescent="0.3">
      <c r="A60" s="77" t="s">
        <v>388</v>
      </c>
      <c r="L60" s="57"/>
    </row>
    <row r="61" spans="1:15" ht="10.5" customHeight="1" x14ac:dyDescent="0.3">
      <c r="A61" s="77" t="s">
        <v>469</v>
      </c>
      <c r="L61" s="57"/>
    </row>
    <row r="62" spans="1:15" ht="10.5" customHeight="1" x14ac:dyDescent="0.3">
      <c r="A62" s="77"/>
      <c r="L62" s="57"/>
    </row>
    <row r="63" spans="1:15" ht="10.5" customHeight="1" x14ac:dyDescent="0.3">
      <c r="A63" s="42" t="s">
        <v>275</v>
      </c>
      <c r="L63" s="57"/>
    </row>
    <row r="64" spans="1:15" ht="10.5" customHeight="1" x14ac:dyDescent="0.3">
      <c r="A64" s="42" t="s">
        <v>274</v>
      </c>
      <c r="L64" s="57"/>
    </row>
    <row r="65" spans="1:12" ht="10.5" customHeight="1" x14ac:dyDescent="0.3">
      <c r="A65" s="110" t="s">
        <v>470</v>
      </c>
      <c r="L65" s="57"/>
    </row>
    <row r="66" spans="1:12" ht="3" customHeight="1" x14ac:dyDescent="0.3">
      <c r="A66" s="78"/>
      <c r="L66" s="57"/>
    </row>
    <row r="67" spans="1:12" x14ac:dyDescent="0.3">
      <c r="A67" s="42"/>
      <c r="L67" s="57"/>
    </row>
  </sheetData>
  <mergeCells count="3">
    <mergeCell ref="A1:O1"/>
    <mergeCell ref="A2:O2"/>
    <mergeCell ref="A58:O58"/>
  </mergeCells>
  <pageMargins left="0.70866141732283472" right="0.70866141732283472" top="0.74803149606299213" bottom="0.74803149606299213" header="0.31496062992125984" footer="0.31496062992125984"/>
  <pageSetup paperSize="9" scale="8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4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9.265625" style="41" customWidth="1"/>
    <col min="2" max="4" width="5.265625" style="41" bestFit="1" customWidth="1"/>
    <col min="5" max="5" width="5.3984375" style="41" bestFit="1" customWidth="1"/>
    <col min="6" max="6" width="5.265625" style="41" bestFit="1" customWidth="1"/>
    <col min="7" max="8" width="5.59765625" style="41" bestFit="1" customWidth="1"/>
    <col min="9" max="9" width="5.265625" style="41" bestFit="1" customWidth="1"/>
    <col min="10" max="11" width="5.3984375" style="41" bestFit="1" customWidth="1"/>
    <col min="12" max="12" width="5.265625" style="41" bestFit="1" customWidth="1"/>
    <col min="13" max="14" width="5.59765625" style="41" bestFit="1" customWidth="1"/>
    <col min="15" max="15" width="26.86328125" style="41" bestFit="1" customWidth="1"/>
    <col min="16" max="16384" width="9.1328125" style="41"/>
  </cols>
  <sheetData>
    <row r="1" spans="1:15" ht="12.75" x14ac:dyDescent="0.3">
      <c r="A1" s="116" t="s">
        <v>336</v>
      </c>
      <c r="B1" s="117"/>
      <c r="C1" s="117"/>
      <c r="D1" s="117"/>
      <c r="E1" s="117"/>
      <c r="F1" s="117"/>
      <c r="G1" s="117"/>
      <c r="H1" s="117"/>
      <c r="I1" s="117"/>
      <c r="J1" s="117"/>
      <c r="K1" s="117"/>
      <c r="L1" s="117"/>
      <c r="M1" s="117"/>
      <c r="N1" s="117"/>
      <c r="O1" s="118"/>
    </row>
    <row r="2" spans="1:15" ht="12.75" x14ac:dyDescent="0.3">
      <c r="A2" s="119" t="s">
        <v>337</v>
      </c>
      <c r="B2" s="120"/>
      <c r="C2" s="120"/>
      <c r="D2" s="120"/>
      <c r="E2" s="120"/>
      <c r="F2" s="120"/>
      <c r="G2" s="120"/>
      <c r="H2" s="120"/>
      <c r="I2" s="120"/>
      <c r="J2" s="120"/>
      <c r="K2" s="120"/>
      <c r="L2" s="120"/>
      <c r="M2" s="120"/>
      <c r="N2" s="120"/>
      <c r="O2" s="121"/>
    </row>
    <row r="3" spans="1:15" x14ac:dyDescent="0.3">
      <c r="A3" s="94" t="s">
        <v>0</v>
      </c>
      <c r="B3" s="101">
        <v>43891</v>
      </c>
      <c r="C3" s="101">
        <v>43922</v>
      </c>
      <c r="D3" s="101">
        <v>43952</v>
      </c>
      <c r="E3" s="101">
        <v>43983</v>
      </c>
      <c r="F3" s="101">
        <v>44013</v>
      </c>
      <c r="G3" s="101">
        <v>44044</v>
      </c>
      <c r="H3" s="111" t="s">
        <v>429</v>
      </c>
      <c r="I3" s="111" t="s">
        <v>432</v>
      </c>
      <c r="J3" s="111" t="s">
        <v>433</v>
      </c>
      <c r="K3" s="111" t="s">
        <v>434</v>
      </c>
      <c r="L3" s="111" t="s">
        <v>468</v>
      </c>
      <c r="M3" s="111" t="s">
        <v>471</v>
      </c>
      <c r="N3" s="111" t="s">
        <v>482</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70" t="s">
        <v>245</v>
      </c>
      <c r="B6" s="49">
        <v>48.33418719726</v>
      </c>
      <c r="C6" s="49"/>
      <c r="D6" s="49"/>
      <c r="E6" s="49">
        <v>68</v>
      </c>
      <c r="F6" s="49"/>
      <c r="G6" s="49"/>
      <c r="H6" s="49">
        <v>63.730909929630009</v>
      </c>
      <c r="I6" s="49"/>
      <c r="J6" s="49"/>
      <c r="K6" s="49">
        <v>86.097924525910003</v>
      </c>
      <c r="L6" s="49"/>
      <c r="M6" s="49"/>
      <c r="N6" s="49">
        <v>42.499730857307981</v>
      </c>
      <c r="O6" s="69" t="s">
        <v>244</v>
      </c>
    </row>
    <row r="7" spans="1:15" x14ac:dyDescent="0.3">
      <c r="A7" s="65" t="s">
        <v>117</v>
      </c>
      <c r="B7" s="49">
        <v>46.680509172000001</v>
      </c>
      <c r="C7" s="49"/>
      <c r="D7" s="49"/>
      <c r="E7" s="49">
        <v>65</v>
      </c>
      <c r="F7" s="49"/>
      <c r="G7" s="49"/>
      <c r="H7" s="49">
        <v>59.401228438810008</v>
      </c>
      <c r="I7" s="49"/>
      <c r="J7" s="49"/>
      <c r="K7" s="49">
        <v>79.246434925190002</v>
      </c>
      <c r="L7" s="49"/>
      <c r="M7" s="49"/>
      <c r="N7" s="49">
        <v>38.974060931887983</v>
      </c>
      <c r="O7" s="68" t="s">
        <v>118</v>
      </c>
    </row>
    <row r="8" spans="1:15" x14ac:dyDescent="0.3">
      <c r="A8" s="65" t="s">
        <v>119</v>
      </c>
      <c r="B8" s="49">
        <v>1.64477779776</v>
      </c>
      <c r="C8" s="49"/>
      <c r="D8" s="49"/>
      <c r="E8" s="49">
        <v>3</v>
      </c>
      <c r="F8" s="49"/>
      <c r="G8" s="49"/>
      <c r="H8" s="49">
        <v>4.2835794488200003</v>
      </c>
      <c r="I8" s="49"/>
      <c r="J8" s="49"/>
      <c r="K8" s="49">
        <v>6.6853956007200006</v>
      </c>
      <c r="L8" s="49"/>
      <c r="M8" s="49"/>
      <c r="N8" s="49">
        <v>3.50166092542</v>
      </c>
      <c r="O8" s="68" t="s">
        <v>120</v>
      </c>
    </row>
    <row r="9" spans="1:15" x14ac:dyDescent="0.3">
      <c r="A9" s="65" t="s">
        <v>21</v>
      </c>
      <c r="B9" s="49">
        <v>8.9002274999999999E-3</v>
      </c>
      <c r="C9" s="49"/>
      <c r="D9" s="49"/>
      <c r="E9" s="49">
        <v>0</v>
      </c>
      <c r="F9" s="49"/>
      <c r="G9" s="49"/>
      <c r="H9" s="49">
        <v>4.6102042000000003E-2</v>
      </c>
      <c r="I9" s="49"/>
      <c r="J9" s="49"/>
      <c r="K9" s="49">
        <v>0.16609399999999999</v>
      </c>
      <c r="L9" s="49"/>
      <c r="M9" s="49"/>
      <c r="N9" s="49">
        <v>2.4008999999999999E-2</v>
      </c>
      <c r="O9" s="68" t="s">
        <v>20</v>
      </c>
    </row>
    <row r="10" spans="1:15" x14ac:dyDescent="0.3">
      <c r="A10" s="70" t="s">
        <v>125</v>
      </c>
      <c r="B10" s="49">
        <v>5.8800032130000002</v>
      </c>
      <c r="C10" s="49"/>
      <c r="D10" s="49"/>
      <c r="E10" s="49">
        <v>11</v>
      </c>
      <c r="F10" s="49"/>
      <c r="G10" s="49"/>
      <c r="H10" s="49">
        <v>9.8055124370000009</v>
      </c>
      <c r="I10" s="49"/>
      <c r="J10" s="49"/>
      <c r="K10" s="49">
        <v>12.468330091</v>
      </c>
      <c r="L10" s="49"/>
      <c r="M10" s="49"/>
      <c r="N10" s="49">
        <v>8.2254220829111393</v>
      </c>
      <c r="O10" s="69" t="s">
        <v>126</v>
      </c>
    </row>
    <row r="11" spans="1:15" x14ac:dyDescent="0.3">
      <c r="A11" s="65" t="s">
        <v>117</v>
      </c>
      <c r="B11" s="49">
        <v>4.9876470839999998</v>
      </c>
      <c r="C11" s="49"/>
      <c r="D11" s="49"/>
      <c r="E11" s="49">
        <v>10</v>
      </c>
      <c r="F11" s="49"/>
      <c r="G11" s="49"/>
      <c r="H11" s="49">
        <v>7.170822738</v>
      </c>
      <c r="I11" s="49"/>
      <c r="J11" s="49"/>
      <c r="K11" s="49">
        <v>9.4623993500000001</v>
      </c>
      <c r="L11" s="49"/>
      <c r="M11" s="49"/>
      <c r="N11" s="49">
        <v>6.6010053809111398</v>
      </c>
      <c r="O11" s="68" t="s">
        <v>118</v>
      </c>
    </row>
    <row r="12" spans="1:15" x14ac:dyDescent="0.3">
      <c r="A12" s="65" t="s">
        <v>119</v>
      </c>
      <c r="B12" s="49">
        <v>0.42482350000000002</v>
      </c>
      <c r="C12" s="49"/>
      <c r="D12" s="49"/>
      <c r="E12" s="49">
        <v>1</v>
      </c>
      <c r="F12" s="49"/>
      <c r="G12" s="49"/>
      <c r="H12" s="49">
        <v>0.58031681999999996</v>
      </c>
      <c r="I12" s="49"/>
      <c r="J12" s="49"/>
      <c r="K12" s="49">
        <v>0.77293204199999999</v>
      </c>
      <c r="L12" s="49"/>
      <c r="M12" s="49"/>
      <c r="N12" s="49">
        <v>0.24656400000000001</v>
      </c>
      <c r="O12" s="68" t="s">
        <v>120</v>
      </c>
    </row>
    <row r="13" spans="1:15" x14ac:dyDescent="0.3">
      <c r="A13" s="65" t="s">
        <v>21</v>
      </c>
      <c r="B13" s="49">
        <v>0.46753262899999998</v>
      </c>
      <c r="C13" s="49"/>
      <c r="D13" s="49"/>
      <c r="E13" s="49">
        <v>1</v>
      </c>
      <c r="F13" s="49"/>
      <c r="G13" s="49"/>
      <c r="H13" s="49">
        <v>2.0543728790000002</v>
      </c>
      <c r="I13" s="49"/>
      <c r="J13" s="49"/>
      <c r="K13" s="49">
        <v>2.2329986989999999</v>
      </c>
      <c r="L13" s="49"/>
      <c r="M13" s="49"/>
      <c r="N13" s="49">
        <v>1.377852702</v>
      </c>
      <c r="O13" s="68" t="s">
        <v>20</v>
      </c>
    </row>
    <row r="14" spans="1:15" x14ac:dyDescent="0.3">
      <c r="A14" s="70" t="s">
        <v>243</v>
      </c>
      <c r="B14" s="49">
        <v>3.1804475650000001</v>
      </c>
      <c r="C14" s="49"/>
      <c r="D14" s="49"/>
      <c r="E14" s="49">
        <v>6</v>
      </c>
      <c r="F14" s="49"/>
      <c r="G14" s="49"/>
      <c r="H14" s="49">
        <v>7.272588871</v>
      </c>
      <c r="I14" s="49"/>
      <c r="J14" s="49"/>
      <c r="K14" s="49">
        <v>11.1724575</v>
      </c>
      <c r="L14" s="49"/>
      <c r="M14" s="49"/>
      <c r="N14" s="49">
        <v>5.9662324090000007</v>
      </c>
      <c r="O14" s="69" t="s">
        <v>250</v>
      </c>
    </row>
    <row r="15" spans="1:15" x14ac:dyDescent="0.3">
      <c r="A15" s="65" t="s">
        <v>246</v>
      </c>
      <c r="B15" s="49">
        <v>3.1804475650000001</v>
      </c>
      <c r="C15" s="49"/>
      <c r="D15" s="49"/>
      <c r="E15" s="49">
        <v>6</v>
      </c>
      <c r="F15" s="49"/>
      <c r="G15" s="49"/>
      <c r="H15" s="49">
        <v>6.3637684999999999</v>
      </c>
      <c r="I15" s="49"/>
      <c r="J15" s="49"/>
      <c r="K15" s="49">
        <v>10.1300455</v>
      </c>
      <c r="L15" s="49"/>
      <c r="M15" s="49"/>
      <c r="N15" s="49">
        <v>5.1444915</v>
      </c>
      <c r="O15" s="68" t="s">
        <v>248</v>
      </c>
    </row>
    <row r="16" spans="1:15" x14ac:dyDescent="0.3">
      <c r="A16" s="65" t="s">
        <v>247</v>
      </c>
      <c r="B16" s="49">
        <v>0</v>
      </c>
      <c r="C16" s="49"/>
      <c r="D16" s="49"/>
      <c r="E16" s="49">
        <v>0</v>
      </c>
      <c r="F16" s="49"/>
      <c r="G16" s="49"/>
      <c r="H16" s="49">
        <v>0</v>
      </c>
      <c r="I16" s="49"/>
      <c r="J16" s="49"/>
      <c r="K16" s="49">
        <v>0</v>
      </c>
      <c r="L16" s="49"/>
      <c r="M16" s="49"/>
      <c r="N16" s="49">
        <v>1.7444999999999999E-2</v>
      </c>
      <c r="O16" s="68" t="s">
        <v>249</v>
      </c>
    </row>
    <row r="17" spans="1:15" x14ac:dyDescent="0.3">
      <c r="A17" s="65" t="s">
        <v>401</v>
      </c>
      <c r="B17" s="49">
        <v>0</v>
      </c>
      <c r="C17" s="49"/>
      <c r="D17" s="49"/>
      <c r="E17" s="49">
        <v>1</v>
      </c>
      <c r="F17" s="49"/>
      <c r="G17" s="49"/>
      <c r="H17" s="49">
        <v>0.90882037100000002</v>
      </c>
      <c r="I17" s="49"/>
      <c r="J17" s="49"/>
      <c r="K17" s="49">
        <v>1.0424119999999999</v>
      </c>
      <c r="L17" s="49"/>
      <c r="M17" s="49"/>
      <c r="N17" s="49">
        <v>0.80429590900000003</v>
      </c>
      <c r="O17" s="68" t="s">
        <v>400</v>
      </c>
    </row>
    <row r="18" spans="1:15" x14ac:dyDescent="0.3">
      <c r="A18" s="70" t="s">
        <v>206</v>
      </c>
      <c r="B18" s="49">
        <v>5.3799525960200008</v>
      </c>
      <c r="C18" s="49"/>
      <c r="D18" s="49"/>
      <c r="E18" s="49">
        <v>5</v>
      </c>
      <c r="F18" s="49"/>
      <c r="G18" s="49"/>
      <c r="H18" s="49">
        <v>13.989466912000001</v>
      </c>
      <c r="I18" s="49"/>
      <c r="J18" s="49"/>
      <c r="K18" s="49">
        <v>19.054475318999998</v>
      </c>
      <c r="L18" s="49"/>
      <c r="M18" s="49"/>
      <c r="N18" s="49">
        <v>1.5319532090000001</v>
      </c>
      <c r="O18" s="69" t="s">
        <v>205</v>
      </c>
    </row>
    <row r="19" spans="1:15" x14ac:dyDescent="0.3">
      <c r="A19" s="61" t="s">
        <v>127</v>
      </c>
      <c r="B19" s="54">
        <v>62.774590571280001</v>
      </c>
      <c r="C19" s="54"/>
      <c r="D19" s="54"/>
      <c r="E19" s="54">
        <v>91</v>
      </c>
      <c r="F19" s="54"/>
      <c r="G19" s="54"/>
      <c r="H19" s="54">
        <v>94.79847814963</v>
      </c>
      <c r="I19" s="54"/>
      <c r="J19" s="54"/>
      <c r="K19" s="54">
        <v>128.79318743591</v>
      </c>
      <c r="L19" s="54"/>
      <c r="M19" s="54"/>
      <c r="N19" s="54">
        <v>58.223338558219119</v>
      </c>
      <c r="O19" s="62" t="s">
        <v>128</v>
      </c>
    </row>
    <row r="20" spans="1:15" x14ac:dyDescent="0.3">
      <c r="A20" s="61" t="s">
        <v>129</v>
      </c>
      <c r="B20" s="54"/>
      <c r="C20" s="54"/>
      <c r="D20" s="54"/>
      <c r="E20" s="54"/>
      <c r="F20" s="54"/>
      <c r="G20" s="54"/>
      <c r="H20" s="54"/>
      <c r="I20" s="54"/>
      <c r="J20" s="54"/>
      <c r="K20" s="54"/>
      <c r="L20" s="54"/>
      <c r="M20" s="54"/>
      <c r="N20" s="54"/>
      <c r="O20" s="62" t="s">
        <v>130</v>
      </c>
    </row>
    <row r="21" spans="1:15" x14ac:dyDescent="0.3">
      <c r="A21" s="65" t="s">
        <v>251</v>
      </c>
      <c r="B21" s="34">
        <v>1.396451684E-2</v>
      </c>
      <c r="C21" s="34"/>
      <c r="D21" s="34"/>
      <c r="E21" s="34">
        <v>1</v>
      </c>
      <c r="F21" s="34"/>
      <c r="G21" s="34"/>
      <c r="H21" s="34">
        <v>1.5116270747999998</v>
      </c>
      <c r="I21" s="34"/>
      <c r="J21" s="34"/>
      <c r="K21" s="34">
        <v>1.5982668795900004</v>
      </c>
      <c r="L21" s="34"/>
      <c r="M21" s="34"/>
      <c r="N21" s="34">
        <v>0.16179625849999998</v>
      </c>
      <c r="O21" s="79" t="s">
        <v>253</v>
      </c>
    </row>
    <row r="22" spans="1:15" x14ac:dyDescent="0.3">
      <c r="A22" s="65" t="s">
        <v>252</v>
      </c>
      <c r="B22" s="34">
        <v>8.401694534000001E-2</v>
      </c>
      <c r="C22" s="34"/>
      <c r="D22" s="34"/>
      <c r="E22" s="34">
        <v>0</v>
      </c>
      <c r="F22" s="34"/>
      <c r="G22" s="34"/>
      <c r="H22" s="34">
        <v>0.11043703078999999</v>
      </c>
      <c r="I22" s="34"/>
      <c r="J22" s="34"/>
      <c r="K22" s="34">
        <v>0.22245964900999998</v>
      </c>
      <c r="L22" s="34"/>
      <c r="M22" s="34"/>
      <c r="N22" s="34">
        <v>6.9072317503399994</v>
      </c>
      <c r="O22" s="79" t="s">
        <v>254</v>
      </c>
    </row>
    <row r="23" spans="1:15" x14ac:dyDescent="0.3">
      <c r="A23" s="63" t="s">
        <v>137</v>
      </c>
      <c r="B23" s="54">
        <v>9.7981462180000006E-2</v>
      </c>
      <c r="C23" s="54"/>
      <c r="D23" s="54"/>
      <c r="E23" s="54">
        <v>1</v>
      </c>
      <c r="F23" s="54"/>
      <c r="G23" s="54"/>
      <c r="H23" s="54">
        <v>1.6220641055899998</v>
      </c>
      <c r="I23" s="54"/>
      <c r="J23" s="54"/>
      <c r="K23" s="54">
        <v>1.8207265286000001</v>
      </c>
      <c r="L23" s="54"/>
      <c r="M23" s="54"/>
      <c r="N23" s="54">
        <v>7.0690280088400002</v>
      </c>
      <c r="O23" s="64" t="s">
        <v>138</v>
      </c>
    </row>
    <row r="24" spans="1:15" x14ac:dyDescent="0.3">
      <c r="A24" s="61" t="s">
        <v>139</v>
      </c>
      <c r="B24" s="54">
        <v>62.872572033459996</v>
      </c>
      <c r="C24" s="54"/>
      <c r="D24" s="54"/>
      <c r="E24" s="54">
        <v>92</v>
      </c>
      <c r="F24" s="54"/>
      <c r="G24" s="54"/>
      <c r="H24" s="54">
        <v>95.630646255220014</v>
      </c>
      <c r="I24" s="54"/>
      <c r="J24" s="54"/>
      <c r="K24" s="54">
        <v>130.61391296451001</v>
      </c>
      <c r="L24" s="54"/>
      <c r="M24" s="54"/>
      <c r="N24" s="54">
        <v>65.292366567059148</v>
      </c>
      <c r="O24" s="62" t="s">
        <v>140</v>
      </c>
    </row>
    <row r="25" spans="1:15" x14ac:dyDescent="0.3">
      <c r="A25" s="61" t="s">
        <v>141</v>
      </c>
      <c r="B25" s="54"/>
      <c r="C25" s="54"/>
      <c r="D25" s="54"/>
      <c r="E25" s="54"/>
      <c r="F25" s="54"/>
      <c r="G25" s="54"/>
      <c r="H25" s="54"/>
      <c r="I25" s="54"/>
      <c r="J25" s="54"/>
      <c r="K25" s="54"/>
      <c r="L25" s="54"/>
      <c r="M25" s="54"/>
      <c r="N25" s="54"/>
      <c r="O25" s="62" t="s">
        <v>142</v>
      </c>
    </row>
    <row r="26" spans="1:15" x14ac:dyDescent="0.3">
      <c r="A26" s="61" t="s">
        <v>143</v>
      </c>
      <c r="B26" s="54"/>
      <c r="C26" s="54"/>
      <c r="D26" s="54"/>
      <c r="E26" s="54"/>
      <c r="F26" s="54"/>
      <c r="G26" s="54"/>
      <c r="H26" s="54"/>
      <c r="I26" s="54"/>
      <c r="J26" s="54"/>
      <c r="K26" s="54"/>
      <c r="L26" s="54"/>
      <c r="M26" s="54"/>
      <c r="N26" s="54"/>
      <c r="O26" s="62" t="s">
        <v>144</v>
      </c>
    </row>
    <row r="27" spans="1:15" x14ac:dyDescent="0.3">
      <c r="A27" s="70" t="s">
        <v>382</v>
      </c>
      <c r="B27" s="49">
        <v>1.54684022248</v>
      </c>
      <c r="C27" s="49"/>
      <c r="D27" s="49"/>
      <c r="E27" s="49">
        <v>4</v>
      </c>
      <c r="F27" s="49"/>
      <c r="G27" s="49"/>
      <c r="H27" s="49">
        <v>9.1196875259999999</v>
      </c>
      <c r="I27" s="49"/>
      <c r="J27" s="49"/>
      <c r="K27" s="49">
        <v>14.47659209499</v>
      </c>
      <c r="L27" s="49"/>
      <c r="M27" s="49"/>
      <c r="N27" s="49">
        <v>4.6800568662799993</v>
      </c>
      <c r="O27" s="69" t="s">
        <v>387</v>
      </c>
    </row>
    <row r="28" spans="1:15" x14ac:dyDescent="0.3">
      <c r="A28" s="70" t="s">
        <v>378</v>
      </c>
      <c r="B28" s="49">
        <v>18.369957959520001</v>
      </c>
      <c r="C28" s="49"/>
      <c r="D28" s="49"/>
      <c r="E28" s="49">
        <v>31</v>
      </c>
      <c r="F28" s="49"/>
      <c r="G28" s="49"/>
      <c r="H28" s="49">
        <v>29.703864539000001</v>
      </c>
      <c r="I28" s="49"/>
      <c r="J28" s="49"/>
      <c r="K28" s="49">
        <v>44.183511508000002</v>
      </c>
      <c r="L28" s="49"/>
      <c r="M28" s="49"/>
      <c r="N28" s="49">
        <v>22.067630489617205</v>
      </c>
      <c r="O28" s="69" t="s">
        <v>383</v>
      </c>
    </row>
    <row r="29" spans="1:15" x14ac:dyDescent="0.3">
      <c r="A29" s="70" t="s">
        <v>379</v>
      </c>
      <c r="B29" s="49">
        <v>0.83995961085000004</v>
      </c>
      <c r="C29" s="49"/>
      <c r="D29" s="49"/>
      <c r="E29" s="49">
        <v>1</v>
      </c>
      <c r="F29" s="49"/>
      <c r="G29" s="49"/>
      <c r="H29" s="49">
        <v>3.2348135597600001</v>
      </c>
      <c r="I29" s="49"/>
      <c r="J29" s="49"/>
      <c r="K29" s="49">
        <v>3.6955696499966604</v>
      </c>
      <c r="L29" s="49"/>
      <c r="M29" s="49"/>
      <c r="N29" s="49">
        <v>1.63148711157</v>
      </c>
      <c r="O29" s="69" t="s">
        <v>384</v>
      </c>
    </row>
    <row r="30" spans="1:15" x14ac:dyDescent="0.3">
      <c r="A30" s="70" t="s">
        <v>380</v>
      </c>
      <c r="B30" s="49">
        <v>18.813427672997324</v>
      </c>
      <c r="C30" s="49"/>
      <c r="D30" s="49"/>
      <c r="E30" s="49">
        <v>39</v>
      </c>
      <c r="F30" s="49"/>
      <c r="G30" s="49"/>
      <c r="H30" s="49">
        <v>32.350072189697322</v>
      </c>
      <c r="I30" s="49"/>
      <c r="J30" s="49"/>
      <c r="K30" s="49">
        <v>36.928090077227189</v>
      </c>
      <c r="L30" s="49"/>
      <c r="M30" s="49"/>
      <c r="N30" s="49">
        <v>16.483715290542634</v>
      </c>
      <c r="O30" s="69" t="s">
        <v>385</v>
      </c>
    </row>
    <row r="31" spans="1:15" x14ac:dyDescent="0.3">
      <c r="A31" s="70" t="s">
        <v>381</v>
      </c>
      <c r="B31" s="49">
        <v>6.0520569493899998</v>
      </c>
      <c r="C31" s="49"/>
      <c r="D31" s="49"/>
      <c r="E31" s="49">
        <v>4</v>
      </c>
      <c r="F31" s="49"/>
      <c r="G31" s="49"/>
      <c r="H31" s="49">
        <v>3.7586734391333336</v>
      </c>
      <c r="I31" s="49"/>
      <c r="J31" s="49"/>
      <c r="K31" s="49">
        <v>5.2838822959099998</v>
      </c>
      <c r="L31" s="49"/>
      <c r="M31" s="49"/>
      <c r="N31" s="49">
        <v>6.54149730947913</v>
      </c>
      <c r="O31" s="69" t="s">
        <v>386</v>
      </c>
    </row>
    <row r="32" spans="1:15" x14ac:dyDescent="0.3">
      <c r="A32" s="63" t="s">
        <v>157</v>
      </c>
      <c r="B32" s="54">
        <v>45.622242415237316</v>
      </c>
      <c r="C32" s="54"/>
      <c r="D32" s="54"/>
      <c r="E32" s="54">
        <v>79</v>
      </c>
      <c r="F32" s="54"/>
      <c r="G32" s="54"/>
      <c r="H32" s="54">
        <v>78.167111253590662</v>
      </c>
      <c r="I32" s="54"/>
      <c r="J32" s="54"/>
      <c r="K32" s="54">
        <v>104.56764562612386</v>
      </c>
      <c r="L32" s="54"/>
      <c r="M32" s="54"/>
      <c r="N32" s="54">
        <v>51.404387067488969</v>
      </c>
      <c r="O32" s="64" t="s">
        <v>158</v>
      </c>
    </row>
    <row r="33" spans="1:15" x14ac:dyDescent="0.3">
      <c r="A33" s="61" t="s">
        <v>159</v>
      </c>
      <c r="B33" s="54">
        <v>0.29533448933599998</v>
      </c>
      <c r="C33" s="54"/>
      <c r="D33" s="54"/>
      <c r="E33" s="54">
        <v>1</v>
      </c>
      <c r="F33" s="54"/>
      <c r="G33" s="54"/>
      <c r="H33" s="54">
        <v>0.4506735441500001</v>
      </c>
      <c r="I33" s="54"/>
      <c r="J33" s="54"/>
      <c r="K33" s="54">
        <v>0.46611973851599997</v>
      </c>
      <c r="L33" s="54"/>
      <c r="M33" s="54"/>
      <c r="N33" s="54">
        <v>0.37445865099999998</v>
      </c>
      <c r="O33" s="64" t="s">
        <v>160</v>
      </c>
    </row>
    <row r="34" spans="1:15" x14ac:dyDescent="0.3">
      <c r="A34" s="61" t="s">
        <v>231</v>
      </c>
      <c r="B34" s="54">
        <v>45.919827404573326</v>
      </c>
      <c r="C34" s="54"/>
      <c r="D34" s="54"/>
      <c r="E34" s="54">
        <v>79</v>
      </c>
      <c r="F34" s="54"/>
      <c r="G34" s="54"/>
      <c r="H34" s="54">
        <v>78.617784797740669</v>
      </c>
      <c r="I34" s="54"/>
      <c r="J34" s="54"/>
      <c r="K34" s="54">
        <v>105.03230436463984</v>
      </c>
      <c r="L34" s="54"/>
      <c r="M34" s="54"/>
      <c r="N34" s="54">
        <v>51.778845718488974</v>
      </c>
      <c r="O34" s="62" t="s">
        <v>232</v>
      </c>
    </row>
    <row r="35" spans="1:15" x14ac:dyDescent="0.3">
      <c r="A35" s="61" t="s">
        <v>230</v>
      </c>
      <c r="B35" s="54">
        <v>16.952744628886673</v>
      </c>
      <c r="C35" s="54"/>
      <c r="D35" s="54"/>
      <c r="E35" s="54">
        <v>13</v>
      </c>
      <c r="F35" s="54"/>
      <c r="G35" s="54"/>
      <c r="H35" s="54">
        <v>17.802757457479338</v>
      </c>
      <c r="I35" s="54"/>
      <c r="J35" s="54"/>
      <c r="K35" s="54">
        <v>25.580147599870131</v>
      </c>
      <c r="L35" s="54"/>
      <c r="M35" s="54"/>
      <c r="N35" s="54">
        <v>13.513520848560139</v>
      </c>
      <c r="O35" s="62" t="s">
        <v>233</v>
      </c>
    </row>
    <row r="36" spans="1:15" x14ac:dyDescent="0.3">
      <c r="A36" s="33" t="s">
        <v>255</v>
      </c>
      <c r="B36" s="49">
        <v>0.25980519198009999</v>
      </c>
      <c r="C36" s="49"/>
      <c r="D36" s="49"/>
      <c r="E36" s="49">
        <v>0</v>
      </c>
      <c r="F36" s="49"/>
      <c r="G36" s="49"/>
      <c r="H36" s="49">
        <v>0.1282890995565</v>
      </c>
      <c r="I36" s="49"/>
      <c r="J36" s="49"/>
      <c r="K36" s="49">
        <v>0.22622166330650004</v>
      </c>
      <c r="L36" s="49"/>
      <c r="M36" s="49"/>
      <c r="N36" s="49">
        <v>0.17503773761729</v>
      </c>
      <c r="O36" s="80" t="s">
        <v>260</v>
      </c>
    </row>
    <row r="37" spans="1:15" x14ac:dyDescent="0.3">
      <c r="A37" s="61" t="s">
        <v>256</v>
      </c>
      <c r="B37" s="54">
        <v>16.692939436906574</v>
      </c>
      <c r="C37" s="54"/>
      <c r="D37" s="54"/>
      <c r="E37" s="54">
        <v>13</v>
      </c>
      <c r="F37" s="54"/>
      <c r="G37" s="54"/>
      <c r="H37" s="54">
        <v>17.674468357922837</v>
      </c>
      <c r="I37" s="54"/>
      <c r="J37" s="54"/>
      <c r="K37" s="54">
        <v>25.353925936563634</v>
      </c>
      <c r="L37" s="54"/>
      <c r="M37" s="54"/>
      <c r="N37" s="54">
        <v>13.338483110942837</v>
      </c>
      <c r="O37" s="62" t="s">
        <v>257</v>
      </c>
    </row>
    <row r="38" spans="1:15" x14ac:dyDescent="0.3">
      <c r="A38" s="33" t="s">
        <v>258</v>
      </c>
      <c r="B38" s="49">
        <v>0</v>
      </c>
      <c r="C38" s="49"/>
      <c r="D38" s="49"/>
      <c r="E38" s="49">
        <v>0</v>
      </c>
      <c r="F38" s="49"/>
      <c r="G38" s="49"/>
      <c r="H38" s="49">
        <v>0</v>
      </c>
      <c r="I38" s="49"/>
      <c r="J38" s="49"/>
      <c r="K38" s="49">
        <v>0</v>
      </c>
      <c r="L38" s="49"/>
      <c r="M38" s="49"/>
      <c r="N38" s="49">
        <v>0</v>
      </c>
      <c r="O38" s="80" t="s">
        <v>259</v>
      </c>
    </row>
    <row r="39" spans="1:15" x14ac:dyDescent="0.3">
      <c r="A39" s="45" t="s">
        <v>229</v>
      </c>
      <c r="B39" s="54">
        <v>16.692939436906574</v>
      </c>
      <c r="C39" s="54"/>
      <c r="D39" s="54"/>
      <c r="E39" s="54">
        <v>13</v>
      </c>
      <c r="F39" s="54"/>
      <c r="G39" s="54"/>
      <c r="H39" s="54">
        <v>17.674468357922837</v>
      </c>
      <c r="I39" s="54"/>
      <c r="J39" s="54"/>
      <c r="K39" s="54">
        <v>25.353925936563634</v>
      </c>
      <c r="L39" s="54"/>
      <c r="M39" s="54"/>
      <c r="N39" s="54">
        <v>13.338483110942837</v>
      </c>
      <c r="O39" s="72" t="s">
        <v>228</v>
      </c>
    </row>
    <row r="40" spans="1:15" x14ac:dyDescent="0.3">
      <c r="A40" s="132"/>
      <c r="B40" s="133"/>
      <c r="C40" s="133"/>
      <c r="D40" s="133"/>
      <c r="E40" s="133"/>
      <c r="F40" s="133"/>
      <c r="G40" s="133"/>
      <c r="H40" s="133"/>
      <c r="I40" s="133"/>
      <c r="J40" s="133"/>
      <c r="K40" s="133"/>
      <c r="L40" s="133"/>
      <c r="M40" s="133"/>
      <c r="N40" s="133"/>
      <c r="O40" s="134"/>
    </row>
    <row r="41" spans="1:15" ht="11.25" customHeight="1" x14ac:dyDescent="0.3">
      <c r="A41" s="41" t="s">
        <v>273</v>
      </c>
    </row>
    <row r="42" spans="1:15" ht="13.5" customHeight="1" x14ac:dyDescent="0.3">
      <c r="A42" s="77" t="s">
        <v>388</v>
      </c>
    </row>
    <row r="43" spans="1:15" ht="13.5" customHeight="1" x14ac:dyDescent="0.3">
      <c r="A43" s="77" t="s">
        <v>469</v>
      </c>
    </row>
    <row r="44" spans="1:15" ht="13.5" customHeight="1" x14ac:dyDescent="0.3">
      <c r="A44" s="77"/>
    </row>
    <row r="45" spans="1:15" x14ac:dyDescent="0.3">
      <c r="A45" s="42" t="s">
        <v>275</v>
      </c>
    </row>
    <row r="46" spans="1:15" x14ac:dyDescent="0.3">
      <c r="A46" s="42" t="s">
        <v>274</v>
      </c>
    </row>
    <row r="47" spans="1:15" x14ac:dyDescent="0.3">
      <c r="A47" s="110" t="s">
        <v>470</v>
      </c>
    </row>
  </sheetData>
  <mergeCells count="3">
    <mergeCell ref="A1:O1"/>
    <mergeCell ref="A2:O2"/>
    <mergeCell ref="A40:O40"/>
  </mergeCells>
  <pageMargins left="0.51181102362204722" right="0.51181102362204722" top="0.55118110236220474" bottom="0.55118110236220474"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19"/>
  <sheetViews>
    <sheetView showGridLines="0" view="pageBreakPreview" zoomScaleNormal="100" zoomScaleSheetLayoutView="100" workbookViewId="0"/>
  </sheetViews>
  <sheetFormatPr defaultRowHeight="14.25" x14ac:dyDescent="0.45"/>
  <cols>
    <col min="1" max="1" width="35.73046875" customWidth="1"/>
    <col min="2" max="2" width="4.86328125" customWidth="1"/>
    <col min="3" max="3" width="35.73046875" customWidth="1"/>
  </cols>
  <sheetData>
    <row r="1" spans="1:3" ht="45.4" x14ac:dyDescent="0.45">
      <c r="A1" s="22" t="s">
        <v>299</v>
      </c>
    </row>
    <row r="2" spans="1:3" ht="27.4" x14ac:dyDescent="0.45">
      <c r="A2" s="23" t="s">
        <v>178</v>
      </c>
    </row>
    <row r="3" spans="1:3" ht="27.4" x14ac:dyDescent="0.45">
      <c r="A3" s="3"/>
    </row>
    <row r="4" spans="1:3" ht="191.25" x14ac:dyDescent="0.45">
      <c r="A4" s="7" t="s">
        <v>345</v>
      </c>
      <c r="B4" s="11"/>
      <c r="C4" s="10" t="s">
        <v>346</v>
      </c>
    </row>
    <row r="5" spans="1:3" x14ac:dyDescent="0.45">
      <c r="A5" s="5"/>
      <c r="B5" s="11"/>
      <c r="C5" s="5"/>
    </row>
    <row r="6" spans="1:3" ht="89.25" x14ac:dyDescent="0.45">
      <c r="A6" s="7" t="s">
        <v>347</v>
      </c>
      <c r="B6" s="11"/>
      <c r="C6" s="10" t="s">
        <v>348</v>
      </c>
    </row>
    <row r="7" spans="1:3" x14ac:dyDescent="0.45">
      <c r="A7" s="5"/>
      <c r="B7" s="11"/>
      <c r="C7" s="5"/>
    </row>
    <row r="8" spans="1:3" ht="51" x14ac:dyDescent="0.45">
      <c r="A8" s="7" t="s">
        <v>286</v>
      </c>
      <c r="B8" s="11"/>
      <c r="C8" s="10" t="s">
        <v>287</v>
      </c>
    </row>
    <row r="9" spans="1:3" x14ac:dyDescent="0.45">
      <c r="A9" s="5"/>
      <c r="B9" s="11"/>
      <c r="C9" s="5"/>
    </row>
    <row r="10" spans="1:3" x14ac:dyDescent="0.45">
      <c r="A10" s="8"/>
      <c r="B10" s="11"/>
      <c r="C10" s="10"/>
    </row>
    <row r="11" spans="1:3" x14ac:dyDescent="0.45">
      <c r="A11" s="113" t="s">
        <v>477</v>
      </c>
      <c r="B11" s="113"/>
      <c r="C11" s="113"/>
    </row>
    <row r="12" spans="1:3" x14ac:dyDescent="0.45">
      <c r="A12" s="112" t="s">
        <v>478</v>
      </c>
      <c r="B12" s="112"/>
      <c r="C12" s="112"/>
    </row>
    <row r="13" spans="1:3" x14ac:dyDescent="0.45">
      <c r="A13" s="16"/>
      <c r="B13" s="6"/>
      <c r="C13" s="6"/>
    </row>
    <row r="14" spans="1:3" x14ac:dyDescent="0.45">
      <c r="A14" s="113" t="s">
        <v>179</v>
      </c>
      <c r="B14" s="113"/>
      <c r="C14" s="113"/>
    </row>
    <row r="15" spans="1:3" x14ac:dyDescent="0.45">
      <c r="A15" s="113" t="s">
        <v>180</v>
      </c>
      <c r="B15" s="113"/>
      <c r="C15" s="113"/>
    </row>
    <row r="16" spans="1:3" x14ac:dyDescent="0.45">
      <c r="A16" s="113" t="s">
        <v>181</v>
      </c>
      <c r="B16" s="113"/>
      <c r="C16" s="113"/>
    </row>
    <row r="17" spans="1:3" x14ac:dyDescent="0.45">
      <c r="A17" s="112" t="s">
        <v>276</v>
      </c>
      <c r="B17" s="112"/>
      <c r="C17" s="112"/>
    </row>
    <row r="18" spans="1:3" x14ac:dyDescent="0.45">
      <c r="A18" s="112" t="s">
        <v>182</v>
      </c>
      <c r="B18" s="112"/>
      <c r="C18" s="112"/>
    </row>
    <row r="19" spans="1:3" x14ac:dyDescent="0.45">
      <c r="A19" s="112" t="s">
        <v>183</v>
      </c>
      <c r="B19" s="112"/>
      <c r="C19" s="112"/>
    </row>
  </sheetData>
  <mergeCells count="8">
    <mergeCell ref="A18:C18"/>
    <mergeCell ref="A19:C19"/>
    <mergeCell ref="A11:C11"/>
    <mergeCell ref="A12:C12"/>
    <mergeCell ref="A14:C14"/>
    <mergeCell ref="A15:C15"/>
    <mergeCell ref="A16:C16"/>
    <mergeCell ref="A17:C17"/>
  </mergeCells>
  <pageMargins left="0.51181102362204722" right="0.5118110236220472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B23"/>
  <sheetViews>
    <sheetView showGridLines="0" view="pageBreakPreview" zoomScaleNormal="100" zoomScaleSheetLayoutView="100" workbookViewId="0"/>
  </sheetViews>
  <sheetFormatPr defaultRowHeight="14.25" x14ac:dyDescent="0.45"/>
  <cols>
    <col min="1" max="1" width="97.3984375" customWidth="1"/>
    <col min="2" max="2" width="10.73046875" bestFit="1" customWidth="1"/>
  </cols>
  <sheetData>
    <row r="1" spans="1:2" ht="25.15" x14ac:dyDescent="0.45">
      <c r="A1" s="24" t="s">
        <v>198</v>
      </c>
      <c r="B1" s="25"/>
    </row>
    <row r="2" spans="1:2" ht="24.75" x14ac:dyDescent="0.45">
      <c r="A2" s="26" t="s">
        <v>199</v>
      </c>
      <c r="B2" s="25"/>
    </row>
    <row r="3" spans="1:2" ht="24.75" x14ac:dyDescent="0.45">
      <c r="A3" s="26"/>
      <c r="B3" s="25"/>
    </row>
    <row r="4" spans="1:2" x14ac:dyDescent="0.45">
      <c r="A4" s="27" t="s">
        <v>200</v>
      </c>
      <c r="B4" s="27">
        <v>2</v>
      </c>
    </row>
    <row r="5" spans="1:2" s="9" customFormat="1" x14ac:dyDescent="0.45">
      <c r="A5" s="28" t="s">
        <v>178</v>
      </c>
      <c r="B5" s="28">
        <v>2</v>
      </c>
    </row>
    <row r="6" spans="1:2" x14ac:dyDescent="0.45">
      <c r="A6" s="27" t="s">
        <v>198</v>
      </c>
      <c r="B6" s="27">
        <v>3</v>
      </c>
    </row>
    <row r="7" spans="1:2" s="9" customFormat="1" x14ac:dyDescent="0.45">
      <c r="A7" s="28" t="s">
        <v>199</v>
      </c>
      <c r="B7" s="28">
        <v>3</v>
      </c>
    </row>
    <row r="8" spans="1:2" x14ac:dyDescent="0.45">
      <c r="A8" s="27" t="s">
        <v>186</v>
      </c>
      <c r="B8" s="27">
        <v>4</v>
      </c>
    </row>
    <row r="9" spans="1:2" s="9" customFormat="1" x14ac:dyDescent="0.45">
      <c r="A9" s="28" t="s">
        <v>187</v>
      </c>
      <c r="B9" s="28">
        <v>4</v>
      </c>
    </row>
    <row r="10" spans="1:2" x14ac:dyDescent="0.45">
      <c r="A10" s="27" t="s">
        <v>473</v>
      </c>
      <c r="B10" s="27">
        <v>5</v>
      </c>
    </row>
    <row r="11" spans="1:2" s="9" customFormat="1" x14ac:dyDescent="0.45">
      <c r="A11" s="28" t="s">
        <v>474</v>
      </c>
      <c r="B11" s="28">
        <v>5</v>
      </c>
    </row>
    <row r="12" spans="1:2" x14ac:dyDescent="0.45">
      <c r="A12" s="27" t="s">
        <v>339</v>
      </c>
      <c r="B12" s="27">
        <v>6</v>
      </c>
    </row>
    <row r="13" spans="1:2" s="9" customFormat="1" x14ac:dyDescent="0.45">
      <c r="A13" s="28" t="s">
        <v>340</v>
      </c>
      <c r="B13" s="28">
        <v>6</v>
      </c>
    </row>
    <row r="14" spans="1:2" s="9" customFormat="1" x14ac:dyDescent="0.45">
      <c r="A14" s="27" t="s">
        <v>475</v>
      </c>
      <c r="B14" s="27">
        <v>7</v>
      </c>
    </row>
    <row r="15" spans="1:2" s="9" customFormat="1" x14ac:dyDescent="0.45">
      <c r="A15" s="28" t="s">
        <v>476</v>
      </c>
      <c r="B15" s="28">
        <v>7</v>
      </c>
    </row>
    <row r="16" spans="1:2" x14ac:dyDescent="0.45">
      <c r="A16" s="27" t="s">
        <v>291</v>
      </c>
      <c r="B16" s="27">
        <v>8</v>
      </c>
    </row>
    <row r="17" spans="1:2" s="9" customFormat="1" x14ac:dyDescent="0.45">
      <c r="A17" s="28" t="s">
        <v>292</v>
      </c>
      <c r="B17" s="28">
        <v>8</v>
      </c>
    </row>
    <row r="18" spans="1:2" x14ac:dyDescent="0.45">
      <c r="A18" s="27" t="s">
        <v>293</v>
      </c>
      <c r="B18" s="27">
        <v>9</v>
      </c>
    </row>
    <row r="19" spans="1:2" s="9" customFormat="1" x14ac:dyDescent="0.45">
      <c r="A19" s="28" t="s">
        <v>294</v>
      </c>
      <c r="B19" s="28">
        <v>9</v>
      </c>
    </row>
    <row r="20" spans="1:2" x14ac:dyDescent="0.45">
      <c r="A20" s="27" t="s">
        <v>341</v>
      </c>
      <c r="B20" s="27">
        <v>10</v>
      </c>
    </row>
    <row r="21" spans="1:2" s="9" customFormat="1" x14ac:dyDescent="0.45">
      <c r="A21" s="28" t="s">
        <v>342</v>
      </c>
      <c r="B21" s="28">
        <v>10</v>
      </c>
    </row>
    <row r="22" spans="1:2" x14ac:dyDescent="0.45">
      <c r="A22" s="27" t="s">
        <v>343</v>
      </c>
      <c r="B22" s="27">
        <v>11</v>
      </c>
    </row>
    <row r="23" spans="1:2" s="9" customFormat="1" x14ac:dyDescent="0.45">
      <c r="A23" s="28" t="s">
        <v>344</v>
      </c>
      <c r="B23" s="28">
        <v>11</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6" location="_Toc473812309" display="_Toc473812309"/>
    <hyperlink ref="B16" location="_Toc473812309" display="_Toc473812309"/>
    <hyperlink ref="A17" location="_Toc473812310" display="_Toc473812310"/>
    <hyperlink ref="B17" location="_Toc473812310" display="_Toc473812310"/>
    <hyperlink ref="A18" location="_Toc473812311" display="_Toc473812311"/>
    <hyperlink ref="B18" location="_Toc473812311" display="_Toc473812311"/>
    <hyperlink ref="A19" location="_Toc473812312" display="_Toc473812312"/>
    <hyperlink ref="B19" location="_Toc473812312" display="_Toc473812312"/>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6:A17" location="'3.1'!A1" display="Tabel 3.1 Posisi Keuangan PT Pegadaian (Persero)"/>
    <hyperlink ref="A18:A19" location="'3.2'!A1" display="Tabel 3.2 Laba Rugi Komprehensif PT Pegadaian (Persero)"/>
    <hyperlink ref="A20" location="_Toc473812315" display="_Toc473812315"/>
    <hyperlink ref="B20" location="_Toc473812315" display="_Toc473812315"/>
    <hyperlink ref="A21" location="_Toc473812316" display="_Toc473812316"/>
    <hyperlink ref="B21" location="_Toc473812316" display="_Toc473812316"/>
    <hyperlink ref="A20:A21" location="'4.1'!A1" display="Tabel 4.1 Posisi Keuangan Lembaga Penjamin"/>
    <hyperlink ref="B22" location="_Toc473812315" display="_Toc473812315"/>
    <hyperlink ref="B23" location="_Toc473812316" display="_Toc473812316"/>
    <hyperlink ref="A22" location="_Toc473812317" display="_Toc473812317"/>
    <hyperlink ref="A23" location="_Toc473812318" display="_Toc473812318"/>
    <hyperlink ref="A22:A23" location="'4.2'!A1" display="Tabel 4.2 Laba Rugi Komprehensif Lembaga Penjamin"/>
    <hyperlink ref="A14" location="_Toc473812309" display="_Toc473812309"/>
    <hyperlink ref="B14" location="_Toc473812309" display="_Toc473812309"/>
    <hyperlink ref="A15" location="_Toc473812310" display="_Toc473812310"/>
    <hyperlink ref="B15" location="_Toc473812310" display="_Toc473812310"/>
    <hyperlink ref="A14:A15" location="'3.1'!A1" display="Tabel 3.1 Posisi Keuangan PT Pegadaian (Persero)"/>
  </hyperlinks>
  <pageMargins left="0.51181102362204722" right="0.51181102362204722"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C42"/>
  <sheetViews>
    <sheetView showGridLines="0" view="pageBreakPreview" zoomScaleNormal="100" zoomScaleSheetLayoutView="100" workbookViewId="0"/>
  </sheetViews>
  <sheetFormatPr defaultRowHeight="14.25" x14ac:dyDescent="0.45"/>
  <cols>
    <col min="1" max="1" width="40.73046875" customWidth="1"/>
    <col min="2" max="2" width="4.59765625" customWidth="1"/>
    <col min="3" max="3" width="40.73046875" customWidth="1"/>
  </cols>
  <sheetData>
    <row r="1" spans="1:3" ht="27.75" x14ac:dyDescent="0.45">
      <c r="A1" s="22" t="s">
        <v>186</v>
      </c>
    </row>
    <row r="2" spans="1:3" ht="27.4" x14ac:dyDescent="0.45">
      <c r="A2" s="23" t="s">
        <v>187</v>
      </c>
    </row>
    <row r="3" spans="1:3" ht="27.4" x14ac:dyDescent="0.45">
      <c r="A3" s="3"/>
    </row>
    <row r="4" spans="1:3" ht="26.25" x14ac:dyDescent="0.45">
      <c r="A4" s="12" t="s">
        <v>277</v>
      </c>
      <c r="B4" s="18"/>
      <c r="C4" s="13" t="s">
        <v>279</v>
      </c>
    </row>
    <row r="5" spans="1:3" ht="51" x14ac:dyDescent="0.45">
      <c r="A5" s="7" t="s">
        <v>278</v>
      </c>
      <c r="B5" s="18"/>
      <c r="C5" s="10" t="s">
        <v>280</v>
      </c>
    </row>
    <row r="6" spans="1:3" x14ac:dyDescent="0.45">
      <c r="A6" s="7"/>
      <c r="B6" s="18"/>
      <c r="C6" s="18"/>
    </row>
    <row r="7" spans="1:3" x14ac:dyDescent="0.45">
      <c r="A7" s="12" t="s">
        <v>300</v>
      </c>
      <c r="B7" s="29"/>
      <c r="C7" s="31" t="s">
        <v>310</v>
      </c>
    </row>
    <row r="8" spans="1:3" ht="76.5" x14ac:dyDescent="0.45">
      <c r="A8" s="7" t="s">
        <v>301</v>
      </c>
      <c r="B8" s="29"/>
      <c r="C8" s="10" t="s">
        <v>311</v>
      </c>
    </row>
    <row r="9" spans="1:3" x14ac:dyDescent="0.45">
      <c r="A9" s="7"/>
      <c r="B9" s="29"/>
      <c r="C9" s="29"/>
    </row>
    <row r="10" spans="1:3" x14ac:dyDescent="0.45">
      <c r="A10" s="18" t="s">
        <v>188</v>
      </c>
      <c r="B10" s="114"/>
      <c r="C10" s="17" t="s">
        <v>190</v>
      </c>
    </row>
    <row r="11" spans="1:3" ht="51" x14ac:dyDescent="0.45">
      <c r="A11" s="7" t="s">
        <v>189</v>
      </c>
      <c r="B11" s="114"/>
      <c r="C11" s="10" t="s">
        <v>191</v>
      </c>
    </row>
    <row r="12" spans="1:3" x14ac:dyDescent="0.45">
      <c r="A12" s="18"/>
      <c r="B12" s="18"/>
      <c r="C12" s="17"/>
    </row>
    <row r="13" spans="1:3" x14ac:dyDescent="0.45">
      <c r="A13" s="18" t="s">
        <v>192</v>
      </c>
      <c r="B13" s="115"/>
      <c r="C13" s="17" t="s">
        <v>282</v>
      </c>
    </row>
    <row r="14" spans="1:3" ht="38.25" x14ac:dyDescent="0.45">
      <c r="A14" s="7" t="s">
        <v>193</v>
      </c>
      <c r="B14" s="115"/>
      <c r="C14" s="10" t="s">
        <v>194</v>
      </c>
    </row>
    <row r="15" spans="1:3" x14ac:dyDescent="0.45">
      <c r="A15" s="18"/>
      <c r="B15" s="17"/>
      <c r="C15" s="17"/>
    </row>
    <row r="16" spans="1:3" x14ac:dyDescent="0.45">
      <c r="A16" s="18" t="s">
        <v>195</v>
      </c>
      <c r="B16" s="115"/>
      <c r="C16" s="17" t="s">
        <v>281</v>
      </c>
    </row>
    <row r="17" spans="1:3" x14ac:dyDescent="0.45">
      <c r="A17" s="7" t="s">
        <v>196</v>
      </c>
      <c r="B17" s="115"/>
      <c r="C17" s="10" t="s">
        <v>197</v>
      </c>
    </row>
    <row r="18" spans="1:3" x14ac:dyDescent="0.45">
      <c r="A18" s="18"/>
      <c r="B18" s="17"/>
      <c r="C18" s="17"/>
    </row>
    <row r="19" spans="1:3" x14ac:dyDescent="0.45">
      <c r="A19" s="18" t="s">
        <v>261</v>
      </c>
      <c r="B19" s="18"/>
      <c r="C19" s="17" t="s">
        <v>267</v>
      </c>
    </row>
    <row r="20" spans="1:3" ht="38.25" x14ac:dyDescent="0.45">
      <c r="A20" s="7" t="s">
        <v>266</v>
      </c>
      <c r="B20" s="18"/>
      <c r="C20" s="10" t="s">
        <v>268</v>
      </c>
    </row>
    <row r="21" spans="1:3" x14ac:dyDescent="0.45">
      <c r="A21" s="7"/>
      <c r="B21" s="18"/>
      <c r="C21" s="18"/>
    </row>
    <row r="22" spans="1:3" x14ac:dyDescent="0.45">
      <c r="A22" s="18" t="s">
        <v>262</v>
      </c>
      <c r="B22" s="18"/>
      <c r="C22" s="17" t="s">
        <v>269</v>
      </c>
    </row>
    <row r="23" spans="1:3" ht="89.25" x14ac:dyDescent="0.45">
      <c r="A23" s="7" t="s">
        <v>265</v>
      </c>
      <c r="B23" s="18"/>
      <c r="C23" s="10" t="s">
        <v>270</v>
      </c>
    </row>
    <row r="24" spans="1:3" x14ac:dyDescent="0.45">
      <c r="A24" s="7"/>
      <c r="B24" s="18"/>
      <c r="C24" s="18"/>
    </row>
    <row r="25" spans="1:3" x14ac:dyDescent="0.45">
      <c r="A25" s="18" t="s">
        <v>263</v>
      </c>
      <c r="B25" s="18"/>
      <c r="C25" s="17" t="s">
        <v>271</v>
      </c>
    </row>
    <row r="26" spans="1:3" ht="25.5" x14ac:dyDescent="0.45">
      <c r="A26" s="7" t="s">
        <v>264</v>
      </c>
      <c r="B26" s="18"/>
      <c r="C26" s="10" t="s">
        <v>272</v>
      </c>
    </row>
    <row r="27" spans="1:3" x14ac:dyDescent="0.45">
      <c r="A27" s="7"/>
      <c r="B27" s="18"/>
      <c r="C27" s="10"/>
    </row>
    <row r="28" spans="1:3" x14ac:dyDescent="0.45">
      <c r="A28" s="12" t="s">
        <v>283</v>
      </c>
      <c r="B28" s="19"/>
      <c r="C28" s="13" t="s">
        <v>283</v>
      </c>
    </row>
    <row r="29" spans="1:3" ht="51" x14ac:dyDescent="0.45">
      <c r="A29" s="7" t="s">
        <v>284</v>
      </c>
      <c r="B29" s="19"/>
      <c r="C29" s="10" t="s">
        <v>285</v>
      </c>
    </row>
    <row r="30" spans="1:3" x14ac:dyDescent="0.45">
      <c r="A30" s="14"/>
      <c r="B30" s="19"/>
      <c r="C30" s="15"/>
    </row>
    <row r="31" spans="1:3" x14ac:dyDescent="0.45">
      <c r="A31" s="29" t="s">
        <v>302</v>
      </c>
      <c r="C31" s="31" t="s">
        <v>302</v>
      </c>
    </row>
    <row r="32" spans="1:3" ht="63.75" x14ac:dyDescent="0.45">
      <c r="A32" s="7" t="s">
        <v>303</v>
      </c>
      <c r="C32" s="10" t="s">
        <v>312</v>
      </c>
    </row>
    <row r="34" spans="1:3" x14ac:dyDescent="0.45">
      <c r="A34" s="30" t="s">
        <v>304</v>
      </c>
      <c r="C34" s="32" t="s">
        <v>304</v>
      </c>
    </row>
    <row r="35" spans="1:3" ht="51" x14ac:dyDescent="0.45">
      <c r="A35" s="7" t="s">
        <v>305</v>
      </c>
      <c r="C35" s="10" t="s">
        <v>313</v>
      </c>
    </row>
    <row r="36" spans="1:3" x14ac:dyDescent="0.45">
      <c r="A36" s="30" t="s">
        <v>306</v>
      </c>
      <c r="C36" s="32" t="s">
        <v>315</v>
      </c>
    </row>
    <row r="37" spans="1:3" ht="63.75" x14ac:dyDescent="0.45">
      <c r="A37" s="7" t="s">
        <v>318</v>
      </c>
      <c r="C37" s="10" t="s">
        <v>314</v>
      </c>
    </row>
    <row r="39" spans="1:3" x14ac:dyDescent="0.45">
      <c r="A39" s="30" t="s">
        <v>308</v>
      </c>
      <c r="C39" s="32" t="s">
        <v>316</v>
      </c>
    </row>
    <row r="40" spans="1:3" ht="63.75" x14ac:dyDescent="0.45">
      <c r="A40" s="7" t="s">
        <v>307</v>
      </c>
      <c r="C40" s="10" t="s">
        <v>319</v>
      </c>
    </row>
    <row r="41" spans="1:3" x14ac:dyDescent="0.45">
      <c r="A41" s="30" t="s">
        <v>309</v>
      </c>
      <c r="C41" s="32" t="s">
        <v>321</v>
      </c>
    </row>
    <row r="42" spans="1:3" ht="38.25" x14ac:dyDescent="0.45">
      <c r="A42" s="7" t="s">
        <v>317</v>
      </c>
      <c r="C42" s="10" t="s">
        <v>320</v>
      </c>
    </row>
  </sheetData>
  <mergeCells count="3">
    <mergeCell ref="B10:B11"/>
    <mergeCell ref="B13:B14"/>
    <mergeCell ref="B16:B17"/>
  </mergeCells>
  <pageMargins left="0.70866141732283472" right="0.70866141732283472" top="0.74803149606299213" bottom="0.74803149606299213" header="0.31496062992125984" footer="0.31496062992125984"/>
  <pageSetup paperSize="9" orientation="portrait" r:id="rId1"/>
  <rowBreaks count="1" manualBreakCount="1">
    <brk id="27"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showGridLines="0" zoomScale="130" zoomScaleNormal="130" zoomScaleSheetLayoutView="100" workbookViewId="0">
      <pane xSplit="1" ySplit="4" topLeftCell="B5" activePane="bottomRight" state="frozen"/>
      <selection activeCell="N3" sqref="N3"/>
      <selection pane="topRight" activeCell="N3" sqref="N3"/>
      <selection pane="bottomLeft" activeCell="N3" sqref="N3"/>
      <selection pane="bottomRight" sqref="A1:F1"/>
    </sheetView>
  </sheetViews>
  <sheetFormatPr defaultColWidth="9.1328125" defaultRowHeight="10.15" x14ac:dyDescent="0.3"/>
  <cols>
    <col min="1" max="1" width="31.59765625" style="41" customWidth="1"/>
    <col min="2" max="2" width="19.3984375" style="41" bestFit="1" customWidth="1"/>
    <col min="3" max="3" width="13.86328125" style="41" bestFit="1" customWidth="1"/>
    <col min="4" max="4" width="16" style="41" bestFit="1" customWidth="1"/>
    <col min="5" max="5" width="13.73046875" style="41" bestFit="1" customWidth="1"/>
    <col min="6" max="6" width="29.73046875" style="41" bestFit="1" customWidth="1"/>
    <col min="7" max="16384" width="9.1328125" style="41"/>
  </cols>
  <sheetData>
    <row r="1" spans="1:6" ht="12.75" x14ac:dyDescent="0.3">
      <c r="A1" s="116" t="s">
        <v>473</v>
      </c>
      <c r="B1" s="117"/>
      <c r="C1" s="117"/>
      <c r="D1" s="117"/>
      <c r="E1" s="117"/>
      <c r="F1" s="118"/>
    </row>
    <row r="2" spans="1:6" ht="12.75" x14ac:dyDescent="0.3">
      <c r="A2" s="119" t="s">
        <v>474</v>
      </c>
      <c r="B2" s="120"/>
      <c r="C2" s="120"/>
      <c r="D2" s="120"/>
      <c r="E2" s="120"/>
      <c r="F2" s="121"/>
    </row>
    <row r="3" spans="1:6" x14ac:dyDescent="0.3">
      <c r="A3" s="122" t="s">
        <v>0</v>
      </c>
      <c r="B3" s="92" t="s">
        <v>1</v>
      </c>
      <c r="C3" s="92" t="s">
        <v>3</v>
      </c>
      <c r="D3" s="92" t="s">
        <v>5</v>
      </c>
      <c r="E3" s="92" t="s">
        <v>7</v>
      </c>
      <c r="F3" s="124" t="s">
        <v>8</v>
      </c>
    </row>
    <row r="4" spans="1:6" x14ac:dyDescent="0.3">
      <c r="A4" s="123"/>
      <c r="B4" s="93" t="s">
        <v>2</v>
      </c>
      <c r="C4" s="93" t="s">
        <v>4</v>
      </c>
      <c r="D4" s="93" t="s">
        <v>6</v>
      </c>
      <c r="E4" s="93" t="s">
        <v>207</v>
      </c>
      <c r="F4" s="125"/>
    </row>
    <row r="5" spans="1:6" x14ac:dyDescent="0.3">
      <c r="A5" s="33" t="s">
        <v>288</v>
      </c>
      <c r="B5" s="34">
        <v>1</v>
      </c>
      <c r="C5" s="34">
        <v>72614.703428359993</v>
      </c>
      <c r="D5" s="34">
        <v>47308.177773579999</v>
      </c>
      <c r="E5" s="34">
        <v>25306.525654780002</v>
      </c>
      <c r="F5" s="35" t="s">
        <v>289</v>
      </c>
    </row>
    <row r="6" spans="1:6" x14ac:dyDescent="0.3">
      <c r="A6" s="36" t="s">
        <v>331</v>
      </c>
      <c r="B6" s="37">
        <v>95</v>
      </c>
      <c r="C6" s="37">
        <v>914.97588040060032</v>
      </c>
      <c r="D6" s="37">
        <v>706.52653182374661</v>
      </c>
      <c r="E6" s="37">
        <v>208.44934857688457</v>
      </c>
      <c r="F6" s="35" t="s">
        <v>332</v>
      </c>
    </row>
    <row r="7" spans="1:6" x14ac:dyDescent="0.3">
      <c r="A7" s="38" t="s">
        <v>9</v>
      </c>
      <c r="B7" s="39">
        <f>SUM(B5:B6)</f>
        <v>96</v>
      </c>
      <c r="C7" s="39">
        <f t="shared" ref="C7:E7" si="0">SUM(C5:C6)</f>
        <v>73529.679308760591</v>
      </c>
      <c r="D7" s="39">
        <f t="shared" si="0"/>
        <v>48014.704305403742</v>
      </c>
      <c r="E7" s="39">
        <f t="shared" si="0"/>
        <v>25514.975003356885</v>
      </c>
      <c r="F7" s="40" t="s">
        <v>10</v>
      </c>
    </row>
    <row r="8" spans="1:6" x14ac:dyDescent="0.3">
      <c r="A8" s="126"/>
      <c r="B8" s="127"/>
      <c r="C8" s="127"/>
      <c r="D8" s="127"/>
      <c r="E8" s="127"/>
      <c r="F8" s="128"/>
    </row>
    <row r="9" spans="1:6" x14ac:dyDescent="0.3">
      <c r="A9" s="41" t="s">
        <v>479</v>
      </c>
    </row>
    <row r="10" spans="1:6" x14ac:dyDescent="0.3">
      <c r="A10" s="42" t="s">
        <v>480</v>
      </c>
    </row>
  </sheetData>
  <mergeCells count="5">
    <mergeCell ref="A1:F1"/>
    <mergeCell ref="A2:F2"/>
    <mergeCell ref="A3:A4"/>
    <mergeCell ref="F3:F4"/>
    <mergeCell ref="A8: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O9"/>
  <sheetViews>
    <sheetView showGridLines="0" view="pageBreakPreview" zoomScale="130" zoomScaleNormal="100" zoomScaleSheetLayoutView="130" workbookViewId="0">
      <pane xSplit="1" ySplit="3" topLeftCell="B4" activePane="bottomRight" state="frozen"/>
      <selection activeCell="N3" sqref="N3"/>
      <selection pane="topRight" activeCell="N3" sqref="N3"/>
      <selection pane="bottomLeft" activeCell="N3" sqref="N3"/>
      <selection pane="bottomRight" sqref="A1:O1"/>
    </sheetView>
  </sheetViews>
  <sheetFormatPr defaultColWidth="9.1328125" defaultRowHeight="10.15" x14ac:dyDescent="0.3"/>
  <cols>
    <col min="1" max="1" width="24" style="41" bestFit="1" customWidth="1"/>
    <col min="2" max="13" width="5.86328125" style="41" bestFit="1" customWidth="1"/>
    <col min="14" max="14" width="5.86328125" style="41" customWidth="1"/>
    <col min="15" max="15" width="23.59765625" style="41" bestFit="1" customWidth="1"/>
    <col min="16" max="16384" width="9.1328125" style="41"/>
  </cols>
  <sheetData>
    <row r="1" spans="1:15" ht="12.75" x14ac:dyDescent="0.3">
      <c r="A1" s="116" t="s">
        <v>333</v>
      </c>
      <c r="B1" s="117"/>
      <c r="C1" s="117"/>
      <c r="D1" s="117"/>
      <c r="E1" s="117"/>
      <c r="F1" s="117"/>
      <c r="G1" s="117"/>
      <c r="H1" s="117"/>
      <c r="I1" s="117"/>
      <c r="J1" s="117"/>
      <c r="K1" s="117"/>
      <c r="L1" s="117"/>
      <c r="M1" s="117"/>
      <c r="N1" s="117"/>
      <c r="O1" s="118"/>
    </row>
    <row r="2" spans="1:15" ht="12.75" x14ac:dyDescent="0.3">
      <c r="A2" s="119" t="s">
        <v>338</v>
      </c>
      <c r="B2" s="120"/>
      <c r="C2" s="120"/>
      <c r="D2" s="120"/>
      <c r="E2" s="120"/>
      <c r="F2" s="120"/>
      <c r="G2" s="120"/>
      <c r="H2" s="129"/>
      <c r="I2" s="129"/>
      <c r="J2" s="129"/>
      <c r="K2" s="129"/>
      <c r="L2" s="129"/>
      <c r="M2" s="129"/>
      <c r="N2" s="129"/>
      <c r="O2" s="121"/>
    </row>
    <row r="3" spans="1:15" x14ac:dyDescent="0.3">
      <c r="A3" s="94" t="s">
        <v>0</v>
      </c>
      <c r="B3" s="95">
        <v>43891</v>
      </c>
      <c r="C3" s="95">
        <v>43922</v>
      </c>
      <c r="D3" s="95">
        <v>43952</v>
      </c>
      <c r="E3" s="95">
        <v>43983</v>
      </c>
      <c r="F3" s="95">
        <v>44013</v>
      </c>
      <c r="G3" s="95">
        <v>44044</v>
      </c>
      <c r="H3" s="95">
        <v>44075</v>
      </c>
      <c r="I3" s="95">
        <v>44105</v>
      </c>
      <c r="J3" s="95">
        <v>44136</v>
      </c>
      <c r="K3" s="95">
        <v>44166</v>
      </c>
      <c r="L3" s="95">
        <v>44197</v>
      </c>
      <c r="M3" s="95">
        <v>44228</v>
      </c>
      <c r="N3" s="95">
        <v>44256</v>
      </c>
      <c r="O3" s="96" t="s">
        <v>8</v>
      </c>
    </row>
    <row r="4" spans="1:15" x14ac:dyDescent="0.3">
      <c r="A4" s="36" t="s">
        <v>288</v>
      </c>
      <c r="B4" s="43">
        <v>53581.057563303999</v>
      </c>
      <c r="C4" s="43">
        <v>53832.681243912004</v>
      </c>
      <c r="D4" s="43">
        <v>53065.033489297995</v>
      </c>
      <c r="E4" s="43">
        <v>54073.667833614003</v>
      </c>
      <c r="F4" s="43">
        <v>55027.485496759007</v>
      </c>
      <c r="G4" s="43">
        <v>56107.903135618006</v>
      </c>
      <c r="H4" s="43">
        <v>56909.459070719997</v>
      </c>
      <c r="I4" s="43">
        <v>57332.345036885003</v>
      </c>
      <c r="J4" s="43">
        <v>57706.259199360007</v>
      </c>
      <c r="K4" s="43">
        <v>57474.599312692997</v>
      </c>
      <c r="L4" s="43">
        <v>56798.300304179997</v>
      </c>
      <c r="M4" s="43">
        <v>57771.853088070005</v>
      </c>
      <c r="N4" s="43">
        <v>58303.268770840004</v>
      </c>
      <c r="O4" s="35" t="s">
        <v>289</v>
      </c>
    </row>
    <row r="5" spans="1:15" x14ac:dyDescent="0.3">
      <c r="A5" s="36" t="s">
        <v>351</v>
      </c>
      <c r="B5" s="44">
        <v>456.10030693954002</v>
      </c>
      <c r="C5" s="44">
        <v>456.10030693954002</v>
      </c>
      <c r="D5" s="44">
        <v>456.10030693954002</v>
      </c>
      <c r="E5" s="44">
        <v>566</v>
      </c>
      <c r="F5" s="44">
        <v>566</v>
      </c>
      <c r="G5" s="44">
        <v>566</v>
      </c>
      <c r="H5" s="44">
        <v>298.05703719792001</v>
      </c>
      <c r="I5" s="44">
        <v>298.05703719792001</v>
      </c>
      <c r="J5" s="44">
        <v>298.05703719792001</v>
      </c>
      <c r="K5" s="44">
        <v>328.98906902642</v>
      </c>
      <c r="L5" s="44">
        <v>328.98906902642</v>
      </c>
      <c r="M5" s="44">
        <v>328.98906902642</v>
      </c>
      <c r="N5" s="44">
        <v>519.65315611218</v>
      </c>
      <c r="O5" s="35" t="s">
        <v>290</v>
      </c>
    </row>
    <row r="6" spans="1:15" x14ac:dyDescent="0.3">
      <c r="A6" s="45" t="s">
        <v>9</v>
      </c>
      <c r="B6" s="39">
        <f t="shared" ref="B6:M6" si="0">SUM(B4:B5)</f>
        <v>54037.157870243536</v>
      </c>
      <c r="C6" s="39">
        <f t="shared" si="0"/>
        <v>54288.781550851541</v>
      </c>
      <c r="D6" s="39">
        <f t="shared" si="0"/>
        <v>53521.133796237533</v>
      </c>
      <c r="E6" s="39">
        <f t="shared" si="0"/>
        <v>54639.667833614003</v>
      </c>
      <c r="F6" s="39">
        <f t="shared" si="0"/>
        <v>55593.485496759007</v>
      </c>
      <c r="G6" s="39">
        <f t="shared" si="0"/>
        <v>56673.903135618006</v>
      </c>
      <c r="H6" s="39">
        <f t="shared" si="0"/>
        <v>57207.516107917916</v>
      </c>
      <c r="I6" s="39">
        <f t="shared" si="0"/>
        <v>57630.402074082922</v>
      </c>
      <c r="J6" s="39">
        <f t="shared" si="0"/>
        <v>58004.316236557926</v>
      </c>
      <c r="K6" s="39">
        <f t="shared" si="0"/>
        <v>57803.588381719419</v>
      </c>
      <c r="L6" s="39">
        <f t="shared" si="0"/>
        <v>57127.289373206419</v>
      </c>
      <c r="M6" s="39">
        <f t="shared" si="0"/>
        <v>58100.842157096427</v>
      </c>
      <c r="N6" s="39">
        <f t="shared" ref="M6:N6" si="1">SUM(N4:N5)</f>
        <v>58822.921926952185</v>
      </c>
      <c r="O6" s="46" t="s">
        <v>10</v>
      </c>
    </row>
    <row r="7" spans="1:15" x14ac:dyDescent="0.3">
      <c r="A7" s="126"/>
      <c r="B7" s="127"/>
      <c r="C7" s="127"/>
      <c r="D7" s="127"/>
      <c r="E7" s="127"/>
      <c r="F7" s="127"/>
      <c r="G7" s="127"/>
      <c r="H7" s="127"/>
      <c r="I7" s="127"/>
      <c r="J7" s="127"/>
      <c r="K7" s="127"/>
      <c r="L7" s="127"/>
      <c r="M7" s="127"/>
      <c r="N7" s="127"/>
      <c r="O7" s="128"/>
    </row>
    <row r="9" spans="1:15" x14ac:dyDescent="0.3">
      <c r="A9" s="42"/>
    </row>
  </sheetData>
  <mergeCells count="3">
    <mergeCell ref="A1:O1"/>
    <mergeCell ref="A2:O2"/>
    <mergeCell ref="A7:O7"/>
  </mergeCells>
  <pageMargins left="0.51181102362204722" right="0.5118110236220472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38"/>
  <sheetViews>
    <sheetView showGridLines="0" view="pageBreakPreview" zoomScale="110" zoomScaleNormal="100" zoomScaleSheetLayoutView="110" workbookViewId="0">
      <pane xSplit="1" ySplit="4" topLeftCell="B5" activePane="bottomRight" state="frozen"/>
      <selection activeCell="N3" sqref="N3"/>
      <selection pane="topRight" activeCell="N3" sqref="N3"/>
      <selection pane="bottomLeft" activeCell="N3" sqref="N3"/>
      <selection pane="bottomRight" sqref="A1:G1"/>
    </sheetView>
  </sheetViews>
  <sheetFormatPr defaultColWidth="9.1328125" defaultRowHeight="10.15" x14ac:dyDescent="0.3"/>
  <cols>
    <col min="1" max="1" width="4.59765625" style="41" customWidth="1"/>
    <col min="2" max="2" width="31.59765625" style="41" customWidth="1"/>
    <col min="3" max="6" width="19" style="41" customWidth="1"/>
    <col min="7" max="7" width="21.3984375" style="41" customWidth="1"/>
    <col min="8" max="16384" width="9.1328125" style="41"/>
  </cols>
  <sheetData>
    <row r="1" spans="1:7" ht="15" customHeight="1" x14ac:dyDescent="0.3">
      <c r="A1" s="116" t="s">
        <v>475</v>
      </c>
      <c r="B1" s="117"/>
      <c r="C1" s="117"/>
      <c r="D1" s="117"/>
      <c r="E1" s="117"/>
      <c r="F1" s="117"/>
      <c r="G1" s="117"/>
    </row>
    <row r="2" spans="1:7" ht="15" customHeight="1" x14ac:dyDescent="0.3">
      <c r="A2" s="119" t="s">
        <v>481</v>
      </c>
      <c r="B2" s="120"/>
      <c r="C2" s="120"/>
      <c r="D2" s="120"/>
      <c r="E2" s="120"/>
      <c r="F2" s="120"/>
      <c r="G2" s="120"/>
    </row>
    <row r="3" spans="1:7" ht="22.5" customHeight="1" x14ac:dyDescent="0.3">
      <c r="A3" s="122" t="s">
        <v>405</v>
      </c>
      <c r="B3" s="122" t="s">
        <v>404</v>
      </c>
      <c r="C3" s="105" t="s">
        <v>3</v>
      </c>
      <c r="D3" s="105" t="s">
        <v>5</v>
      </c>
      <c r="E3" s="105" t="s">
        <v>7</v>
      </c>
      <c r="F3" s="105" t="s">
        <v>402</v>
      </c>
      <c r="G3" s="105" t="s">
        <v>406</v>
      </c>
    </row>
    <row r="4" spans="1:7" ht="15" customHeight="1" x14ac:dyDescent="0.3">
      <c r="A4" s="123"/>
      <c r="B4" s="123"/>
      <c r="C4" s="93" t="s">
        <v>4</v>
      </c>
      <c r="D4" s="93" t="s">
        <v>6</v>
      </c>
      <c r="E4" s="93" t="s">
        <v>207</v>
      </c>
      <c r="F4" s="93" t="s">
        <v>403</v>
      </c>
      <c r="G4" s="93" t="s">
        <v>407</v>
      </c>
    </row>
    <row r="5" spans="1:7" x14ac:dyDescent="0.3">
      <c r="A5" s="136">
        <v>1</v>
      </c>
      <c r="B5" s="33" t="s">
        <v>408</v>
      </c>
      <c r="C5" s="34">
        <v>38.607645394222224</v>
      </c>
      <c r="D5" s="34">
        <v>12.474567493</v>
      </c>
      <c r="E5" s="34">
        <v>26.133077901183331</v>
      </c>
      <c r="F5" s="34">
        <v>28.851073101999997</v>
      </c>
      <c r="G5" s="49">
        <v>11.821600098999999</v>
      </c>
    </row>
    <row r="6" spans="1:7" x14ac:dyDescent="0.3">
      <c r="A6" s="136">
        <v>2</v>
      </c>
      <c r="B6" s="33" t="s">
        <v>409</v>
      </c>
      <c r="C6" s="34">
        <v>15.330989486090001</v>
      </c>
      <c r="D6" s="34">
        <v>0.66239815000000002</v>
      </c>
      <c r="E6" s="34">
        <v>14.66859133609</v>
      </c>
      <c r="F6" s="34">
        <v>8.6317339999999998</v>
      </c>
      <c r="G6" s="49">
        <v>1E-3</v>
      </c>
    </row>
    <row r="7" spans="1:7" x14ac:dyDescent="0.3">
      <c r="A7" s="136">
        <v>3</v>
      </c>
      <c r="B7" s="33" t="s">
        <v>410</v>
      </c>
      <c r="C7" s="34">
        <v>72635.716617935992</v>
      </c>
      <c r="D7" s="34">
        <v>47320.392395028997</v>
      </c>
      <c r="E7" s="34">
        <v>25315.324222907002</v>
      </c>
      <c r="F7" s="34">
        <v>58321.758479730008</v>
      </c>
      <c r="G7" s="49">
        <v>40524.793548310001</v>
      </c>
    </row>
    <row r="8" spans="1:7" x14ac:dyDescent="0.3">
      <c r="A8" s="136">
        <v>4</v>
      </c>
      <c r="B8" s="33" t="s">
        <v>411</v>
      </c>
      <c r="C8" s="34">
        <v>14.130624175541378</v>
      </c>
      <c r="D8" s="34">
        <v>2.2207648600000001</v>
      </c>
      <c r="E8" s="34">
        <v>11.909859315541368</v>
      </c>
      <c r="F8" s="34">
        <v>6.5392270000000003</v>
      </c>
      <c r="G8" s="49">
        <v>1.9950000000000001</v>
      </c>
    </row>
    <row r="9" spans="1:7" x14ac:dyDescent="0.3">
      <c r="A9" s="136">
        <v>5</v>
      </c>
      <c r="B9" s="33" t="s">
        <v>412</v>
      </c>
      <c r="C9" s="34">
        <v>37.159436162536672</v>
      </c>
      <c r="D9" s="34">
        <v>26.033120744276808</v>
      </c>
      <c r="E9" s="34">
        <v>11.126315418329902</v>
      </c>
      <c r="F9" s="34">
        <v>27.451312000000001</v>
      </c>
      <c r="G9" s="49">
        <v>25.1667191264286</v>
      </c>
    </row>
    <row r="10" spans="1:7" x14ac:dyDescent="0.3">
      <c r="A10" s="136">
        <v>6</v>
      </c>
      <c r="B10" s="33" t="s">
        <v>413</v>
      </c>
      <c r="C10" s="34">
        <v>12.86956</v>
      </c>
      <c r="D10" s="34">
        <v>8.5513860000000008</v>
      </c>
      <c r="E10" s="34">
        <v>4.318174</v>
      </c>
      <c r="F10" s="34">
        <v>9.7533560000000001</v>
      </c>
      <c r="G10" s="49">
        <v>6</v>
      </c>
    </row>
    <row r="11" spans="1:7" x14ac:dyDescent="0.3">
      <c r="A11" s="136">
        <v>7</v>
      </c>
      <c r="B11" s="33" t="s">
        <v>423</v>
      </c>
      <c r="C11" s="34">
        <v>33.090018942999997</v>
      </c>
      <c r="D11" s="34">
        <v>6.8098956909999995</v>
      </c>
      <c r="E11" s="34">
        <v>26.280123251999999</v>
      </c>
      <c r="F11" s="34">
        <v>6.2412750580000003</v>
      </c>
      <c r="G11" s="49">
        <v>6.4837636910000009</v>
      </c>
    </row>
    <row r="12" spans="1:7" x14ac:dyDescent="0.3">
      <c r="A12" s="136">
        <v>8</v>
      </c>
      <c r="B12" s="33" t="s">
        <v>414</v>
      </c>
      <c r="C12" s="34">
        <v>10.086972859999999</v>
      </c>
      <c r="D12" s="34">
        <v>5.7284495470000003</v>
      </c>
      <c r="E12" s="34">
        <v>4.3585233130000001</v>
      </c>
      <c r="F12" s="34">
        <v>7.4261627479999994</v>
      </c>
      <c r="G12" s="49">
        <v>5.6225718949999992</v>
      </c>
    </row>
    <row r="13" spans="1:7" x14ac:dyDescent="0.3">
      <c r="A13" s="136">
        <v>9</v>
      </c>
      <c r="B13" s="33" t="s">
        <v>417</v>
      </c>
      <c r="C13" s="34">
        <v>3.1701006009999997</v>
      </c>
      <c r="D13" s="34">
        <v>5.317107</v>
      </c>
      <c r="E13" s="34">
        <v>-2.1470063990000003</v>
      </c>
      <c r="F13" s="34">
        <v>1.666849</v>
      </c>
      <c r="G13" s="49">
        <v>4.8137220000000003</v>
      </c>
    </row>
    <row r="14" spans="1:7" x14ac:dyDescent="0.3">
      <c r="A14" s="136">
        <v>10</v>
      </c>
      <c r="B14" s="33" t="s">
        <v>435</v>
      </c>
      <c r="C14" s="34">
        <v>2.505039</v>
      </c>
      <c r="D14" s="34">
        <v>9.5399999999999999E-2</v>
      </c>
      <c r="E14" s="34">
        <v>2.4096389999999999</v>
      </c>
      <c r="F14" s="34">
        <v>0.21515000000000001</v>
      </c>
      <c r="G14" s="49">
        <v>0</v>
      </c>
    </row>
    <row r="15" spans="1:7" x14ac:dyDescent="0.3">
      <c r="A15" s="136">
        <v>11</v>
      </c>
      <c r="B15" s="36" t="s">
        <v>415</v>
      </c>
      <c r="C15" s="37">
        <v>67.760988579000013</v>
      </c>
      <c r="D15" s="37">
        <v>56.128381975999993</v>
      </c>
      <c r="E15" s="37">
        <v>11.632606602999999</v>
      </c>
      <c r="F15" s="37">
        <v>55.743001081000003</v>
      </c>
      <c r="G15" s="106">
        <v>21.580041552000001</v>
      </c>
    </row>
    <row r="16" spans="1:7" x14ac:dyDescent="0.3">
      <c r="A16" s="136">
        <v>12</v>
      </c>
      <c r="B16" s="107" t="s">
        <v>430</v>
      </c>
      <c r="C16" s="37">
        <v>0.50572600000000001</v>
      </c>
      <c r="D16" s="37">
        <v>0</v>
      </c>
      <c r="E16" s="37">
        <v>0.50572600000000001</v>
      </c>
      <c r="F16" s="37">
        <v>4.7500000000000001E-2</v>
      </c>
      <c r="G16" s="106">
        <v>0</v>
      </c>
    </row>
    <row r="17" spans="1:7" x14ac:dyDescent="0.3">
      <c r="A17" s="136">
        <v>13</v>
      </c>
      <c r="B17" s="107" t="s">
        <v>483</v>
      </c>
      <c r="C17" s="37">
        <v>95.690200790000006</v>
      </c>
      <c r="D17" s="37">
        <v>88.077651044000007</v>
      </c>
      <c r="E17" s="37">
        <v>7.612549746</v>
      </c>
      <c r="F17" s="37">
        <v>24.858770554000003</v>
      </c>
      <c r="G17" s="106">
        <v>0</v>
      </c>
    </row>
    <row r="18" spans="1:7" x14ac:dyDescent="0.3">
      <c r="A18" s="136">
        <v>14</v>
      </c>
      <c r="B18" s="107" t="s">
        <v>416</v>
      </c>
      <c r="C18" s="37">
        <v>204.29279</v>
      </c>
      <c r="D18" s="37">
        <v>202.12324899999999</v>
      </c>
      <c r="E18" s="37">
        <v>2.1695410000000002</v>
      </c>
      <c r="F18" s="37">
        <v>34.439340000000001</v>
      </c>
      <c r="G18" s="106">
        <v>0</v>
      </c>
    </row>
    <row r="19" spans="1:7" x14ac:dyDescent="0.3">
      <c r="A19" s="136">
        <v>15</v>
      </c>
      <c r="B19" s="107" t="s">
        <v>418</v>
      </c>
      <c r="C19" s="37">
        <v>19.082720999999999</v>
      </c>
      <c r="D19" s="37">
        <v>3.1993415000000001</v>
      </c>
      <c r="E19" s="37">
        <v>15.8833795</v>
      </c>
      <c r="F19" s="37">
        <v>9.2048970000000008</v>
      </c>
      <c r="G19" s="106">
        <v>1.364711</v>
      </c>
    </row>
    <row r="20" spans="1:7" x14ac:dyDescent="0.3">
      <c r="A20" s="136">
        <v>16</v>
      </c>
      <c r="B20" s="107" t="s">
        <v>419</v>
      </c>
      <c r="C20" s="37">
        <v>6.6460096597499998</v>
      </c>
      <c r="D20" s="37">
        <v>3.4686983580000001</v>
      </c>
      <c r="E20" s="37">
        <v>3.1773113017500001</v>
      </c>
      <c r="F20" s="37">
        <v>5.8831749000000002</v>
      </c>
      <c r="G20" s="106">
        <v>3.3662305200000002</v>
      </c>
    </row>
    <row r="21" spans="1:7" x14ac:dyDescent="0.3">
      <c r="A21" s="136">
        <v>17</v>
      </c>
      <c r="B21" s="107" t="s">
        <v>421</v>
      </c>
      <c r="C21" s="37">
        <v>1.2514955210000001</v>
      </c>
      <c r="D21" s="37">
        <v>0</v>
      </c>
      <c r="E21" s="37">
        <v>1.2514955210000001</v>
      </c>
      <c r="F21" s="37">
        <v>0.61560331499999998</v>
      </c>
      <c r="G21" s="106">
        <v>0</v>
      </c>
    </row>
    <row r="22" spans="1:7" x14ac:dyDescent="0.3">
      <c r="A22" s="136">
        <v>18</v>
      </c>
      <c r="B22" s="107" t="s">
        <v>431</v>
      </c>
      <c r="C22" s="37">
        <v>2.1267079999999998</v>
      </c>
      <c r="D22" s="37">
        <v>0.12857199999999999</v>
      </c>
      <c r="E22" s="37">
        <v>1.9981359999999999</v>
      </c>
      <c r="F22" s="37">
        <v>0.98704000000000003</v>
      </c>
      <c r="G22" s="106">
        <v>4.2839000000000002E-2</v>
      </c>
    </row>
    <row r="23" spans="1:7" x14ac:dyDescent="0.3">
      <c r="A23" s="136">
        <v>19</v>
      </c>
      <c r="B23" s="107" t="s">
        <v>420</v>
      </c>
      <c r="C23" s="37">
        <v>5.8825630000000002</v>
      </c>
      <c r="D23" s="37">
        <v>1.3454950000000001</v>
      </c>
      <c r="E23" s="37">
        <v>4.5370679999999997</v>
      </c>
      <c r="F23" s="37">
        <v>1.527163</v>
      </c>
      <c r="G23" s="106">
        <v>0.67115599999999997</v>
      </c>
    </row>
    <row r="24" spans="1:7" x14ac:dyDescent="0.3">
      <c r="A24" s="136">
        <v>20</v>
      </c>
      <c r="B24" s="107" t="s">
        <v>422</v>
      </c>
      <c r="C24" s="37">
        <v>20.792875652460001</v>
      </c>
      <c r="D24" s="37">
        <v>4.9943920114700004</v>
      </c>
      <c r="E24" s="37">
        <v>15.79848364099</v>
      </c>
      <c r="F24" s="37">
        <v>17.444665464180002</v>
      </c>
      <c r="G24" s="106">
        <v>4.9050000000000002</v>
      </c>
    </row>
    <row r="25" spans="1:7" x14ac:dyDescent="0.3">
      <c r="A25" s="136">
        <v>21</v>
      </c>
      <c r="B25" s="107" t="s">
        <v>436</v>
      </c>
      <c r="C25" s="37">
        <v>7.3520529999999997</v>
      </c>
      <c r="D25" s="37">
        <v>4.9014519999999999</v>
      </c>
      <c r="E25" s="37">
        <v>2.4506009999999998</v>
      </c>
      <c r="F25" s="37">
        <v>5.5582130000000003</v>
      </c>
      <c r="G25" s="106">
        <v>4.4186709999999998</v>
      </c>
    </row>
    <row r="26" spans="1:7" x14ac:dyDescent="0.3">
      <c r="A26" s="136">
        <v>22</v>
      </c>
      <c r="B26" s="107" t="s">
        <v>437</v>
      </c>
      <c r="C26" s="37">
        <v>132.44870499999999</v>
      </c>
      <c r="D26" s="37">
        <v>132.93834799999999</v>
      </c>
      <c r="E26" s="37">
        <v>-0.48964299999999999</v>
      </c>
      <c r="F26" s="37">
        <v>121.39922799999999</v>
      </c>
      <c r="G26" s="106">
        <v>0</v>
      </c>
    </row>
    <row r="27" spans="1:7" x14ac:dyDescent="0.3">
      <c r="A27" s="136">
        <v>23</v>
      </c>
      <c r="B27" s="107" t="s">
        <v>424</v>
      </c>
      <c r="C27" s="37">
        <v>18.323117</v>
      </c>
      <c r="D27" s="37">
        <v>13.360327</v>
      </c>
      <c r="E27" s="37">
        <v>4.96279</v>
      </c>
      <c r="F27" s="37">
        <v>13.430857</v>
      </c>
      <c r="G27" s="106">
        <v>12.324999999999999</v>
      </c>
    </row>
    <row r="28" spans="1:7" x14ac:dyDescent="0.3">
      <c r="A28" s="136">
        <v>24</v>
      </c>
      <c r="B28" s="107" t="s">
        <v>425</v>
      </c>
      <c r="C28" s="37">
        <v>72.796446000000003</v>
      </c>
      <c r="D28" s="37">
        <v>58.748386000000004</v>
      </c>
      <c r="E28" s="37">
        <v>14.04806</v>
      </c>
      <c r="F28" s="37">
        <v>60.259673999999997</v>
      </c>
      <c r="G28" s="106">
        <v>56.500169999999997</v>
      </c>
    </row>
    <row r="29" spans="1:7" x14ac:dyDescent="0.3">
      <c r="A29" s="136">
        <v>25</v>
      </c>
      <c r="B29" s="107" t="s">
        <v>438</v>
      </c>
      <c r="C29" s="37">
        <v>2.769164</v>
      </c>
      <c r="D29" s="37">
        <v>4.3154999999999999E-2</v>
      </c>
      <c r="E29" s="37">
        <v>2.7260089999999999</v>
      </c>
      <c r="F29" s="37">
        <v>1.326077</v>
      </c>
      <c r="G29" s="106">
        <v>0</v>
      </c>
    </row>
    <row r="30" spans="1:7" x14ac:dyDescent="0.3">
      <c r="A30" s="136">
        <v>26</v>
      </c>
      <c r="B30" s="107" t="s">
        <v>426</v>
      </c>
      <c r="C30" s="37">
        <v>52.986908999999997</v>
      </c>
      <c r="D30" s="37">
        <v>45.120533000000002</v>
      </c>
      <c r="E30" s="37">
        <v>7.8663759999999998</v>
      </c>
      <c r="F30" s="37">
        <v>41.879339000000002</v>
      </c>
      <c r="G30" s="106">
        <v>44</v>
      </c>
    </row>
    <row r="31" spans="1:7" x14ac:dyDescent="0.3">
      <c r="A31" s="136">
        <v>27</v>
      </c>
      <c r="B31" s="107" t="s">
        <v>484</v>
      </c>
      <c r="C31" s="37">
        <v>4.2456370000000003</v>
      </c>
      <c r="D31" s="37">
        <v>1.9475370000000001</v>
      </c>
      <c r="E31" s="37">
        <v>2.2980999999999998</v>
      </c>
      <c r="F31" s="37">
        <v>1.437076</v>
      </c>
      <c r="G31" s="106">
        <v>0</v>
      </c>
    </row>
    <row r="32" spans="1:7" x14ac:dyDescent="0.3">
      <c r="A32" s="136">
        <v>28</v>
      </c>
      <c r="B32" s="107" t="s">
        <v>485</v>
      </c>
      <c r="C32" s="37">
        <v>12.058195</v>
      </c>
      <c r="D32" s="37">
        <v>9.8933020000000003</v>
      </c>
      <c r="E32" s="37">
        <v>2.1648930000000002</v>
      </c>
      <c r="F32" s="37">
        <v>8.3456890000000001</v>
      </c>
      <c r="G32" s="106">
        <v>0</v>
      </c>
    </row>
    <row r="33" spans="1:7" x14ac:dyDescent="0.3">
      <c r="A33" s="130" t="s">
        <v>9</v>
      </c>
      <c r="B33" s="131"/>
      <c r="C33" s="39">
        <f>SUM(C5:C32)</f>
        <v>73529.679308760591</v>
      </c>
      <c r="D33" s="39">
        <f t="shared" ref="D33:G33" si="0">SUM(D5:D32)</f>
        <v>48014.704305403757</v>
      </c>
      <c r="E33" s="39">
        <f t="shared" si="0"/>
        <v>25514.975003356896</v>
      </c>
      <c r="F33" s="39">
        <f t="shared" si="0"/>
        <v>58822.921926952185</v>
      </c>
      <c r="G33" s="39">
        <f t="shared" si="0"/>
        <v>40735.871744193428</v>
      </c>
    </row>
    <row r="34" spans="1:7" x14ac:dyDescent="0.3">
      <c r="A34" s="126"/>
      <c r="B34" s="127"/>
      <c r="C34" s="127"/>
      <c r="D34" s="127"/>
      <c r="E34" s="127"/>
      <c r="F34" s="127"/>
      <c r="G34" s="127"/>
    </row>
    <row r="36" spans="1:7" x14ac:dyDescent="0.3">
      <c r="A36" s="42"/>
      <c r="B36" s="42"/>
    </row>
    <row r="37" spans="1:7" x14ac:dyDescent="0.3">
      <c r="C37" s="108"/>
      <c r="D37" s="108"/>
      <c r="E37" s="108"/>
      <c r="F37" s="108"/>
    </row>
    <row r="38" spans="1:7" x14ac:dyDescent="0.3">
      <c r="C38" s="109"/>
      <c r="D38" s="109"/>
      <c r="E38" s="109"/>
      <c r="F38" s="109"/>
    </row>
  </sheetData>
  <mergeCells count="6">
    <mergeCell ref="A1:G1"/>
    <mergeCell ref="A2:G2"/>
    <mergeCell ref="A3:A4"/>
    <mergeCell ref="A34:G34"/>
    <mergeCell ref="B3:B4"/>
    <mergeCell ref="A33:B33"/>
  </mergeCells>
  <pageMargins left="0.70866141732283472" right="0.70866141732283472" top="0.74803149606299213" bottom="0.74803149606299213" header="0.31496062992125984" footer="0.31496062992125984"/>
  <pageSetup paperSize="9"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8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27.1328125" style="41" customWidth="1"/>
    <col min="2" max="11" width="5.86328125" style="41" bestFit="1" customWidth="1"/>
    <col min="12" max="12" width="5.86328125" style="56" bestFit="1" customWidth="1"/>
    <col min="13" max="13" width="5.86328125" style="57" bestFit="1" customWidth="1"/>
    <col min="14" max="14" width="5.86328125" style="57" customWidth="1"/>
    <col min="15" max="15" width="33" style="41" bestFit="1" customWidth="1"/>
    <col min="16" max="16384" width="9.1328125" style="41"/>
  </cols>
  <sheetData>
    <row r="1" spans="1:15" ht="12.75" x14ac:dyDescent="0.3">
      <c r="A1" s="116" t="s">
        <v>295</v>
      </c>
      <c r="B1" s="117"/>
      <c r="C1" s="117"/>
      <c r="D1" s="117"/>
      <c r="E1" s="117"/>
      <c r="F1" s="117"/>
      <c r="G1" s="117"/>
      <c r="H1" s="117"/>
      <c r="I1" s="117"/>
      <c r="J1" s="117"/>
      <c r="K1" s="117"/>
      <c r="L1" s="117"/>
      <c r="M1" s="117"/>
      <c r="N1" s="117"/>
      <c r="O1" s="118"/>
    </row>
    <row r="2" spans="1:15" ht="12.75" x14ac:dyDescent="0.3">
      <c r="A2" s="119" t="s">
        <v>296</v>
      </c>
      <c r="B2" s="120"/>
      <c r="C2" s="120"/>
      <c r="D2" s="120"/>
      <c r="E2" s="120"/>
      <c r="F2" s="120"/>
      <c r="G2" s="120"/>
      <c r="H2" s="120"/>
      <c r="I2" s="120"/>
      <c r="J2" s="120"/>
      <c r="K2" s="120"/>
      <c r="L2" s="120"/>
      <c r="M2" s="120"/>
      <c r="N2" s="120"/>
      <c r="O2" s="121"/>
    </row>
    <row r="3" spans="1:15" x14ac:dyDescent="0.3">
      <c r="A3" s="97" t="s">
        <v>0</v>
      </c>
      <c r="B3" s="99">
        <v>43891</v>
      </c>
      <c r="C3" s="99">
        <v>43922</v>
      </c>
      <c r="D3" s="99">
        <v>43952</v>
      </c>
      <c r="E3" s="99">
        <v>43983</v>
      </c>
      <c r="F3" s="99">
        <v>44013</v>
      </c>
      <c r="G3" s="99">
        <v>44044</v>
      </c>
      <c r="H3" s="99">
        <v>44075</v>
      </c>
      <c r="I3" s="99">
        <v>44105</v>
      </c>
      <c r="J3" s="99">
        <v>44136</v>
      </c>
      <c r="K3" s="99">
        <v>44166</v>
      </c>
      <c r="L3" s="99">
        <v>44197</v>
      </c>
      <c r="M3" s="99">
        <v>44228</v>
      </c>
      <c r="N3" s="99">
        <v>44256</v>
      </c>
      <c r="O3" s="100" t="s">
        <v>8</v>
      </c>
    </row>
    <row r="4" spans="1:15" x14ac:dyDescent="0.3">
      <c r="A4" s="81" t="s">
        <v>24</v>
      </c>
      <c r="B4" s="47"/>
      <c r="C4" s="47"/>
      <c r="D4" s="47"/>
      <c r="E4" s="47"/>
      <c r="F4" s="47"/>
      <c r="G4" s="47"/>
      <c r="H4" s="47"/>
      <c r="I4" s="47"/>
      <c r="J4" s="47"/>
      <c r="K4" s="47"/>
      <c r="L4" s="47"/>
      <c r="M4" s="47"/>
      <c r="N4" s="47"/>
      <c r="O4" s="48" t="s">
        <v>25</v>
      </c>
    </row>
    <row r="5" spans="1:15" x14ac:dyDescent="0.3">
      <c r="A5" s="82" t="s">
        <v>26</v>
      </c>
      <c r="B5" s="34">
        <v>622.66441413041912</v>
      </c>
      <c r="C5" s="34">
        <v>542.1664007200967</v>
      </c>
      <c r="D5" s="34">
        <v>732.30138368996882</v>
      </c>
      <c r="E5" s="34">
        <v>591.53663772801997</v>
      </c>
      <c r="F5" s="34">
        <v>619.94599421390512</v>
      </c>
      <c r="G5" s="34">
        <v>562.90664589872802</v>
      </c>
      <c r="H5" s="34">
        <v>529.21078126725195</v>
      </c>
      <c r="I5" s="34">
        <v>566.45408494824699</v>
      </c>
      <c r="J5" s="34">
        <v>897.92006055690752</v>
      </c>
      <c r="K5" s="34">
        <v>870.14770745897761</v>
      </c>
      <c r="L5" s="34">
        <v>730.65171548000001</v>
      </c>
      <c r="M5" s="34">
        <v>841.10208510000007</v>
      </c>
      <c r="N5" s="34">
        <v>636.69090208</v>
      </c>
      <c r="O5" s="50" t="s">
        <v>27</v>
      </c>
    </row>
    <row r="6" spans="1:15" x14ac:dyDescent="0.3">
      <c r="A6" s="82" t="s">
        <v>439</v>
      </c>
      <c r="B6" s="34">
        <v>0</v>
      </c>
      <c r="C6" s="34">
        <v>0</v>
      </c>
      <c r="D6" s="34">
        <v>0</v>
      </c>
      <c r="E6" s="34">
        <v>0</v>
      </c>
      <c r="F6" s="34">
        <v>0</v>
      </c>
      <c r="G6" s="34">
        <v>0</v>
      </c>
      <c r="H6" s="34">
        <v>0</v>
      </c>
      <c r="I6" s="34">
        <v>0</v>
      </c>
      <c r="J6" s="34">
        <v>0</v>
      </c>
      <c r="K6" s="34">
        <v>0</v>
      </c>
      <c r="L6" s="34">
        <v>0</v>
      </c>
      <c r="M6" s="34">
        <v>0</v>
      </c>
      <c r="N6" s="34">
        <v>0</v>
      </c>
      <c r="O6" s="50" t="s">
        <v>453</v>
      </c>
    </row>
    <row r="7" spans="1:15" x14ac:dyDescent="0.3">
      <c r="A7" s="82" t="s">
        <v>170</v>
      </c>
      <c r="B7" s="86">
        <v>53581.057563303999</v>
      </c>
      <c r="C7" s="86">
        <v>53832.681243912004</v>
      </c>
      <c r="D7" s="86">
        <v>53065.033489297995</v>
      </c>
      <c r="E7" s="86">
        <v>54073.667833614003</v>
      </c>
      <c r="F7" s="86">
        <v>55027.485496759007</v>
      </c>
      <c r="G7" s="86">
        <v>56107.903135618006</v>
      </c>
      <c r="H7" s="86">
        <v>56909.459070719997</v>
      </c>
      <c r="I7" s="86">
        <v>57332.345036885003</v>
      </c>
      <c r="J7" s="86">
        <v>57706.259199360007</v>
      </c>
      <c r="K7" s="86">
        <v>57474.599312692997</v>
      </c>
      <c r="L7" s="86">
        <v>56798.300304180004</v>
      </c>
      <c r="M7" s="86">
        <v>57771.853088070005</v>
      </c>
      <c r="N7" s="86">
        <v>58303.268770840004</v>
      </c>
      <c r="O7" s="50" t="s">
        <v>171</v>
      </c>
    </row>
    <row r="8" spans="1:15" x14ac:dyDescent="0.3">
      <c r="A8" s="83" t="s">
        <v>28</v>
      </c>
      <c r="B8" s="47"/>
      <c r="C8" s="47"/>
      <c r="D8" s="47"/>
      <c r="E8" s="47"/>
      <c r="F8" s="47"/>
      <c r="G8" s="47"/>
      <c r="H8" s="47"/>
      <c r="I8" s="47"/>
      <c r="J8" s="47"/>
      <c r="K8" s="47"/>
      <c r="L8" s="47"/>
      <c r="M8" s="47"/>
      <c r="N8" s="47"/>
      <c r="O8" s="51" t="s">
        <v>29</v>
      </c>
    </row>
    <row r="9" spans="1:15" x14ac:dyDescent="0.3">
      <c r="A9" s="84" t="s">
        <v>30</v>
      </c>
      <c r="B9" s="34">
        <v>35435.913380163001</v>
      </c>
      <c r="C9" s="34">
        <v>35825.363866530002</v>
      </c>
      <c r="D9" s="34">
        <v>35551.55175921</v>
      </c>
      <c r="E9" s="34">
        <v>36422.973485696006</v>
      </c>
      <c r="F9" s="34">
        <v>37440.366803239005</v>
      </c>
      <c r="G9" s="34">
        <v>38518.827757141</v>
      </c>
      <c r="H9" s="34">
        <v>39440.541126625001</v>
      </c>
      <c r="I9" s="34">
        <v>40070.630471161996</v>
      </c>
      <c r="J9" s="34">
        <v>40697.390557285005</v>
      </c>
      <c r="K9" s="34">
        <v>40827.256966597997</v>
      </c>
      <c r="L9" s="34">
        <v>40586.809265600001</v>
      </c>
      <c r="M9" s="34">
        <v>41531.682597060004</v>
      </c>
      <c r="N9" s="34">
        <v>42143.497784250001</v>
      </c>
      <c r="O9" s="52" t="s">
        <v>31</v>
      </c>
    </row>
    <row r="10" spans="1:15" x14ac:dyDescent="0.3">
      <c r="A10" s="84" t="s">
        <v>32</v>
      </c>
      <c r="B10" s="34">
        <v>6685.8806395370002</v>
      </c>
      <c r="C10" s="34">
        <v>6665.0209776419997</v>
      </c>
      <c r="D10" s="34">
        <v>6446.1336953509999</v>
      </c>
      <c r="E10" s="34">
        <v>6333.4668884269995</v>
      </c>
      <c r="F10" s="34">
        <v>6174.3801402059999</v>
      </c>
      <c r="G10" s="34">
        <v>6008.1500141899996</v>
      </c>
      <c r="H10" s="34">
        <v>5866.4074664350001</v>
      </c>
      <c r="I10" s="34">
        <v>5717.717601196</v>
      </c>
      <c r="J10" s="34">
        <v>5498.5603649779996</v>
      </c>
      <c r="K10" s="34">
        <v>5299.6288294799997</v>
      </c>
      <c r="L10" s="34">
        <v>5127.3595632400002</v>
      </c>
      <c r="M10" s="34">
        <v>5032.1145891100005</v>
      </c>
      <c r="N10" s="34">
        <v>4930.2411369899992</v>
      </c>
      <c r="O10" s="52" t="s">
        <v>33</v>
      </c>
    </row>
    <row r="11" spans="1:15" x14ac:dyDescent="0.3">
      <c r="A11" s="84" t="s">
        <v>34</v>
      </c>
      <c r="B11" s="34">
        <v>0</v>
      </c>
      <c r="C11" s="34">
        <v>0</v>
      </c>
      <c r="D11" s="34">
        <v>0</v>
      </c>
      <c r="E11" s="34">
        <v>0</v>
      </c>
      <c r="F11" s="34">
        <v>0</v>
      </c>
      <c r="G11" s="34">
        <v>0</v>
      </c>
      <c r="H11" s="34">
        <v>0</v>
      </c>
      <c r="I11" s="34">
        <v>0</v>
      </c>
      <c r="J11" s="34">
        <v>0</v>
      </c>
      <c r="K11" s="34">
        <v>0</v>
      </c>
      <c r="L11" s="34">
        <v>0</v>
      </c>
      <c r="M11" s="34">
        <v>0</v>
      </c>
      <c r="N11" s="34">
        <v>0</v>
      </c>
      <c r="O11" s="52" t="s">
        <v>35</v>
      </c>
    </row>
    <row r="12" spans="1:15" x14ac:dyDescent="0.3">
      <c r="A12" s="84" t="s">
        <v>36</v>
      </c>
      <c r="B12" s="34">
        <v>-487.25842321699997</v>
      </c>
      <c r="C12" s="34">
        <v>-532.9804489899999</v>
      </c>
      <c r="D12" s="34">
        <v>-533.12618711000005</v>
      </c>
      <c r="E12" s="34">
        <v>-631.68870727899991</v>
      </c>
      <c r="F12" s="34">
        <v>-692.54268579799998</v>
      </c>
      <c r="G12" s="34">
        <v>-902.86368316200003</v>
      </c>
      <c r="H12" s="34">
        <v>-1328.198706081</v>
      </c>
      <c r="I12" s="34">
        <v>-1367.4597613420001</v>
      </c>
      <c r="J12" s="34">
        <v>-1523.0259786270001</v>
      </c>
      <c r="K12" s="34">
        <v>-1645.1765349359998</v>
      </c>
      <c r="L12" s="34">
        <v>-1746.66117478</v>
      </c>
      <c r="M12" s="34">
        <v>-1795.3529057400001</v>
      </c>
      <c r="N12" s="34">
        <v>-1796.4256887199999</v>
      </c>
      <c r="O12" s="52" t="s">
        <v>37</v>
      </c>
    </row>
    <row r="13" spans="1:15" x14ac:dyDescent="0.3">
      <c r="A13" s="83" t="s">
        <v>38</v>
      </c>
      <c r="B13" s="47"/>
      <c r="C13" s="47">
        <v>0</v>
      </c>
      <c r="D13" s="47">
        <v>0</v>
      </c>
      <c r="E13" s="47">
        <v>0</v>
      </c>
      <c r="F13" s="47"/>
      <c r="G13" s="47">
        <v>0</v>
      </c>
      <c r="H13" s="47"/>
      <c r="I13" s="47"/>
      <c r="J13" s="47"/>
      <c r="K13" s="47"/>
      <c r="L13" s="47"/>
      <c r="M13" s="47"/>
      <c r="N13" s="47"/>
      <c r="O13" s="51" t="s">
        <v>39</v>
      </c>
    </row>
    <row r="14" spans="1:15" x14ac:dyDescent="0.3">
      <c r="A14" s="84" t="s">
        <v>40</v>
      </c>
      <c r="B14" s="34">
        <v>5833.8844242660007</v>
      </c>
      <c r="C14" s="34">
        <v>6881.423941651</v>
      </c>
      <c r="D14" s="34">
        <v>6764.6511045099996</v>
      </c>
      <c r="E14" s="34">
        <v>7005.7510801190001</v>
      </c>
      <c r="F14" s="34">
        <v>7179.6764666879999</v>
      </c>
      <c r="G14" s="34">
        <v>7389.2838035759996</v>
      </c>
      <c r="H14" s="34">
        <v>7541.0607227649998</v>
      </c>
      <c r="I14" s="34">
        <v>6710.8489123809995</v>
      </c>
      <c r="J14" s="34">
        <v>6853.4785450199997</v>
      </c>
      <c r="K14" s="34">
        <v>6871.1994632269998</v>
      </c>
      <c r="L14" s="34">
        <v>6814.7860105700001</v>
      </c>
      <c r="M14" s="34">
        <v>7038.1173893299992</v>
      </c>
      <c r="N14" s="34">
        <v>7242.9166809899998</v>
      </c>
      <c r="O14" s="52" t="s">
        <v>40</v>
      </c>
    </row>
    <row r="15" spans="1:15" x14ac:dyDescent="0.3">
      <c r="A15" s="84" t="s">
        <v>41</v>
      </c>
      <c r="B15" s="34">
        <v>5234.0332577910003</v>
      </c>
      <c r="C15" s="34">
        <v>4110.3628502850006</v>
      </c>
      <c r="D15" s="34">
        <v>3977.2060254309999</v>
      </c>
      <c r="E15" s="34">
        <v>3817.3023531960002</v>
      </c>
      <c r="F15" s="34">
        <v>3650.1123587070001</v>
      </c>
      <c r="G15" s="34">
        <v>3492.042461601</v>
      </c>
      <c r="H15" s="34">
        <v>3346.2725901150002</v>
      </c>
      <c r="I15" s="34">
        <v>4134.2954288420005</v>
      </c>
      <c r="J15" s="34">
        <v>3976.1399576480003</v>
      </c>
      <c r="K15" s="34">
        <v>3785.372017876</v>
      </c>
      <c r="L15" s="34">
        <v>3637.9107172899999</v>
      </c>
      <c r="M15" s="34">
        <v>3493.8730692500003</v>
      </c>
      <c r="N15" s="34">
        <v>3349.3633970300002</v>
      </c>
      <c r="O15" s="52" t="s">
        <v>41</v>
      </c>
    </row>
    <row r="16" spans="1:15" x14ac:dyDescent="0.3">
      <c r="A16" s="84" t="s">
        <v>42</v>
      </c>
      <c r="B16" s="34">
        <v>391.34586154700003</v>
      </c>
      <c r="C16" s="34">
        <v>350.50960780400004</v>
      </c>
      <c r="D16" s="34">
        <v>325.490904796</v>
      </c>
      <c r="E16" s="34">
        <v>494.17402617600004</v>
      </c>
      <c r="F16" s="34">
        <v>582.949727919</v>
      </c>
      <c r="G16" s="34">
        <v>699.59909911</v>
      </c>
      <c r="H16" s="34">
        <v>715.17716478</v>
      </c>
      <c r="I16" s="34">
        <v>698.85262330399996</v>
      </c>
      <c r="J16" s="34">
        <v>680.68977442899995</v>
      </c>
      <c r="K16" s="34">
        <v>691.14203551200001</v>
      </c>
      <c r="L16" s="34">
        <v>631.43474748000006</v>
      </c>
      <c r="M16" s="34">
        <v>676.06544331999999</v>
      </c>
      <c r="N16" s="34">
        <v>637.2497715799999</v>
      </c>
      <c r="O16" s="52" t="s">
        <v>42</v>
      </c>
    </row>
    <row r="17" spans="1:15" x14ac:dyDescent="0.3">
      <c r="A17" s="84" t="s">
        <v>43</v>
      </c>
      <c r="B17" s="34">
        <v>0</v>
      </c>
      <c r="C17" s="34">
        <v>0</v>
      </c>
      <c r="D17" s="34">
        <v>0</v>
      </c>
      <c r="E17" s="34">
        <v>0</v>
      </c>
      <c r="F17" s="34">
        <v>0</v>
      </c>
      <c r="G17" s="34">
        <v>0</v>
      </c>
      <c r="H17" s="34">
        <v>0</v>
      </c>
      <c r="I17" s="34">
        <v>0</v>
      </c>
      <c r="J17" s="34">
        <v>0</v>
      </c>
      <c r="K17" s="34">
        <v>0</v>
      </c>
      <c r="L17" s="34">
        <v>0</v>
      </c>
      <c r="M17" s="34">
        <v>0</v>
      </c>
      <c r="N17" s="34">
        <v>0</v>
      </c>
      <c r="O17" s="52" t="s">
        <v>44</v>
      </c>
    </row>
    <row r="18" spans="1:15" x14ac:dyDescent="0.3">
      <c r="A18" s="84" t="s">
        <v>45</v>
      </c>
      <c r="B18" s="34">
        <v>-381.17640772299995</v>
      </c>
      <c r="C18" s="34">
        <v>-401.27214105299998</v>
      </c>
      <c r="D18" s="34">
        <v>-408.04675122600003</v>
      </c>
      <c r="E18" s="34">
        <v>-483.54552594</v>
      </c>
      <c r="F18" s="34">
        <v>-601.57975363499997</v>
      </c>
      <c r="G18" s="34">
        <v>-787.89667660300006</v>
      </c>
      <c r="H18" s="34">
        <v>-764.453388238</v>
      </c>
      <c r="I18" s="34">
        <v>-922.767197452</v>
      </c>
      <c r="J18" s="34">
        <v>-1016.638634084</v>
      </c>
      <c r="K18" s="34">
        <v>-1132.6784794759999</v>
      </c>
      <c r="L18" s="34">
        <v>-1298.56126696</v>
      </c>
      <c r="M18" s="34">
        <v>-1281.10332662</v>
      </c>
      <c r="N18" s="34">
        <v>-1293.8916538400001</v>
      </c>
      <c r="O18" s="52" t="s">
        <v>46</v>
      </c>
    </row>
    <row r="19" spans="1:15" x14ac:dyDescent="0.3">
      <c r="A19" s="82" t="s">
        <v>440</v>
      </c>
      <c r="B19" s="34">
        <v>331.49208614279826</v>
      </c>
      <c r="C19" s="34">
        <v>323.20618755185524</v>
      </c>
      <c r="D19" s="34">
        <v>265.88862865849853</v>
      </c>
      <c r="E19" s="34">
        <v>260.76195529492003</v>
      </c>
      <c r="F19" s="34">
        <v>374.16829659256211</v>
      </c>
      <c r="G19" s="34">
        <v>432.99003252785002</v>
      </c>
      <c r="H19" s="34">
        <v>449.62836668312997</v>
      </c>
      <c r="I19" s="34">
        <v>466.37639360958002</v>
      </c>
      <c r="J19" s="34">
        <v>433.76127541310001</v>
      </c>
      <c r="K19" s="34">
        <v>357.17600307154999</v>
      </c>
      <c r="L19" s="34">
        <v>347.61576049000001</v>
      </c>
      <c r="M19" s="34">
        <v>388.85498544000001</v>
      </c>
      <c r="N19" s="34">
        <v>440.09043307999997</v>
      </c>
      <c r="O19" s="50" t="s">
        <v>456</v>
      </c>
    </row>
    <row r="20" spans="1:15" x14ac:dyDescent="0.3">
      <c r="A20" s="82" t="s">
        <v>441</v>
      </c>
      <c r="B20" s="34">
        <v>221.37994607817521</v>
      </c>
      <c r="C20" s="34">
        <v>325.76689784908831</v>
      </c>
      <c r="D20" s="34">
        <v>410.38900703809833</v>
      </c>
      <c r="E20" s="34">
        <v>496.44921016259997</v>
      </c>
      <c r="F20" s="34">
        <v>586.81035506516184</v>
      </c>
      <c r="G20" s="34">
        <v>677.17379925134003</v>
      </c>
      <c r="H20" s="34">
        <v>682.92981329212</v>
      </c>
      <c r="I20" s="34">
        <v>32.589581712879998</v>
      </c>
      <c r="J20" s="34">
        <v>37.811586071229996</v>
      </c>
      <c r="K20" s="34">
        <v>307.64365783483993</v>
      </c>
      <c r="L20" s="34">
        <v>58.616270830000005</v>
      </c>
      <c r="M20" s="34">
        <v>157.63267051</v>
      </c>
      <c r="N20" s="34">
        <v>257.95350560999998</v>
      </c>
      <c r="O20" s="50" t="s">
        <v>455</v>
      </c>
    </row>
    <row r="21" spans="1:15" x14ac:dyDescent="0.3">
      <c r="A21" s="82" t="s">
        <v>442</v>
      </c>
      <c r="B21" s="34">
        <v>2221.5429028139997</v>
      </c>
      <c r="C21" s="34">
        <v>2267.8565335110002</v>
      </c>
      <c r="D21" s="34">
        <v>2300.4456218820001</v>
      </c>
      <c r="E21" s="34">
        <v>2225.475515611</v>
      </c>
      <c r="F21" s="34">
        <v>2192.6433148179999</v>
      </c>
      <c r="G21" s="34">
        <v>2216.069863662</v>
      </c>
      <c r="H21" s="34">
        <v>2233.2795319440002</v>
      </c>
      <c r="I21" s="34">
        <v>2414.883802503</v>
      </c>
      <c r="J21" s="34">
        <v>2463.36046265</v>
      </c>
      <c r="K21" s="34">
        <v>2566.1289581329997</v>
      </c>
      <c r="L21" s="34">
        <v>2554.8588714899997</v>
      </c>
      <c r="M21" s="34">
        <v>2629.3640229400003</v>
      </c>
      <c r="N21" s="34">
        <v>2617.7276199500002</v>
      </c>
      <c r="O21" s="50" t="s">
        <v>454</v>
      </c>
    </row>
    <row r="22" spans="1:15" x14ac:dyDescent="0.3">
      <c r="A22" s="82" t="s">
        <v>443</v>
      </c>
      <c r="B22" s="34">
        <v>120.68759076503666</v>
      </c>
      <c r="C22" s="34">
        <v>116.84778293262849</v>
      </c>
      <c r="D22" s="34">
        <v>108.76281252903493</v>
      </c>
      <c r="E22" s="34">
        <v>98.779425972206667</v>
      </c>
      <c r="F22" s="34">
        <v>109.76471396900666</v>
      </c>
      <c r="G22" s="34">
        <v>91.455103382120001</v>
      </c>
      <c r="H22" s="34">
        <v>80.489527486119997</v>
      </c>
      <c r="I22" s="34">
        <v>70.059781720126665</v>
      </c>
      <c r="J22" s="34">
        <v>67.59802094296667</v>
      </c>
      <c r="K22" s="34">
        <v>54.322253879166666</v>
      </c>
      <c r="L22" s="34">
        <v>55.373721830000001</v>
      </c>
      <c r="M22" s="34">
        <v>58.818081200000002</v>
      </c>
      <c r="N22" s="34">
        <v>60.086551970000002</v>
      </c>
      <c r="O22" s="50" t="s">
        <v>457</v>
      </c>
    </row>
    <row r="23" spans="1:15" x14ac:dyDescent="0.3">
      <c r="A23" s="82" t="s">
        <v>444</v>
      </c>
      <c r="B23" s="34">
        <v>0</v>
      </c>
      <c r="C23" s="34">
        <v>0</v>
      </c>
      <c r="D23" s="34">
        <v>0</v>
      </c>
      <c r="E23" s="34">
        <v>0</v>
      </c>
      <c r="F23" s="34">
        <v>0</v>
      </c>
      <c r="G23" s="34">
        <v>0</v>
      </c>
      <c r="H23" s="34">
        <v>0</v>
      </c>
      <c r="I23" s="34">
        <v>0</v>
      </c>
      <c r="J23" s="34">
        <v>0</v>
      </c>
      <c r="K23" s="34">
        <v>0</v>
      </c>
      <c r="L23" s="34">
        <v>0</v>
      </c>
      <c r="M23" s="34">
        <v>1</v>
      </c>
      <c r="N23" s="34">
        <v>2</v>
      </c>
      <c r="O23" s="50" t="s">
        <v>458</v>
      </c>
    </row>
    <row r="24" spans="1:15" x14ac:dyDescent="0.3">
      <c r="A24" s="82" t="s">
        <v>445</v>
      </c>
      <c r="B24" s="34">
        <v>268.87136255879471</v>
      </c>
      <c r="C24" s="34">
        <v>275.40123778991756</v>
      </c>
      <c r="D24" s="34">
        <v>275.19024526956474</v>
      </c>
      <c r="E24" s="34">
        <v>288.73028636499998</v>
      </c>
      <c r="F24" s="34">
        <v>273.24646101971001</v>
      </c>
      <c r="G24" s="34">
        <v>288.07023286240002</v>
      </c>
      <c r="H24" s="34">
        <v>279.12341013537889</v>
      </c>
      <c r="I24" s="34">
        <v>280.33529374981003</v>
      </c>
      <c r="J24" s="34">
        <v>290.92102605680998</v>
      </c>
      <c r="K24" s="34">
        <v>378.88029489040014</v>
      </c>
      <c r="L24" s="34">
        <v>318.26326127000004</v>
      </c>
      <c r="M24" s="34">
        <v>324.84583957000001</v>
      </c>
      <c r="N24" s="34">
        <v>321.80663004999997</v>
      </c>
      <c r="O24" s="50" t="s">
        <v>459</v>
      </c>
    </row>
    <row r="25" spans="1:15" x14ac:dyDescent="0.3">
      <c r="A25" s="82" t="s">
        <v>47</v>
      </c>
      <c r="B25" s="34">
        <v>56499.261034853225</v>
      </c>
      <c r="C25" s="34">
        <v>56749.673694223588</v>
      </c>
      <c r="D25" s="34">
        <v>56216.838250029155</v>
      </c>
      <c r="E25" s="34">
        <v>56920.166631528758</v>
      </c>
      <c r="F25" s="34">
        <v>57889.942193004354</v>
      </c>
      <c r="G25" s="34">
        <v>58685.808453437428</v>
      </c>
      <c r="H25" s="34">
        <v>59071.468407209017</v>
      </c>
      <c r="I25" s="34">
        <v>58872.817016334644</v>
      </c>
      <c r="J25" s="34">
        <v>59357.96701834003</v>
      </c>
      <c r="K25" s="34">
        <v>59231.04317354894</v>
      </c>
      <c r="L25" s="34">
        <v>57818.457463849998</v>
      </c>
      <c r="M25" s="34">
        <v>59096.0145405</v>
      </c>
      <c r="N25" s="34">
        <v>59547.30707106</v>
      </c>
      <c r="O25" s="50" t="s">
        <v>48</v>
      </c>
    </row>
    <row r="26" spans="1:15" x14ac:dyDescent="0.3">
      <c r="A26" s="82" t="s">
        <v>49</v>
      </c>
      <c r="B26" s="47"/>
      <c r="C26" s="47"/>
      <c r="D26" s="47"/>
      <c r="E26" s="47"/>
      <c r="F26" s="47"/>
      <c r="G26" s="47"/>
      <c r="H26" s="47"/>
      <c r="I26" s="47"/>
      <c r="J26" s="47"/>
      <c r="K26" s="47"/>
      <c r="L26" s="47"/>
      <c r="M26" s="47"/>
      <c r="N26" s="47"/>
      <c r="O26" s="50" t="s">
        <v>50</v>
      </c>
    </row>
    <row r="27" spans="1:15" x14ac:dyDescent="0.3">
      <c r="A27" s="82" t="s">
        <v>81</v>
      </c>
      <c r="B27" s="47">
        <v>0</v>
      </c>
      <c r="C27" s="47">
        <v>0</v>
      </c>
      <c r="D27" s="47">
        <v>0</v>
      </c>
      <c r="E27" s="47">
        <v>0</v>
      </c>
      <c r="F27" s="47">
        <v>0</v>
      </c>
      <c r="G27" s="47">
        <v>0</v>
      </c>
      <c r="H27" s="47">
        <v>0</v>
      </c>
      <c r="I27" s="47">
        <v>0</v>
      </c>
      <c r="J27" s="47">
        <v>0</v>
      </c>
      <c r="K27" s="47">
        <v>0</v>
      </c>
      <c r="L27" s="47">
        <v>0</v>
      </c>
      <c r="M27" s="47">
        <v>0</v>
      </c>
      <c r="N27" s="47">
        <v>0</v>
      </c>
      <c r="O27" s="50" t="s">
        <v>460</v>
      </c>
    </row>
    <row r="28" spans="1:15" x14ac:dyDescent="0.3">
      <c r="A28" s="83" t="s">
        <v>28</v>
      </c>
      <c r="B28" s="47"/>
      <c r="C28" s="47"/>
      <c r="D28" s="47"/>
      <c r="E28" s="47"/>
      <c r="F28" s="47"/>
      <c r="G28" s="47"/>
      <c r="H28" s="47"/>
      <c r="I28" s="47"/>
      <c r="J28" s="47"/>
      <c r="K28" s="47"/>
      <c r="L28" s="47"/>
      <c r="M28" s="47"/>
      <c r="N28" s="47"/>
      <c r="O28" s="51" t="s">
        <v>29</v>
      </c>
    </row>
    <row r="29" spans="1:15" x14ac:dyDescent="0.3">
      <c r="A29" s="84" t="s">
        <v>30</v>
      </c>
      <c r="B29" s="34">
        <v>0</v>
      </c>
      <c r="C29" s="34">
        <v>0</v>
      </c>
      <c r="D29" s="34">
        <v>0</v>
      </c>
      <c r="E29" s="34">
        <v>0</v>
      </c>
      <c r="F29" s="34">
        <v>0</v>
      </c>
      <c r="G29" s="34">
        <v>0</v>
      </c>
      <c r="H29" s="34">
        <v>0</v>
      </c>
      <c r="I29" s="34">
        <v>0</v>
      </c>
      <c r="J29" s="34">
        <v>0</v>
      </c>
      <c r="K29" s="34">
        <v>0</v>
      </c>
      <c r="L29" s="34">
        <v>0</v>
      </c>
      <c r="M29" s="34">
        <v>0</v>
      </c>
      <c r="N29" s="34">
        <v>0</v>
      </c>
      <c r="O29" s="52" t="s">
        <v>31</v>
      </c>
    </row>
    <row r="30" spans="1:15" x14ac:dyDescent="0.3">
      <c r="A30" s="84" t="s">
        <v>32</v>
      </c>
      <c r="B30" s="34">
        <v>0</v>
      </c>
      <c r="C30" s="34">
        <v>0</v>
      </c>
      <c r="D30" s="34">
        <v>0</v>
      </c>
      <c r="E30" s="34">
        <v>0</v>
      </c>
      <c r="F30" s="34">
        <v>0</v>
      </c>
      <c r="G30" s="34">
        <v>0</v>
      </c>
      <c r="H30" s="34">
        <v>0</v>
      </c>
      <c r="I30" s="34">
        <v>0</v>
      </c>
      <c r="J30" s="34">
        <v>0</v>
      </c>
      <c r="K30" s="34">
        <v>0</v>
      </c>
      <c r="L30" s="34">
        <v>0</v>
      </c>
      <c r="M30" s="34">
        <v>0</v>
      </c>
      <c r="N30" s="34">
        <v>0</v>
      </c>
      <c r="O30" s="52" t="s">
        <v>33</v>
      </c>
    </row>
    <row r="31" spans="1:15" x14ac:dyDescent="0.3">
      <c r="A31" s="84" t="s">
        <v>34</v>
      </c>
      <c r="B31" s="34">
        <v>0</v>
      </c>
      <c r="C31" s="34">
        <v>0</v>
      </c>
      <c r="D31" s="34">
        <v>0</v>
      </c>
      <c r="E31" s="34">
        <v>0</v>
      </c>
      <c r="F31" s="34">
        <v>0</v>
      </c>
      <c r="G31" s="34">
        <v>0</v>
      </c>
      <c r="H31" s="34">
        <v>0</v>
      </c>
      <c r="I31" s="34">
        <v>0</v>
      </c>
      <c r="J31" s="34">
        <v>0</v>
      </c>
      <c r="K31" s="34">
        <v>0</v>
      </c>
      <c r="L31" s="34">
        <v>0</v>
      </c>
      <c r="M31" s="34">
        <v>0</v>
      </c>
      <c r="N31" s="34">
        <v>0</v>
      </c>
      <c r="O31" s="52" t="s">
        <v>35</v>
      </c>
    </row>
    <row r="32" spans="1:15" x14ac:dyDescent="0.3">
      <c r="A32" s="84" t="s">
        <v>36</v>
      </c>
      <c r="B32" s="34">
        <v>0</v>
      </c>
      <c r="C32" s="34">
        <v>0</v>
      </c>
      <c r="D32" s="34">
        <v>0</v>
      </c>
      <c r="E32" s="34">
        <v>0</v>
      </c>
      <c r="F32" s="34">
        <v>0</v>
      </c>
      <c r="G32" s="34">
        <v>0</v>
      </c>
      <c r="H32" s="34">
        <v>0</v>
      </c>
      <c r="I32" s="34">
        <v>0</v>
      </c>
      <c r="J32" s="34">
        <v>0</v>
      </c>
      <c r="K32" s="34">
        <v>0</v>
      </c>
      <c r="L32" s="34">
        <v>0</v>
      </c>
      <c r="M32" s="34">
        <v>0</v>
      </c>
      <c r="N32" s="34">
        <v>0</v>
      </c>
      <c r="O32" s="52" t="s">
        <v>37</v>
      </c>
    </row>
    <row r="33" spans="1:15" x14ac:dyDescent="0.3">
      <c r="A33" s="83" t="s">
        <v>38</v>
      </c>
      <c r="B33" s="47"/>
      <c r="C33" s="47"/>
      <c r="D33" s="47"/>
      <c r="E33" s="47"/>
      <c r="F33" s="47"/>
      <c r="G33" s="47"/>
      <c r="H33" s="47"/>
      <c r="I33" s="47"/>
      <c r="J33" s="47"/>
      <c r="K33" s="47"/>
      <c r="L33" s="47"/>
      <c r="M33" s="47"/>
      <c r="N33" s="47"/>
      <c r="O33" s="51" t="s">
        <v>39</v>
      </c>
    </row>
    <row r="34" spans="1:15" x14ac:dyDescent="0.3">
      <c r="A34" s="84" t="s">
        <v>40</v>
      </c>
      <c r="B34" s="34">
        <v>0</v>
      </c>
      <c r="C34" s="34">
        <v>0</v>
      </c>
      <c r="D34" s="34">
        <v>0</v>
      </c>
      <c r="E34" s="34">
        <v>0</v>
      </c>
      <c r="F34" s="34">
        <v>0</v>
      </c>
      <c r="G34" s="34">
        <v>0</v>
      </c>
      <c r="H34" s="34">
        <v>0</v>
      </c>
      <c r="I34" s="34">
        <v>0</v>
      </c>
      <c r="J34" s="34">
        <v>0</v>
      </c>
      <c r="K34" s="34">
        <v>0</v>
      </c>
      <c r="L34" s="34">
        <v>0</v>
      </c>
      <c r="M34" s="34">
        <v>0</v>
      </c>
      <c r="N34" s="34">
        <v>0</v>
      </c>
      <c r="O34" s="52" t="s">
        <v>40</v>
      </c>
    </row>
    <row r="35" spans="1:15" x14ac:dyDescent="0.3">
      <c r="A35" s="84" t="s">
        <v>41</v>
      </c>
      <c r="B35" s="34">
        <v>0</v>
      </c>
      <c r="C35" s="34">
        <v>0</v>
      </c>
      <c r="D35" s="34">
        <v>0</v>
      </c>
      <c r="E35" s="34">
        <v>0</v>
      </c>
      <c r="F35" s="34">
        <v>0</v>
      </c>
      <c r="G35" s="34">
        <v>0</v>
      </c>
      <c r="H35" s="34">
        <v>0</v>
      </c>
      <c r="I35" s="34">
        <v>0</v>
      </c>
      <c r="J35" s="34">
        <v>0</v>
      </c>
      <c r="K35" s="34">
        <v>0</v>
      </c>
      <c r="L35" s="34">
        <v>0</v>
      </c>
      <c r="M35" s="34">
        <v>0</v>
      </c>
      <c r="N35" s="34">
        <v>0</v>
      </c>
      <c r="O35" s="52" t="s">
        <v>41</v>
      </c>
    </row>
    <row r="36" spans="1:15" x14ac:dyDescent="0.3">
      <c r="A36" s="84" t="s">
        <v>42</v>
      </c>
      <c r="B36" s="34">
        <v>0</v>
      </c>
      <c r="C36" s="34">
        <v>0</v>
      </c>
      <c r="D36" s="34">
        <v>0</v>
      </c>
      <c r="E36" s="34">
        <v>0</v>
      </c>
      <c r="F36" s="34">
        <v>0</v>
      </c>
      <c r="G36" s="34">
        <v>0</v>
      </c>
      <c r="H36" s="34">
        <v>0</v>
      </c>
      <c r="I36" s="34">
        <v>0</v>
      </c>
      <c r="J36" s="34">
        <v>0</v>
      </c>
      <c r="K36" s="34">
        <v>0</v>
      </c>
      <c r="L36" s="34">
        <v>0</v>
      </c>
      <c r="M36" s="34">
        <v>0</v>
      </c>
      <c r="N36" s="34">
        <v>0</v>
      </c>
      <c r="O36" s="52" t="s">
        <v>42</v>
      </c>
    </row>
    <row r="37" spans="1:15" x14ac:dyDescent="0.3">
      <c r="A37" s="84" t="s">
        <v>43</v>
      </c>
      <c r="B37" s="34">
        <v>0</v>
      </c>
      <c r="C37" s="34">
        <v>0</v>
      </c>
      <c r="D37" s="34">
        <v>0</v>
      </c>
      <c r="E37" s="34">
        <v>0</v>
      </c>
      <c r="F37" s="34">
        <v>0</v>
      </c>
      <c r="G37" s="34">
        <v>0</v>
      </c>
      <c r="H37" s="34">
        <v>0</v>
      </c>
      <c r="I37" s="34">
        <v>0</v>
      </c>
      <c r="J37" s="34">
        <v>0</v>
      </c>
      <c r="K37" s="34">
        <v>0</v>
      </c>
      <c r="L37" s="34">
        <v>0</v>
      </c>
      <c r="M37" s="34">
        <v>0</v>
      </c>
      <c r="N37" s="34">
        <v>0</v>
      </c>
      <c r="O37" s="52" t="s">
        <v>44</v>
      </c>
    </row>
    <row r="38" spans="1:15" x14ac:dyDescent="0.3">
      <c r="A38" s="84" t="s">
        <v>36</v>
      </c>
      <c r="B38" s="34">
        <v>0</v>
      </c>
      <c r="C38" s="34">
        <v>0</v>
      </c>
      <c r="D38" s="34">
        <v>0</v>
      </c>
      <c r="E38" s="34">
        <v>0</v>
      </c>
      <c r="F38" s="34">
        <v>0</v>
      </c>
      <c r="G38" s="34">
        <v>0</v>
      </c>
      <c r="H38" s="34">
        <v>0</v>
      </c>
      <c r="I38" s="34">
        <v>0</v>
      </c>
      <c r="J38" s="34">
        <v>0</v>
      </c>
      <c r="K38" s="34">
        <v>0</v>
      </c>
      <c r="L38" s="34">
        <v>0</v>
      </c>
      <c r="M38" s="34">
        <v>0</v>
      </c>
      <c r="N38" s="34">
        <v>0</v>
      </c>
      <c r="O38" s="52" t="s">
        <v>46</v>
      </c>
    </row>
    <row r="39" spans="1:15" x14ac:dyDescent="0.3">
      <c r="A39" s="82" t="s">
        <v>446</v>
      </c>
      <c r="B39" s="34">
        <v>0</v>
      </c>
      <c r="C39" s="34">
        <v>0</v>
      </c>
      <c r="D39" s="34">
        <v>0</v>
      </c>
      <c r="E39" s="34">
        <v>0</v>
      </c>
      <c r="F39" s="34">
        <v>0</v>
      </c>
      <c r="G39" s="34">
        <v>0</v>
      </c>
      <c r="H39" s="34">
        <v>0</v>
      </c>
      <c r="I39" s="34">
        <v>0</v>
      </c>
      <c r="J39" s="34">
        <v>0</v>
      </c>
      <c r="K39" s="34">
        <v>0</v>
      </c>
      <c r="L39" s="34">
        <v>0</v>
      </c>
      <c r="M39" s="34">
        <v>0</v>
      </c>
      <c r="N39" s="34">
        <v>0</v>
      </c>
      <c r="O39" s="50" t="s">
        <v>461</v>
      </c>
    </row>
    <row r="40" spans="1:15" x14ac:dyDescent="0.3">
      <c r="A40" s="82" t="s">
        <v>447</v>
      </c>
      <c r="B40" s="34">
        <v>0</v>
      </c>
      <c r="C40" s="34">
        <v>0.59015621243124772</v>
      </c>
      <c r="D40" s="34">
        <v>0.51316981691077812</v>
      </c>
      <c r="E40" s="34">
        <v>0.11418317168317794</v>
      </c>
      <c r="F40" s="34">
        <v>0.27915376434679795</v>
      </c>
      <c r="G40" s="34">
        <v>0.34619786909021</v>
      </c>
      <c r="H40" s="34">
        <v>0.36160019861365128</v>
      </c>
      <c r="I40" s="34">
        <v>0.36160019861365128</v>
      </c>
      <c r="J40" s="34">
        <v>0.36160019708685304</v>
      </c>
      <c r="K40" s="34">
        <v>0.36160019864241033</v>
      </c>
      <c r="L40" s="34">
        <v>0</v>
      </c>
      <c r="M40" s="34">
        <v>1</v>
      </c>
      <c r="N40" s="34">
        <v>0</v>
      </c>
      <c r="O40" s="50" t="s">
        <v>462</v>
      </c>
    </row>
    <row r="41" spans="1:15" x14ac:dyDescent="0.3">
      <c r="A41" s="82" t="s">
        <v>448</v>
      </c>
      <c r="B41" s="34">
        <v>883.18022742949995</v>
      </c>
      <c r="C41" s="34">
        <v>810.64420164709111</v>
      </c>
      <c r="D41" s="34">
        <v>818.9100759516042</v>
      </c>
      <c r="E41" s="34">
        <v>869.22385189485408</v>
      </c>
      <c r="F41" s="34">
        <v>905.34865948975414</v>
      </c>
      <c r="G41" s="34">
        <v>992.10081150256406</v>
      </c>
      <c r="H41" s="34">
        <v>1086.1750645424643</v>
      </c>
      <c r="I41" s="34">
        <v>1116.8691983548674</v>
      </c>
      <c r="J41" s="34">
        <v>1173.4757137278871</v>
      </c>
      <c r="K41" s="34">
        <v>1280.4151617553366</v>
      </c>
      <c r="L41" s="34">
        <v>1413.9352945200001</v>
      </c>
      <c r="M41" s="34">
        <v>1412.9182426100001</v>
      </c>
      <c r="N41" s="34">
        <v>1439.0196389299999</v>
      </c>
      <c r="O41" s="50" t="s">
        <v>463</v>
      </c>
    </row>
    <row r="42" spans="1:15" x14ac:dyDescent="0.3">
      <c r="A42" s="82" t="s">
        <v>449</v>
      </c>
      <c r="B42" s="34">
        <v>179.3751</v>
      </c>
      <c r="C42" s="34">
        <v>179.3751</v>
      </c>
      <c r="D42" s="34">
        <v>179.3751</v>
      </c>
      <c r="E42" s="34">
        <v>179.3751</v>
      </c>
      <c r="F42" s="34">
        <v>179.3751</v>
      </c>
      <c r="G42" s="34">
        <v>179.3751</v>
      </c>
      <c r="H42" s="34">
        <v>179.3751</v>
      </c>
      <c r="I42" s="34">
        <v>179.93689999999998</v>
      </c>
      <c r="J42" s="34">
        <v>179.93689999999998</v>
      </c>
      <c r="K42" s="34">
        <v>179.93689999999998</v>
      </c>
      <c r="L42" s="34">
        <v>179.93689999999998</v>
      </c>
      <c r="M42" s="34">
        <v>179.93689999999998</v>
      </c>
      <c r="N42" s="34">
        <v>179.93689999999998</v>
      </c>
      <c r="O42" s="50" t="s">
        <v>464</v>
      </c>
    </row>
    <row r="43" spans="1:15" x14ac:dyDescent="0.3">
      <c r="A43" s="82" t="s">
        <v>450</v>
      </c>
      <c r="B43" s="34">
        <v>12093.600135341101</v>
      </c>
      <c r="C43" s="34">
        <v>12120.727372235098</v>
      </c>
      <c r="D43" s="34">
        <v>12163.564660232099</v>
      </c>
      <c r="E43" s="34">
        <v>12190.84429076698</v>
      </c>
      <c r="F43" s="34">
        <v>12227.690822957982</v>
      </c>
      <c r="G43" s="34">
        <v>12260.265807063</v>
      </c>
      <c r="H43" s="34">
        <v>12319.826315185981</v>
      </c>
      <c r="I43" s="34">
        <v>12437.62979295998</v>
      </c>
      <c r="J43" s="34">
        <v>12473.640229726981</v>
      </c>
      <c r="K43" s="34">
        <v>12841.17303023171</v>
      </c>
      <c r="L43" s="34">
        <v>12076.009625800001</v>
      </c>
      <c r="M43" s="34">
        <v>12105.885276489998</v>
      </c>
      <c r="N43" s="34">
        <v>12121.15544158</v>
      </c>
      <c r="O43" s="50" t="s">
        <v>465</v>
      </c>
    </row>
    <row r="44" spans="1:15" x14ac:dyDescent="0.3">
      <c r="A44" s="82" t="s">
        <v>451</v>
      </c>
      <c r="B44" s="34">
        <v>-1628.4313725386321</v>
      </c>
      <c r="C44" s="34">
        <v>-1659.6178223598242</v>
      </c>
      <c r="D44" s="34">
        <v>-1690.9175067948281</v>
      </c>
      <c r="E44" s="34">
        <v>-1723.9239700930916</v>
      </c>
      <c r="F44" s="34">
        <v>-1735.0714362234517</v>
      </c>
      <c r="G44" s="34">
        <v>-1741.7852727715001</v>
      </c>
      <c r="H44" s="34">
        <v>-1774.9144914865019</v>
      </c>
      <c r="I44" s="34">
        <v>-1809.3833230860621</v>
      </c>
      <c r="J44" s="34">
        <v>-1822.3676365270619</v>
      </c>
      <c r="K44" s="34">
        <v>-1865.6411930064119</v>
      </c>
      <c r="L44" s="34">
        <v>-1747.10603343</v>
      </c>
      <c r="M44" s="34">
        <v>-1780.0131062799999</v>
      </c>
      <c r="N44" s="34">
        <v>-1812.1188651499999</v>
      </c>
      <c r="O44" s="50" t="s">
        <v>466</v>
      </c>
    </row>
    <row r="45" spans="1:15" x14ac:dyDescent="0.3">
      <c r="A45" s="82" t="s">
        <v>452</v>
      </c>
      <c r="B45" s="34">
        <v>1.3603889839999999</v>
      </c>
      <c r="C45" s="34">
        <v>1.0967731189999999</v>
      </c>
      <c r="D45" s="34">
        <v>0.69858266999999996</v>
      </c>
      <c r="E45" s="34">
        <v>7.9232534869999931</v>
      </c>
      <c r="F45" s="34">
        <v>23.739468723999998</v>
      </c>
      <c r="G45" s="34">
        <v>11.281093022999999</v>
      </c>
      <c r="H45" s="34">
        <v>0</v>
      </c>
      <c r="I45" s="34">
        <v>0</v>
      </c>
      <c r="J45" s="34">
        <v>0</v>
      </c>
      <c r="K45" s="34">
        <v>0</v>
      </c>
      <c r="L45" s="34">
        <v>1137.86467182</v>
      </c>
      <c r="M45" s="34">
        <v>1137.7141958999998</v>
      </c>
      <c r="N45" s="34">
        <v>1139.40324192</v>
      </c>
      <c r="O45" s="50" t="s">
        <v>467</v>
      </c>
    </row>
    <row r="46" spans="1:15" x14ac:dyDescent="0.3">
      <c r="A46" s="82" t="s">
        <v>51</v>
      </c>
      <c r="B46" s="34">
        <v>11529.084479215968</v>
      </c>
      <c r="C46" s="34">
        <v>11452.815780853796</v>
      </c>
      <c r="D46" s="34">
        <v>11472.144081875784</v>
      </c>
      <c r="E46" s="34">
        <v>11523.556709227427</v>
      </c>
      <c r="F46" s="34">
        <v>11601.36176871263</v>
      </c>
      <c r="G46" s="34">
        <v>11701.583736686156</v>
      </c>
      <c r="H46" s="34">
        <v>11810.823588440557</v>
      </c>
      <c r="I46" s="34">
        <v>11925.414168427398</v>
      </c>
      <c r="J46" s="34">
        <v>12005.046807124894</v>
      </c>
      <c r="K46" s="34">
        <v>12436.245499179278</v>
      </c>
      <c r="L46" s="34">
        <v>13060.640458720001</v>
      </c>
      <c r="M46" s="34">
        <v>13056.441508740001</v>
      </c>
      <c r="N46" s="34">
        <v>13067.396357289999</v>
      </c>
      <c r="O46" s="50" t="s">
        <v>52</v>
      </c>
    </row>
    <row r="47" spans="1:15" x14ac:dyDescent="0.3">
      <c r="A47" s="85" t="s">
        <v>11</v>
      </c>
      <c r="B47" s="53">
        <v>68028.345514069195</v>
      </c>
      <c r="C47" s="53">
        <v>68202.489475077396</v>
      </c>
      <c r="D47" s="53">
        <v>67688.982331904932</v>
      </c>
      <c r="E47" s="53">
        <v>68443.723340756173</v>
      </c>
      <c r="F47" s="53">
        <v>69491.303961716985</v>
      </c>
      <c r="G47" s="53">
        <v>70387.392190123588</v>
      </c>
      <c r="H47" s="53">
        <v>70882.291995649575</v>
      </c>
      <c r="I47" s="53">
        <v>70798.231184762044</v>
      </c>
      <c r="J47" s="53">
        <v>71363.013825464921</v>
      </c>
      <c r="K47" s="53">
        <v>71667.288672728217</v>
      </c>
      <c r="L47" s="53">
        <v>70879.097922569999</v>
      </c>
      <c r="M47" s="53">
        <v>72152.456049250002</v>
      </c>
      <c r="N47" s="53">
        <v>72614.703428359993</v>
      </c>
      <c r="O47" s="55" t="s">
        <v>12</v>
      </c>
    </row>
    <row r="48" spans="1:15" x14ac:dyDescent="0.3">
      <c r="A48" s="82" t="s">
        <v>53</v>
      </c>
      <c r="B48" s="47"/>
      <c r="C48" s="47"/>
      <c r="D48" s="47"/>
      <c r="E48" s="47"/>
      <c r="F48" s="47"/>
      <c r="G48" s="47"/>
      <c r="H48" s="47"/>
      <c r="I48" s="47"/>
      <c r="J48" s="47"/>
      <c r="K48" s="47"/>
      <c r="L48" s="47"/>
      <c r="M48" s="47"/>
      <c r="N48" s="47"/>
      <c r="O48" s="50" t="s">
        <v>54</v>
      </c>
    </row>
    <row r="49" spans="1:15" x14ac:dyDescent="0.3">
      <c r="A49" s="82" t="s">
        <v>55</v>
      </c>
      <c r="B49" s="34">
        <v>31836.386052801001</v>
      </c>
      <c r="C49" s="34">
        <v>32433.210749386002</v>
      </c>
      <c r="D49" s="34">
        <v>32461.787498424001</v>
      </c>
      <c r="E49" s="34">
        <v>32720.167763698002</v>
      </c>
      <c r="F49" s="34">
        <v>31916.368140039001</v>
      </c>
      <c r="G49" s="34">
        <v>32447.957240434</v>
      </c>
      <c r="H49" s="34">
        <v>29321.940044245002</v>
      </c>
      <c r="I49" s="34">
        <v>29402.370037135999</v>
      </c>
      <c r="J49" s="34">
        <v>29314.228513417002</v>
      </c>
      <c r="K49" s="34">
        <v>29363.252656274999</v>
      </c>
      <c r="L49" s="34">
        <v>28310.850147969999</v>
      </c>
      <c r="M49" s="34">
        <v>29232.038477710001</v>
      </c>
      <c r="N49" s="34">
        <v>30743.883196250001</v>
      </c>
      <c r="O49" s="50" t="s">
        <v>56</v>
      </c>
    </row>
    <row r="50" spans="1:15" x14ac:dyDescent="0.3">
      <c r="A50" s="83" t="s">
        <v>57</v>
      </c>
      <c r="B50" s="34">
        <v>31836.386052801001</v>
      </c>
      <c r="C50" s="34">
        <v>32433.210749386002</v>
      </c>
      <c r="D50" s="34">
        <v>32461.787498424001</v>
      </c>
      <c r="E50" s="34">
        <v>32720.167763698002</v>
      </c>
      <c r="F50" s="34">
        <v>31916.368140039001</v>
      </c>
      <c r="G50" s="34">
        <v>32447.957240434</v>
      </c>
      <c r="H50" s="34">
        <v>29321.940044245002</v>
      </c>
      <c r="I50" s="34">
        <v>29402.370037135999</v>
      </c>
      <c r="J50" s="34">
        <v>29314.228513417002</v>
      </c>
      <c r="K50" s="34">
        <v>29363.252656274999</v>
      </c>
      <c r="L50" s="34">
        <v>28310.850147969999</v>
      </c>
      <c r="M50" s="34">
        <v>29232.038477710001</v>
      </c>
      <c r="N50" s="34">
        <v>30743.883196250001</v>
      </c>
      <c r="O50" s="51" t="s">
        <v>57</v>
      </c>
    </row>
    <row r="51" spans="1:15" x14ac:dyDescent="0.3">
      <c r="A51" s="83" t="s">
        <v>58</v>
      </c>
      <c r="B51" s="34"/>
      <c r="C51" s="34">
        <v>0</v>
      </c>
      <c r="D51" s="34">
        <v>0</v>
      </c>
      <c r="E51" s="34">
        <v>0</v>
      </c>
      <c r="F51" s="34">
        <v>0</v>
      </c>
      <c r="G51" s="34">
        <v>0</v>
      </c>
      <c r="H51" s="34">
        <v>0</v>
      </c>
      <c r="I51" s="34">
        <v>0</v>
      </c>
      <c r="J51" s="34">
        <v>0</v>
      </c>
      <c r="K51" s="34">
        <v>0</v>
      </c>
      <c r="L51" s="34">
        <v>0</v>
      </c>
      <c r="M51" s="34">
        <v>0</v>
      </c>
      <c r="N51" s="34">
        <v>0</v>
      </c>
      <c r="O51" s="51" t="s">
        <v>58</v>
      </c>
    </row>
    <row r="52" spans="1:15" x14ac:dyDescent="0.3">
      <c r="A52" s="82" t="s">
        <v>59</v>
      </c>
      <c r="B52" s="34">
        <v>0</v>
      </c>
      <c r="C52" s="34">
        <v>0</v>
      </c>
      <c r="D52" s="34">
        <v>0</v>
      </c>
      <c r="E52" s="34">
        <v>0</v>
      </c>
      <c r="F52" s="34">
        <v>0</v>
      </c>
      <c r="G52" s="34">
        <v>0</v>
      </c>
      <c r="H52" s="34">
        <v>0</v>
      </c>
      <c r="I52" s="34">
        <v>0</v>
      </c>
      <c r="J52" s="34">
        <v>0</v>
      </c>
      <c r="K52" s="34">
        <v>0</v>
      </c>
      <c r="L52" s="34">
        <v>0</v>
      </c>
      <c r="M52" s="34">
        <v>0</v>
      </c>
      <c r="N52" s="34">
        <v>0</v>
      </c>
      <c r="O52" s="50" t="s">
        <v>60</v>
      </c>
    </row>
    <row r="53" spans="1:15" x14ac:dyDescent="0.3">
      <c r="A53" s="83" t="s">
        <v>61</v>
      </c>
      <c r="B53" s="34">
        <v>0</v>
      </c>
      <c r="C53" s="34">
        <v>0</v>
      </c>
      <c r="D53" s="34">
        <v>0</v>
      </c>
      <c r="E53" s="34">
        <v>0</v>
      </c>
      <c r="F53" s="34">
        <v>0</v>
      </c>
      <c r="G53" s="34">
        <v>0</v>
      </c>
      <c r="H53" s="34">
        <v>0</v>
      </c>
      <c r="I53" s="34">
        <v>0</v>
      </c>
      <c r="J53" s="34">
        <v>0</v>
      </c>
      <c r="K53" s="34">
        <v>0</v>
      </c>
      <c r="L53" s="34">
        <v>0</v>
      </c>
      <c r="M53" s="34">
        <v>0</v>
      </c>
      <c r="N53" s="34">
        <v>0</v>
      </c>
      <c r="O53" s="51" t="s">
        <v>62</v>
      </c>
    </row>
    <row r="54" spans="1:15" x14ac:dyDescent="0.3">
      <c r="A54" s="83" t="s">
        <v>63</v>
      </c>
      <c r="B54" s="34">
        <v>0</v>
      </c>
      <c r="C54" s="34">
        <v>0</v>
      </c>
      <c r="D54" s="34">
        <v>0</v>
      </c>
      <c r="E54" s="34">
        <v>0</v>
      </c>
      <c r="F54" s="34">
        <v>0</v>
      </c>
      <c r="G54" s="34">
        <v>0</v>
      </c>
      <c r="H54" s="34">
        <v>0</v>
      </c>
      <c r="I54" s="34">
        <v>0</v>
      </c>
      <c r="J54" s="34">
        <v>0</v>
      </c>
      <c r="K54" s="34">
        <v>0</v>
      </c>
      <c r="L54" s="34">
        <v>0</v>
      </c>
      <c r="M54" s="34">
        <v>0</v>
      </c>
      <c r="N54" s="34">
        <v>0</v>
      </c>
      <c r="O54" s="51" t="s">
        <v>63</v>
      </c>
    </row>
    <row r="55" spans="1:15" x14ac:dyDescent="0.3">
      <c r="A55" s="83" t="s">
        <v>64</v>
      </c>
      <c r="B55" s="34">
        <v>0</v>
      </c>
      <c r="C55" s="34">
        <v>0</v>
      </c>
      <c r="D55" s="34">
        <v>0</v>
      </c>
      <c r="E55" s="34">
        <v>0</v>
      </c>
      <c r="F55" s="34">
        <v>0</v>
      </c>
      <c r="G55" s="34">
        <v>0</v>
      </c>
      <c r="H55" s="34">
        <v>0</v>
      </c>
      <c r="I55" s="34">
        <v>0</v>
      </c>
      <c r="J55" s="34">
        <v>0</v>
      </c>
      <c r="K55" s="34">
        <v>0</v>
      </c>
      <c r="L55" s="34">
        <v>0</v>
      </c>
      <c r="M55" s="34">
        <v>0</v>
      </c>
      <c r="N55" s="34">
        <v>0</v>
      </c>
      <c r="O55" s="51" t="s">
        <v>20</v>
      </c>
    </row>
    <row r="56" spans="1:15" x14ac:dyDescent="0.3">
      <c r="A56" s="82" t="s">
        <v>65</v>
      </c>
      <c r="B56" s="34">
        <v>0</v>
      </c>
      <c r="C56" s="34">
        <v>0</v>
      </c>
      <c r="D56" s="34">
        <v>0</v>
      </c>
      <c r="E56" s="34">
        <v>0</v>
      </c>
      <c r="F56" s="34">
        <v>0</v>
      </c>
      <c r="G56" s="34">
        <v>0</v>
      </c>
      <c r="H56" s="34">
        <v>0</v>
      </c>
      <c r="I56" s="34">
        <v>0</v>
      </c>
      <c r="J56" s="34">
        <v>0</v>
      </c>
      <c r="K56" s="34">
        <v>0</v>
      </c>
      <c r="L56" s="34">
        <v>0</v>
      </c>
      <c r="M56" s="34">
        <v>0</v>
      </c>
      <c r="N56" s="34">
        <v>0</v>
      </c>
      <c r="O56" s="50" t="s">
        <v>66</v>
      </c>
    </row>
    <row r="57" spans="1:15" x14ac:dyDescent="0.3">
      <c r="A57" s="82" t="s">
        <v>67</v>
      </c>
      <c r="B57" s="34">
        <v>404.3800692388424</v>
      </c>
      <c r="C57" s="34">
        <v>409.61024157475237</v>
      </c>
      <c r="D57" s="34">
        <v>411.54457904378239</v>
      </c>
      <c r="E57" s="34">
        <v>498.05068932461</v>
      </c>
      <c r="F57" s="34">
        <v>504.65814322238003</v>
      </c>
      <c r="G57" s="34">
        <v>523.26257142356997</v>
      </c>
      <c r="H57" s="34">
        <v>436.13674959035171</v>
      </c>
      <c r="I57" s="34">
        <v>506.12607381033001</v>
      </c>
      <c r="J57" s="34">
        <v>510.00289948730995</v>
      </c>
      <c r="K57" s="34">
        <v>549.92426499256669</v>
      </c>
      <c r="L57" s="34">
        <v>538.18022178000001</v>
      </c>
      <c r="M57" s="34">
        <v>541.25182270000005</v>
      </c>
      <c r="N57" s="34">
        <v>560.01179424999998</v>
      </c>
      <c r="O57" s="50" t="s">
        <v>68</v>
      </c>
    </row>
    <row r="58" spans="1:15" x14ac:dyDescent="0.3">
      <c r="A58" s="82" t="s">
        <v>69</v>
      </c>
      <c r="B58" s="34">
        <v>301.87577329699997</v>
      </c>
      <c r="C58" s="34">
        <v>325.02642610999999</v>
      </c>
      <c r="D58" s="34">
        <v>341.99186411400001</v>
      </c>
      <c r="E58" s="34">
        <v>353.24824357499995</v>
      </c>
      <c r="F58" s="34">
        <v>379.75716655299999</v>
      </c>
      <c r="G58" s="34">
        <v>389.83927951800001</v>
      </c>
      <c r="H58" s="34">
        <v>403.430142649</v>
      </c>
      <c r="I58" s="34">
        <v>676.75329763799994</v>
      </c>
      <c r="J58" s="34">
        <v>777.85360770299997</v>
      </c>
      <c r="K58" s="34">
        <v>714.44487318999995</v>
      </c>
      <c r="L58" s="34">
        <v>702.36868620999996</v>
      </c>
      <c r="M58" s="34">
        <v>674.81391965</v>
      </c>
      <c r="N58" s="34">
        <v>633.10832489000006</v>
      </c>
      <c r="O58" s="50" t="s">
        <v>70</v>
      </c>
    </row>
    <row r="59" spans="1:15" x14ac:dyDescent="0.3">
      <c r="A59" s="82" t="s">
        <v>71</v>
      </c>
      <c r="B59" s="34">
        <v>543.5484712143292</v>
      </c>
      <c r="C59" s="34">
        <v>521.46474128537272</v>
      </c>
      <c r="D59" s="34">
        <v>485.12413970812077</v>
      </c>
      <c r="E59" s="34">
        <v>567.83056950051753</v>
      </c>
      <c r="F59" s="34">
        <v>670.72419158305149</v>
      </c>
      <c r="G59" s="34">
        <v>805.78270087311796</v>
      </c>
      <c r="H59" s="34">
        <v>917.88481029392472</v>
      </c>
      <c r="I59" s="34">
        <v>344.57161004338519</v>
      </c>
      <c r="J59" s="34">
        <v>469.95060300650601</v>
      </c>
      <c r="K59" s="34">
        <v>648.33394144279498</v>
      </c>
      <c r="L59" s="34">
        <v>498.01669219999997</v>
      </c>
      <c r="M59" s="34">
        <v>577.64165186999992</v>
      </c>
      <c r="N59" s="34">
        <v>682.99219925</v>
      </c>
      <c r="O59" s="50" t="s">
        <v>72</v>
      </c>
    </row>
    <row r="60" spans="1:15" x14ac:dyDescent="0.3">
      <c r="A60" s="82" t="s">
        <v>73</v>
      </c>
      <c r="B60" s="34">
        <v>1848.9123119222529</v>
      </c>
      <c r="C60" s="34">
        <v>1176.6986336667862</v>
      </c>
      <c r="D60" s="34">
        <v>1152.6769949175057</v>
      </c>
      <c r="E60" s="34">
        <v>1243.0979049996936</v>
      </c>
      <c r="F60" s="34">
        <v>1287.5660410489736</v>
      </c>
      <c r="G60" s="34">
        <v>1395.1911464779801</v>
      </c>
      <c r="H60" s="34">
        <v>1562.3904317817637</v>
      </c>
      <c r="I60" s="34">
        <v>1687.1487554869736</v>
      </c>
      <c r="J60" s="34">
        <v>1993.7969238860137</v>
      </c>
      <c r="K60" s="34">
        <v>2002.8197405431235</v>
      </c>
      <c r="L60" s="34">
        <v>2020.3608718300002</v>
      </c>
      <c r="M60" s="34">
        <v>2165.3790874200004</v>
      </c>
      <c r="N60" s="34">
        <v>2344.3556991800001</v>
      </c>
      <c r="O60" s="50" t="s">
        <v>74</v>
      </c>
    </row>
    <row r="61" spans="1:15" x14ac:dyDescent="0.3">
      <c r="A61" s="82" t="s">
        <v>75</v>
      </c>
      <c r="B61" s="34">
        <v>51.801634716799128</v>
      </c>
      <c r="C61" s="34">
        <v>49.506976115381896</v>
      </c>
      <c r="D61" s="34">
        <v>48.1950701693819</v>
      </c>
      <c r="E61" s="34">
        <v>55.479847773000003</v>
      </c>
      <c r="F61" s="34">
        <v>58.314282939999998</v>
      </c>
      <c r="G61" s="34">
        <v>59.411123676000003</v>
      </c>
      <c r="H61" s="34">
        <v>54.424893347969999</v>
      </c>
      <c r="I61" s="34">
        <v>57.940369011970006</v>
      </c>
      <c r="J61" s="34">
        <v>63.095876910969999</v>
      </c>
      <c r="K61" s="34">
        <v>64.690939012520005</v>
      </c>
      <c r="L61" s="34">
        <v>63.36840145</v>
      </c>
      <c r="M61" s="34">
        <v>61.599384039999997</v>
      </c>
      <c r="N61" s="34">
        <v>60.321589189999997</v>
      </c>
      <c r="O61" s="50" t="s">
        <v>76</v>
      </c>
    </row>
    <row r="62" spans="1:15" x14ac:dyDescent="0.3">
      <c r="A62" s="82" t="s">
        <v>77</v>
      </c>
      <c r="B62" s="34">
        <v>158.21884074621821</v>
      </c>
      <c r="C62" s="34">
        <v>132.43352670647747</v>
      </c>
      <c r="D62" s="34">
        <v>137.07713899829699</v>
      </c>
      <c r="E62" s="34">
        <v>142.37238901420815</v>
      </c>
      <c r="F62" s="34">
        <v>142.96603633998816</v>
      </c>
      <c r="G62" s="34">
        <v>157.976344378498</v>
      </c>
      <c r="H62" s="34">
        <v>178.60225685874815</v>
      </c>
      <c r="I62" s="34">
        <v>260.34034246363819</v>
      </c>
      <c r="J62" s="34">
        <v>307.47827084763821</v>
      </c>
      <c r="K62" s="34">
        <v>277.08152089292821</v>
      </c>
      <c r="L62" s="34">
        <v>250.40246320999998</v>
      </c>
      <c r="M62" s="34">
        <v>279.84323554000002</v>
      </c>
      <c r="N62" s="34">
        <v>269.90408413</v>
      </c>
      <c r="O62" s="50" t="s">
        <v>78</v>
      </c>
    </row>
    <row r="63" spans="1:15" x14ac:dyDescent="0.3">
      <c r="A63" s="82" t="s">
        <v>79</v>
      </c>
      <c r="B63" s="34">
        <v>35145.123153936445</v>
      </c>
      <c r="C63" s="34">
        <v>35047.951294844774</v>
      </c>
      <c r="D63" s="34">
        <v>35038.397285375097</v>
      </c>
      <c r="E63" s="34">
        <v>35580.247407885035</v>
      </c>
      <c r="F63" s="34">
        <v>34960.354001726388</v>
      </c>
      <c r="G63" s="34">
        <v>35779.420406781166</v>
      </c>
      <c r="H63" s="34">
        <v>32874.809328766758</v>
      </c>
      <c r="I63" s="34">
        <v>32935.250485590295</v>
      </c>
      <c r="J63" s="34">
        <v>33436.406695258433</v>
      </c>
      <c r="K63" s="34">
        <v>33620.547936348928</v>
      </c>
      <c r="L63" s="34">
        <v>32383.547484679999</v>
      </c>
      <c r="M63" s="34">
        <v>33532.567578959999</v>
      </c>
      <c r="N63" s="34">
        <v>35294.576887180003</v>
      </c>
      <c r="O63" s="50" t="s">
        <v>80</v>
      </c>
    </row>
    <row r="64" spans="1:15" x14ac:dyDescent="0.3">
      <c r="A64" s="82" t="s">
        <v>81</v>
      </c>
      <c r="B64" s="34">
        <v>0</v>
      </c>
      <c r="C64" s="34">
        <v>0</v>
      </c>
      <c r="D64" s="34">
        <v>0</v>
      </c>
      <c r="E64" s="34">
        <v>0</v>
      </c>
      <c r="F64" s="34">
        <v>0</v>
      </c>
      <c r="G64" s="34">
        <v>0</v>
      </c>
      <c r="H64" s="34">
        <v>0</v>
      </c>
      <c r="I64" s="34">
        <v>0</v>
      </c>
      <c r="J64" s="34">
        <v>0</v>
      </c>
      <c r="K64" s="34">
        <v>0</v>
      </c>
      <c r="L64" s="34">
        <v>0</v>
      </c>
      <c r="M64" s="34">
        <v>0</v>
      </c>
      <c r="N64" s="34">
        <v>0</v>
      </c>
      <c r="O64" s="50" t="s">
        <v>82</v>
      </c>
    </row>
    <row r="65" spans="1:15" x14ac:dyDescent="0.3">
      <c r="A65" s="83" t="s">
        <v>57</v>
      </c>
      <c r="B65" s="34">
        <v>0</v>
      </c>
      <c r="C65" s="34">
        <v>0</v>
      </c>
      <c r="D65" s="34">
        <v>0</v>
      </c>
      <c r="E65" s="34">
        <v>0</v>
      </c>
      <c r="F65" s="34">
        <v>0</v>
      </c>
      <c r="G65" s="34">
        <v>0</v>
      </c>
      <c r="H65" s="34">
        <v>0</v>
      </c>
      <c r="I65" s="34">
        <v>0</v>
      </c>
      <c r="J65" s="34">
        <v>0</v>
      </c>
      <c r="K65" s="34">
        <v>0</v>
      </c>
      <c r="L65" s="34">
        <v>0</v>
      </c>
      <c r="M65" s="34">
        <v>0</v>
      </c>
      <c r="N65" s="34">
        <v>0</v>
      </c>
      <c r="O65" s="51" t="s">
        <v>57</v>
      </c>
    </row>
    <row r="66" spans="1:15" x14ac:dyDescent="0.3">
      <c r="A66" s="83" t="s">
        <v>58</v>
      </c>
      <c r="B66" s="34">
        <v>0</v>
      </c>
      <c r="C66" s="34">
        <v>0</v>
      </c>
      <c r="D66" s="34">
        <v>0</v>
      </c>
      <c r="E66" s="34">
        <v>0</v>
      </c>
      <c r="F66" s="34">
        <v>0</v>
      </c>
      <c r="G66" s="34">
        <v>0</v>
      </c>
      <c r="H66" s="34">
        <v>0</v>
      </c>
      <c r="I66" s="34">
        <v>0</v>
      </c>
      <c r="J66" s="34">
        <v>0</v>
      </c>
      <c r="K66" s="34">
        <v>0</v>
      </c>
      <c r="L66" s="34">
        <v>0</v>
      </c>
      <c r="M66" s="34">
        <v>0</v>
      </c>
      <c r="N66" s="34">
        <v>0</v>
      </c>
      <c r="O66" s="51" t="s">
        <v>58</v>
      </c>
    </row>
    <row r="67" spans="1:15" x14ac:dyDescent="0.3">
      <c r="A67" s="82" t="s">
        <v>83</v>
      </c>
      <c r="B67" s="34">
        <v>7348.3049478719995</v>
      </c>
      <c r="C67" s="34">
        <v>7348.4557455449994</v>
      </c>
      <c r="D67" s="34">
        <v>6645.8180354880005</v>
      </c>
      <c r="E67" s="34">
        <v>6646.6900061810002</v>
      </c>
      <c r="F67" s="34">
        <v>8044.0766740549998</v>
      </c>
      <c r="G67" s="34">
        <v>8044.4990290099995</v>
      </c>
      <c r="H67" s="34">
        <v>11297.11874914</v>
      </c>
      <c r="I67" s="34">
        <v>10797.683800301</v>
      </c>
      <c r="J67" s="34">
        <v>10798.228661862</v>
      </c>
      <c r="K67" s="34">
        <v>10798.791789659999</v>
      </c>
      <c r="L67" s="34">
        <v>10799.35502339</v>
      </c>
      <c r="M67" s="34">
        <v>10799.863841709999</v>
      </c>
      <c r="N67" s="34">
        <v>9250.4129954700002</v>
      </c>
      <c r="O67" s="50" t="s">
        <v>84</v>
      </c>
    </row>
    <row r="68" spans="1:15" x14ac:dyDescent="0.3">
      <c r="A68" s="83" t="s">
        <v>61</v>
      </c>
      <c r="B68" s="34">
        <v>6848.3049478719995</v>
      </c>
      <c r="C68" s="34">
        <v>6848.4557455449994</v>
      </c>
      <c r="D68" s="34">
        <v>6045.8180354880005</v>
      </c>
      <c r="E68" s="34">
        <v>6046.6900061810002</v>
      </c>
      <c r="F68" s="34">
        <v>6944.0766740549998</v>
      </c>
      <c r="G68" s="34">
        <v>6944.4990290099995</v>
      </c>
      <c r="H68" s="34">
        <v>9362.1187491399996</v>
      </c>
      <c r="I68" s="34">
        <v>8862.6838003009998</v>
      </c>
      <c r="J68" s="34">
        <v>8863.2286618620001</v>
      </c>
      <c r="K68" s="34">
        <v>8863.7917896599993</v>
      </c>
      <c r="L68" s="34">
        <v>8864.3550233900005</v>
      </c>
      <c r="M68" s="34">
        <v>8864.8638417099992</v>
      </c>
      <c r="N68" s="34">
        <v>7815.4129954700002</v>
      </c>
      <c r="O68" s="51" t="s">
        <v>62</v>
      </c>
    </row>
    <row r="69" spans="1:15" x14ac:dyDescent="0.3">
      <c r="A69" s="83" t="s">
        <v>63</v>
      </c>
      <c r="B69" s="34">
        <v>500</v>
      </c>
      <c r="C69" s="34">
        <v>500</v>
      </c>
      <c r="D69" s="34">
        <v>500</v>
      </c>
      <c r="E69" s="34">
        <v>500</v>
      </c>
      <c r="F69" s="34">
        <v>500</v>
      </c>
      <c r="G69" s="34">
        <v>500</v>
      </c>
      <c r="H69" s="34">
        <v>500</v>
      </c>
      <c r="I69" s="34">
        <v>500</v>
      </c>
      <c r="J69" s="34">
        <v>500</v>
      </c>
      <c r="K69" s="34">
        <v>500</v>
      </c>
      <c r="L69" s="34">
        <v>500</v>
      </c>
      <c r="M69" s="34">
        <v>500</v>
      </c>
      <c r="N69" s="34">
        <v>0</v>
      </c>
      <c r="O69" s="51" t="s">
        <v>63</v>
      </c>
    </row>
    <row r="70" spans="1:15" x14ac:dyDescent="0.3">
      <c r="A70" s="83" t="s">
        <v>64</v>
      </c>
      <c r="B70" s="34">
        <v>0</v>
      </c>
      <c r="C70" s="34">
        <v>0</v>
      </c>
      <c r="D70" s="34">
        <v>100</v>
      </c>
      <c r="E70" s="34">
        <v>100</v>
      </c>
      <c r="F70" s="34">
        <v>600</v>
      </c>
      <c r="G70" s="34">
        <v>600</v>
      </c>
      <c r="H70" s="34">
        <v>1435</v>
      </c>
      <c r="I70" s="34">
        <v>1435</v>
      </c>
      <c r="J70" s="34">
        <v>1435</v>
      </c>
      <c r="K70" s="34">
        <v>1435</v>
      </c>
      <c r="L70" s="34">
        <v>1435</v>
      </c>
      <c r="M70" s="34">
        <v>1435</v>
      </c>
      <c r="N70" s="34">
        <v>1435</v>
      </c>
      <c r="O70" s="51" t="s">
        <v>20</v>
      </c>
    </row>
    <row r="71" spans="1:15" x14ac:dyDescent="0.3">
      <c r="A71" s="82" t="s">
        <v>85</v>
      </c>
      <c r="B71" s="34">
        <v>230.608536488</v>
      </c>
      <c r="C71" s="34">
        <v>219.93050821599999</v>
      </c>
      <c r="D71" s="34">
        <v>209.21688651700001</v>
      </c>
      <c r="E71" s="34">
        <v>198.467552746</v>
      </c>
      <c r="F71" s="34">
        <v>287.68238786299997</v>
      </c>
      <c r="G71" s="34">
        <v>277.94372530999999</v>
      </c>
      <c r="H71" s="34">
        <v>368.184535332</v>
      </c>
      <c r="I71" s="34">
        <v>558.40474950499993</v>
      </c>
      <c r="J71" s="34">
        <v>548.60429917300007</v>
      </c>
      <c r="K71" s="34">
        <v>539.22597523100001</v>
      </c>
      <c r="L71" s="34">
        <v>566.02764103000004</v>
      </c>
      <c r="M71" s="34">
        <v>541.42102723999994</v>
      </c>
      <c r="N71" s="34">
        <v>519.74735658999998</v>
      </c>
      <c r="O71" s="50" t="s">
        <v>86</v>
      </c>
    </row>
    <row r="72" spans="1:15" x14ac:dyDescent="0.3">
      <c r="A72" s="82" t="s">
        <v>87</v>
      </c>
      <c r="B72" s="34">
        <v>0</v>
      </c>
      <c r="C72" s="34">
        <v>0</v>
      </c>
      <c r="D72" s="34">
        <v>0</v>
      </c>
      <c r="E72" s="34"/>
      <c r="F72" s="34">
        <v>0</v>
      </c>
      <c r="G72" s="34">
        <v>0</v>
      </c>
      <c r="H72" s="34">
        <v>0</v>
      </c>
      <c r="I72" s="34">
        <v>0</v>
      </c>
      <c r="J72" s="34">
        <v>0</v>
      </c>
      <c r="K72" s="34">
        <v>0</v>
      </c>
      <c r="L72" s="34">
        <v>0</v>
      </c>
      <c r="M72" s="34">
        <v>0</v>
      </c>
      <c r="N72" s="34">
        <v>0</v>
      </c>
      <c r="O72" s="50" t="s">
        <v>88</v>
      </c>
    </row>
    <row r="73" spans="1:15" x14ac:dyDescent="0.3">
      <c r="A73" s="82" t="s">
        <v>89</v>
      </c>
      <c r="B73" s="34">
        <v>1764.357872563</v>
      </c>
      <c r="C73" s="34">
        <v>1768.3892662859998</v>
      </c>
      <c r="D73" s="34">
        <v>1785.2140439279999</v>
      </c>
      <c r="E73" s="34">
        <v>1801.5695571179999</v>
      </c>
      <c r="F73" s="34">
        <v>1815.5093450180002</v>
      </c>
      <c r="G73" s="34">
        <v>1861.4330342369999</v>
      </c>
      <c r="H73" s="34">
        <v>1874.2367818610001</v>
      </c>
      <c r="I73" s="34">
        <v>1940.914481751</v>
      </c>
      <c r="J73" s="34">
        <v>1957.323326666</v>
      </c>
      <c r="K73" s="34">
        <v>1968.6859337259998</v>
      </c>
      <c r="L73" s="34">
        <v>2321.1765872800001</v>
      </c>
      <c r="M73" s="34">
        <v>2212.5729207300001</v>
      </c>
      <c r="N73" s="34">
        <v>2243.4364660299998</v>
      </c>
      <c r="O73" s="50" t="s">
        <v>90</v>
      </c>
    </row>
    <row r="74" spans="1:15" x14ac:dyDescent="0.3">
      <c r="A74" s="82" t="s">
        <v>91</v>
      </c>
      <c r="B74" s="34">
        <v>0</v>
      </c>
      <c r="C74" s="34">
        <v>0</v>
      </c>
      <c r="D74" s="34">
        <v>0</v>
      </c>
      <c r="E74" s="34">
        <v>0</v>
      </c>
      <c r="F74" s="34">
        <v>0</v>
      </c>
      <c r="G74" s="34">
        <v>0</v>
      </c>
      <c r="H74" s="34">
        <v>0</v>
      </c>
      <c r="I74" s="34">
        <v>0</v>
      </c>
      <c r="J74" s="34">
        <v>0</v>
      </c>
      <c r="K74" s="34">
        <v>0</v>
      </c>
      <c r="L74" s="34">
        <v>0</v>
      </c>
      <c r="M74" s="34">
        <v>0</v>
      </c>
      <c r="N74" s="34">
        <v>0</v>
      </c>
      <c r="O74" s="50" t="s">
        <v>92</v>
      </c>
    </row>
    <row r="75" spans="1:15" x14ac:dyDescent="0.3">
      <c r="A75" s="82" t="s">
        <v>93</v>
      </c>
      <c r="B75" s="34">
        <v>6.1072257759999999</v>
      </c>
      <c r="C75" s="34">
        <v>6.4184408179999997</v>
      </c>
      <c r="D75" s="34">
        <v>6.3539855020000005</v>
      </c>
      <c r="E75" s="34">
        <v>2.1865515979999999</v>
      </c>
      <c r="F75" s="34">
        <v>3.5502566999999999E-2</v>
      </c>
      <c r="G75" s="34">
        <v>3.1679191000000002E-2</v>
      </c>
      <c r="H75" s="34">
        <v>2.7826025000000001E-2</v>
      </c>
      <c r="I75" s="34">
        <v>2.3942835999999999E-2</v>
      </c>
      <c r="J75" s="34">
        <v>2.0029391000000001E-2</v>
      </c>
      <c r="K75" s="34">
        <v>1.6085453E-2</v>
      </c>
      <c r="L75" s="34">
        <v>1.211078E-2</v>
      </c>
      <c r="M75" s="34">
        <v>8.1051400000000003E-3</v>
      </c>
      <c r="N75" s="34">
        <v>4.0682999999999995E-3</v>
      </c>
      <c r="O75" s="50" t="s">
        <v>94</v>
      </c>
    </row>
    <row r="76" spans="1:15" x14ac:dyDescent="0.3">
      <c r="A76" s="82" t="s">
        <v>95</v>
      </c>
      <c r="B76" s="34">
        <v>9349.3785826990006</v>
      </c>
      <c r="C76" s="34">
        <v>9343.1939608650009</v>
      </c>
      <c r="D76" s="34">
        <v>8646.6029514349993</v>
      </c>
      <c r="E76" s="34">
        <v>8648.9136676429989</v>
      </c>
      <c r="F76" s="34">
        <v>10147.303909503</v>
      </c>
      <c r="G76" s="34">
        <v>10183.907467747998</v>
      </c>
      <c r="H76" s="34">
        <v>13539.567892358</v>
      </c>
      <c r="I76" s="34">
        <v>13297.026974393</v>
      </c>
      <c r="J76" s="34">
        <v>13304.176317092</v>
      </c>
      <c r="K76" s="34">
        <v>13306.719784069997</v>
      </c>
      <c r="L76" s="34">
        <v>13686.571362500001</v>
      </c>
      <c r="M76" s="34">
        <v>13553.86589483</v>
      </c>
      <c r="N76" s="34">
        <v>12013.600886390001</v>
      </c>
      <c r="O76" s="50" t="s">
        <v>96</v>
      </c>
    </row>
    <row r="77" spans="1:15" x14ac:dyDescent="0.3">
      <c r="A77" s="85" t="s">
        <v>13</v>
      </c>
      <c r="B77" s="53">
        <v>44494.501736635444</v>
      </c>
      <c r="C77" s="53">
        <v>44391.145255709773</v>
      </c>
      <c r="D77" s="53">
        <v>43685.000236810098</v>
      </c>
      <c r="E77" s="53">
        <v>44229.161075528042</v>
      </c>
      <c r="F77" s="53">
        <v>45107.657911229384</v>
      </c>
      <c r="G77" s="53">
        <v>45963.327874529168</v>
      </c>
      <c r="H77" s="53">
        <v>46414.377221124763</v>
      </c>
      <c r="I77" s="53">
        <v>46232.277459983299</v>
      </c>
      <c r="J77" s="53">
        <v>46740.583012350435</v>
      </c>
      <c r="K77" s="53">
        <v>46927.267720418931</v>
      </c>
      <c r="L77" s="53">
        <v>46070.118847179998</v>
      </c>
      <c r="M77" s="53">
        <v>47086.433473800003</v>
      </c>
      <c r="N77" s="53">
        <v>47308.177773579999</v>
      </c>
      <c r="O77" s="55" t="s">
        <v>14</v>
      </c>
    </row>
    <row r="78" spans="1:15" x14ac:dyDescent="0.3">
      <c r="A78" s="82" t="s">
        <v>97</v>
      </c>
      <c r="B78" s="34">
        <v>6249.9999999997535</v>
      </c>
      <c r="C78" s="34">
        <v>6249.9999999997535</v>
      </c>
      <c r="D78" s="34">
        <v>6250</v>
      </c>
      <c r="E78" s="34">
        <v>6250</v>
      </c>
      <c r="F78" s="34">
        <v>6250</v>
      </c>
      <c r="G78" s="34">
        <v>6250</v>
      </c>
      <c r="H78" s="34">
        <v>6250</v>
      </c>
      <c r="I78" s="34">
        <v>6250</v>
      </c>
      <c r="J78" s="34">
        <v>6250</v>
      </c>
      <c r="K78" s="34">
        <v>6250</v>
      </c>
      <c r="L78" s="34">
        <v>6250</v>
      </c>
      <c r="M78" s="34">
        <v>6250</v>
      </c>
      <c r="N78" s="34">
        <v>6250</v>
      </c>
      <c r="O78" s="50" t="s">
        <v>98</v>
      </c>
    </row>
    <row r="79" spans="1:15" x14ac:dyDescent="0.3">
      <c r="A79" s="82" t="s">
        <v>99</v>
      </c>
      <c r="B79" s="34">
        <v>2.7753648519268639</v>
      </c>
      <c r="C79" s="34">
        <v>2.7588348601819503</v>
      </c>
      <c r="D79" s="34">
        <v>2.7472213681475925</v>
      </c>
      <c r="E79" s="34">
        <v>2.7357421569874405</v>
      </c>
      <c r="F79" s="34">
        <v>2.7704533401255707</v>
      </c>
      <c r="G79" s="34">
        <v>2.7835320116942799</v>
      </c>
      <c r="H79" s="34">
        <v>2.8623014262164364</v>
      </c>
      <c r="I79" s="34">
        <v>2.9933125107421312</v>
      </c>
      <c r="J79" s="34">
        <v>3.0268237125267032</v>
      </c>
      <c r="K79" s="34">
        <v>3.1395933626958032</v>
      </c>
      <c r="L79" s="34">
        <v>3.1658494900000003</v>
      </c>
      <c r="M79" s="34">
        <v>3.21155949</v>
      </c>
      <c r="N79" s="34">
        <v>3.2721918400000001</v>
      </c>
      <c r="O79" s="50" t="s">
        <v>100</v>
      </c>
    </row>
    <row r="80" spans="1:15" x14ac:dyDescent="0.3">
      <c r="A80" s="82" t="s">
        <v>101</v>
      </c>
      <c r="B80" s="34">
        <v>7710.1350441639997</v>
      </c>
      <c r="C80" s="34">
        <v>7710.1350441639997</v>
      </c>
      <c r="D80" s="34">
        <v>7710.1350441639997</v>
      </c>
      <c r="E80" s="34">
        <v>7710.1350441639997</v>
      </c>
      <c r="F80" s="34">
        <v>7710.1350441639997</v>
      </c>
      <c r="G80" s="34">
        <v>7710.1350441639997</v>
      </c>
      <c r="H80" s="34">
        <v>7710.1350441639997</v>
      </c>
      <c r="I80" s="34">
        <v>7664.9047037330001</v>
      </c>
      <c r="J80" s="34">
        <v>7664.9047037330001</v>
      </c>
      <c r="K80" s="34">
        <v>7664.9047037330001</v>
      </c>
      <c r="L80" s="34">
        <v>7810.6734703800003</v>
      </c>
      <c r="M80" s="34">
        <v>7810.5005877599997</v>
      </c>
      <c r="N80" s="34">
        <v>7810.5005877599997</v>
      </c>
      <c r="O80" s="50" t="s">
        <v>102</v>
      </c>
    </row>
    <row r="81" spans="1:15" x14ac:dyDescent="0.3">
      <c r="A81" s="82" t="s">
        <v>103</v>
      </c>
      <c r="B81" s="34">
        <v>-720.78075104000004</v>
      </c>
      <c r="C81" s="34">
        <v>-720.78075104000004</v>
      </c>
      <c r="D81" s="34">
        <v>-720.78075104000004</v>
      </c>
      <c r="E81" s="34">
        <v>-720.78075104000004</v>
      </c>
      <c r="F81" s="34">
        <v>-720.78075104000004</v>
      </c>
      <c r="G81" s="34">
        <v>-720.78075104000004</v>
      </c>
      <c r="H81" s="34">
        <v>-720.78075104000004</v>
      </c>
      <c r="I81" s="34">
        <v>-800.93735824500004</v>
      </c>
      <c r="J81" s="34">
        <v>-800.93735824500004</v>
      </c>
      <c r="K81" s="34">
        <v>-800.94680339799993</v>
      </c>
      <c r="L81" s="34">
        <v>-1055.3836975700001</v>
      </c>
      <c r="M81" s="34">
        <v>-1055.3137116600001</v>
      </c>
      <c r="N81" s="34">
        <v>-1055.3137116600001</v>
      </c>
      <c r="O81" s="50" t="s">
        <v>104</v>
      </c>
    </row>
    <row r="82" spans="1:15" x14ac:dyDescent="0.3">
      <c r="A82" s="82" t="s">
        <v>105</v>
      </c>
      <c r="B82" s="34">
        <v>10291.714119457247</v>
      </c>
      <c r="C82" s="34">
        <v>10569.23109138331</v>
      </c>
      <c r="D82" s="34">
        <v>10761.880580602718</v>
      </c>
      <c r="E82" s="34">
        <v>10972.472229947158</v>
      </c>
      <c r="F82" s="34">
        <v>11141.521304023456</v>
      </c>
      <c r="G82" s="34">
        <v>11181.926490458491</v>
      </c>
      <c r="H82" s="34">
        <v>11225.698179974584</v>
      </c>
      <c r="I82" s="34">
        <v>11448.993066778512</v>
      </c>
      <c r="J82" s="34">
        <v>11505.436643913654</v>
      </c>
      <c r="K82" s="34">
        <v>11622.923458611582</v>
      </c>
      <c r="L82" s="34">
        <v>11800.52345307</v>
      </c>
      <c r="M82" s="34">
        <v>12057.624139829999</v>
      </c>
      <c r="N82" s="34">
        <v>12298.066586819999</v>
      </c>
      <c r="O82" s="50" t="s">
        <v>106</v>
      </c>
    </row>
    <row r="83" spans="1:15" x14ac:dyDescent="0.3">
      <c r="A83" s="83" t="s">
        <v>107</v>
      </c>
      <c r="B83" s="34">
        <v>6398.0292403290005</v>
      </c>
      <c r="C83" s="34">
        <v>6398.0292403290005</v>
      </c>
      <c r="D83" s="34">
        <v>6398.0292403290005</v>
      </c>
      <c r="E83" s="34">
        <v>6398.0292403290005</v>
      </c>
      <c r="F83" s="34">
        <v>9129.5585320360005</v>
      </c>
      <c r="G83" s="34">
        <v>9129.5585320360005</v>
      </c>
      <c r="H83" s="34">
        <v>9129.5585320360005</v>
      </c>
      <c r="I83" s="34">
        <v>9129.5585320360005</v>
      </c>
      <c r="J83" s="34">
        <v>9129.5585320360005</v>
      </c>
      <c r="K83" s="34">
        <v>9129.5585320360005</v>
      </c>
      <c r="L83" s="34">
        <v>9505.5292450899997</v>
      </c>
      <c r="M83" s="34">
        <v>9505.5292450899997</v>
      </c>
      <c r="N83" s="34">
        <v>9505.5292450899997</v>
      </c>
      <c r="O83" s="51" t="s">
        <v>108</v>
      </c>
    </row>
    <row r="84" spans="1:15" x14ac:dyDescent="0.3">
      <c r="A84" s="83" t="s">
        <v>109</v>
      </c>
      <c r="B84" s="34">
        <v>3893.6848791282459</v>
      </c>
      <c r="C84" s="34">
        <v>4171.2018510543094</v>
      </c>
      <c r="D84" s="34">
        <v>4363.8513402737171</v>
      </c>
      <c r="E84" s="34">
        <v>4574.4429896181564</v>
      </c>
      <c r="F84" s="34">
        <v>2011.9627719874557</v>
      </c>
      <c r="G84" s="34">
        <v>2052.3679584224901</v>
      </c>
      <c r="H84" s="34">
        <v>2096.1396479385835</v>
      </c>
      <c r="I84" s="34">
        <v>2319.4345347425106</v>
      </c>
      <c r="J84" s="34">
        <v>2375.8781118776533</v>
      </c>
      <c r="K84" s="34">
        <v>2493.3649265755821</v>
      </c>
      <c r="L84" s="34">
        <v>2294.9942079799998</v>
      </c>
      <c r="M84" s="34">
        <v>2552.0948947399997</v>
      </c>
      <c r="N84" s="34">
        <v>2792.5373417300002</v>
      </c>
      <c r="O84" s="51" t="s">
        <v>110</v>
      </c>
    </row>
    <row r="85" spans="1:15" x14ac:dyDescent="0.3">
      <c r="A85" s="85" t="s">
        <v>15</v>
      </c>
      <c r="B85" s="53">
        <v>23533.843777432925</v>
      </c>
      <c r="C85" s="53">
        <v>23811.344219367245</v>
      </c>
      <c r="D85" s="53">
        <v>24003.982095094867</v>
      </c>
      <c r="E85" s="53">
        <v>24214.562265228142</v>
      </c>
      <c r="F85" s="53">
        <v>24383.646050487583</v>
      </c>
      <c r="G85" s="53">
        <v>24424.064315594183</v>
      </c>
      <c r="H85" s="53">
        <v>24467.914774524801</v>
      </c>
      <c r="I85" s="53">
        <v>24565.953724777261</v>
      </c>
      <c r="J85" s="53">
        <v>24622.430813114184</v>
      </c>
      <c r="K85" s="53">
        <v>24740.020952309282</v>
      </c>
      <c r="L85" s="53">
        <v>24808.979075380001</v>
      </c>
      <c r="M85" s="53">
        <v>25066.022575440002</v>
      </c>
      <c r="N85" s="53">
        <v>25306.525654780002</v>
      </c>
      <c r="O85" s="55" t="s">
        <v>16</v>
      </c>
    </row>
    <row r="86" spans="1:15" x14ac:dyDescent="0.3">
      <c r="A86" s="85" t="s">
        <v>17</v>
      </c>
      <c r="B86" s="39">
        <v>68028.345514068365</v>
      </c>
      <c r="C86" s="39">
        <v>68202.489475077018</v>
      </c>
      <c r="D86" s="39">
        <v>67688.982331904961</v>
      </c>
      <c r="E86" s="39">
        <v>68443.723340756173</v>
      </c>
      <c r="F86" s="39">
        <v>69491.303961716971</v>
      </c>
      <c r="G86" s="39">
        <v>70387.392190123355</v>
      </c>
      <c r="H86" s="39">
        <v>70882.291995649561</v>
      </c>
      <c r="I86" s="39">
        <v>70798.23118476056</v>
      </c>
      <c r="J86" s="39">
        <v>71363.013825464615</v>
      </c>
      <c r="K86" s="39">
        <v>71667.288672728217</v>
      </c>
      <c r="L86" s="39">
        <v>70879.097922569999</v>
      </c>
      <c r="M86" s="39">
        <v>72152.456049239991</v>
      </c>
      <c r="N86" s="39">
        <v>72614.703428359993</v>
      </c>
      <c r="O86" s="55" t="s">
        <v>18</v>
      </c>
    </row>
    <row r="87" spans="1:15" x14ac:dyDescent="0.3">
      <c r="A87" s="132"/>
      <c r="B87" s="133"/>
      <c r="C87" s="133"/>
      <c r="D87" s="133"/>
      <c r="E87" s="133"/>
      <c r="F87" s="133"/>
      <c r="G87" s="133"/>
      <c r="H87" s="133"/>
      <c r="I87" s="133"/>
      <c r="J87" s="133"/>
      <c r="K87" s="133"/>
      <c r="L87" s="133"/>
      <c r="M87" s="133"/>
      <c r="N87" s="133"/>
      <c r="O87" s="134"/>
    </row>
  </sheetData>
  <mergeCells count="3">
    <mergeCell ref="A1:O1"/>
    <mergeCell ref="A2:O2"/>
    <mergeCell ref="A87:O87"/>
  </mergeCells>
  <pageMargins left="0.39370078740157483" right="0.39370078740157483" top="0.39370078740157483" bottom="0.39370078740157483" header="0.31496062992125984" footer="0.31496062992125984"/>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ColWidth="9.1328125" defaultRowHeight="10.15" x14ac:dyDescent="0.3"/>
  <cols>
    <col min="1" max="1" width="30.3984375" style="41" bestFit="1" customWidth="1"/>
    <col min="2" max="5" width="5.86328125" style="41" bestFit="1" customWidth="1"/>
    <col min="6" max="6" width="6" style="41" customWidth="1"/>
    <col min="7" max="8" width="5.59765625" style="41" bestFit="1" customWidth="1"/>
    <col min="9" max="12" width="5.86328125" style="41" bestFit="1" customWidth="1"/>
    <col min="13" max="13" width="6" style="41" customWidth="1"/>
    <col min="14" max="14" width="5.73046875" style="41" customWidth="1"/>
    <col min="15" max="15" width="33.59765625" style="41" bestFit="1" customWidth="1"/>
    <col min="16" max="16384" width="9.1328125" style="41"/>
  </cols>
  <sheetData>
    <row r="1" spans="1:15" ht="12.75" x14ac:dyDescent="0.3">
      <c r="A1" s="116" t="s">
        <v>297</v>
      </c>
      <c r="B1" s="117"/>
      <c r="C1" s="117"/>
      <c r="D1" s="117"/>
      <c r="E1" s="117"/>
      <c r="F1" s="117"/>
      <c r="G1" s="117"/>
      <c r="H1" s="117"/>
      <c r="I1" s="117"/>
      <c r="J1" s="117"/>
      <c r="K1" s="117"/>
      <c r="L1" s="117"/>
      <c r="M1" s="117"/>
      <c r="N1" s="117"/>
      <c r="O1" s="118"/>
    </row>
    <row r="2" spans="1:15" ht="12.75" x14ac:dyDescent="0.3">
      <c r="A2" s="119" t="s">
        <v>298</v>
      </c>
      <c r="B2" s="120"/>
      <c r="C2" s="120"/>
      <c r="D2" s="120"/>
      <c r="E2" s="120"/>
      <c r="F2" s="120"/>
      <c r="G2" s="120"/>
      <c r="H2" s="120"/>
      <c r="I2" s="120"/>
      <c r="J2" s="120"/>
      <c r="K2" s="120"/>
      <c r="L2" s="120"/>
      <c r="M2" s="120"/>
      <c r="N2" s="120"/>
      <c r="O2" s="121"/>
    </row>
    <row r="3" spans="1:15" x14ac:dyDescent="0.3">
      <c r="A3" s="94" t="s">
        <v>0</v>
      </c>
      <c r="B3" s="95">
        <v>43891</v>
      </c>
      <c r="C3" s="95">
        <v>43922</v>
      </c>
      <c r="D3" s="95">
        <v>43952</v>
      </c>
      <c r="E3" s="95">
        <v>43983</v>
      </c>
      <c r="F3" s="95">
        <v>44013</v>
      </c>
      <c r="G3" s="95">
        <v>44044</v>
      </c>
      <c r="H3" s="95">
        <v>44075</v>
      </c>
      <c r="I3" s="95">
        <v>44105</v>
      </c>
      <c r="J3" s="95">
        <v>44136</v>
      </c>
      <c r="K3" s="95">
        <v>44166</v>
      </c>
      <c r="L3" s="95">
        <v>44197</v>
      </c>
      <c r="M3" s="95">
        <v>44228</v>
      </c>
      <c r="N3" s="95">
        <v>44256</v>
      </c>
      <c r="O3" s="100" t="s">
        <v>8</v>
      </c>
    </row>
    <row r="4" spans="1:15" x14ac:dyDescent="0.3">
      <c r="A4" s="58" t="s">
        <v>111</v>
      </c>
      <c r="B4" s="59"/>
      <c r="C4" s="59"/>
      <c r="D4" s="59"/>
      <c r="E4" s="59"/>
      <c r="F4" s="59"/>
      <c r="G4" s="59"/>
      <c r="H4" s="59"/>
      <c r="I4" s="59"/>
      <c r="J4" s="59"/>
      <c r="K4" s="59"/>
      <c r="L4" s="59"/>
      <c r="M4" s="59"/>
      <c r="N4" s="59"/>
      <c r="O4" s="60" t="s">
        <v>112</v>
      </c>
    </row>
    <row r="5" spans="1:15" x14ac:dyDescent="0.3">
      <c r="A5" s="61" t="s">
        <v>113</v>
      </c>
      <c r="B5" s="59"/>
      <c r="C5" s="59"/>
      <c r="D5" s="59"/>
      <c r="E5" s="59"/>
      <c r="F5" s="59"/>
      <c r="G5" s="59"/>
      <c r="H5" s="59"/>
      <c r="I5" s="59"/>
      <c r="J5" s="59"/>
      <c r="K5" s="59"/>
      <c r="L5" s="59"/>
      <c r="M5" s="59"/>
      <c r="N5" s="59"/>
      <c r="O5" s="62" t="s">
        <v>114</v>
      </c>
    </row>
    <row r="6" spans="1:15" x14ac:dyDescent="0.3">
      <c r="A6" s="63" t="s">
        <v>115</v>
      </c>
      <c r="B6" s="59"/>
      <c r="C6" s="59"/>
      <c r="D6" s="59"/>
      <c r="E6" s="59"/>
      <c r="F6" s="59"/>
      <c r="G6" s="59"/>
      <c r="H6" s="59"/>
      <c r="I6" s="59"/>
      <c r="J6" s="59"/>
      <c r="K6" s="59"/>
      <c r="L6" s="59"/>
      <c r="M6" s="59"/>
      <c r="N6" s="59"/>
      <c r="O6" s="64" t="s">
        <v>116</v>
      </c>
    </row>
    <row r="7" spans="1:15" x14ac:dyDescent="0.3">
      <c r="A7" s="65" t="s">
        <v>175</v>
      </c>
      <c r="B7" s="49">
        <v>2749.2662120489999</v>
      </c>
      <c r="C7" s="49">
        <v>3667.044848301</v>
      </c>
      <c r="D7" s="49">
        <v>4504.792487535</v>
      </c>
      <c r="E7" s="49">
        <v>5410.4472938030003</v>
      </c>
      <c r="F7" s="49">
        <v>6292.5280257889999</v>
      </c>
      <c r="G7" s="49">
        <v>7222.5808678829999</v>
      </c>
      <c r="H7" s="49">
        <v>8153.0669813989998</v>
      </c>
      <c r="I7" s="49">
        <v>9118.6609503229993</v>
      </c>
      <c r="J7" s="49">
        <v>10060.547400195001</v>
      </c>
      <c r="K7" s="49">
        <v>11048.357023067001</v>
      </c>
      <c r="L7" s="49">
        <v>956.80612274999999</v>
      </c>
      <c r="M7" s="49">
        <v>1843.8905512000001</v>
      </c>
      <c r="N7" s="49">
        <v>2792.3498702500001</v>
      </c>
      <c r="O7" s="66" t="s">
        <v>177</v>
      </c>
    </row>
    <row r="8" spans="1:15" x14ac:dyDescent="0.3">
      <c r="A8" s="67" t="s">
        <v>117</v>
      </c>
      <c r="B8" s="49">
        <v>2422.6572026979998</v>
      </c>
      <c r="C8" s="49">
        <v>3243.3946674939998</v>
      </c>
      <c r="D8" s="49">
        <v>4037.0939468450001</v>
      </c>
      <c r="E8" s="49">
        <v>4806.5222116320001</v>
      </c>
      <c r="F8" s="49">
        <v>5613.0163122929998</v>
      </c>
      <c r="G8" s="49">
        <v>6458.1011429600003</v>
      </c>
      <c r="H8" s="49">
        <v>7308.4926204289995</v>
      </c>
      <c r="I8" s="49">
        <v>8188.8621680779997</v>
      </c>
      <c r="J8" s="49">
        <v>9074.6329331739998</v>
      </c>
      <c r="K8" s="49">
        <v>9968.3035277180006</v>
      </c>
      <c r="L8" s="49">
        <v>870.38059112999997</v>
      </c>
      <c r="M8" s="49">
        <v>1682.55776498</v>
      </c>
      <c r="N8" s="49">
        <v>2549.4587464599999</v>
      </c>
      <c r="O8" s="68" t="s">
        <v>118</v>
      </c>
    </row>
    <row r="9" spans="1:15" x14ac:dyDescent="0.3">
      <c r="A9" s="67" t="s">
        <v>119</v>
      </c>
      <c r="B9" s="49">
        <v>326.609009351</v>
      </c>
      <c r="C9" s="49">
        <v>423.65018080700003</v>
      </c>
      <c r="D9" s="49">
        <v>467.69854069000002</v>
      </c>
      <c r="E9" s="49">
        <v>603.92508217099999</v>
      </c>
      <c r="F9" s="49">
        <v>679.51171349600008</v>
      </c>
      <c r="G9" s="49">
        <v>764.47972492299994</v>
      </c>
      <c r="H9" s="49">
        <v>844.57436097000004</v>
      </c>
      <c r="I9" s="49">
        <v>929.79878224499998</v>
      </c>
      <c r="J9" s="49">
        <v>985.91446702099995</v>
      </c>
      <c r="K9" s="49">
        <v>1080.0534953490001</v>
      </c>
      <c r="L9" s="49">
        <v>86.425531620000001</v>
      </c>
      <c r="M9" s="49">
        <v>161.33278622</v>
      </c>
      <c r="N9" s="49">
        <v>242.89112379000002</v>
      </c>
      <c r="O9" s="68" t="s">
        <v>120</v>
      </c>
    </row>
    <row r="10" spans="1:15" x14ac:dyDescent="0.3">
      <c r="A10" s="67" t="s">
        <v>19</v>
      </c>
      <c r="B10" s="49">
        <v>0</v>
      </c>
      <c r="C10" s="49">
        <v>0</v>
      </c>
      <c r="D10" s="49">
        <v>0</v>
      </c>
      <c r="E10" s="49">
        <v>0</v>
      </c>
      <c r="F10" s="49">
        <v>0</v>
      </c>
      <c r="G10" s="49">
        <v>0</v>
      </c>
      <c r="H10" s="49">
        <v>0</v>
      </c>
      <c r="I10" s="49">
        <v>0</v>
      </c>
      <c r="J10" s="49">
        <v>0</v>
      </c>
      <c r="K10" s="49">
        <v>0</v>
      </c>
      <c r="L10" s="49">
        <v>0</v>
      </c>
      <c r="M10" s="49">
        <v>0</v>
      </c>
      <c r="N10" s="49">
        <v>0</v>
      </c>
      <c r="O10" s="68" t="s">
        <v>20</v>
      </c>
    </row>
    <row r="11" spans="1:15" x14ac:dyDescent="0.3">
      <c r="A11" s="65" t="s">
        <v>176</v>
      </c>
      <c r="B11" s="49">
        <v>647.63831448000008</v>
      </c>
      <c r="C11" s="49">
        <v>859.60400857799993</v>
      </c>
      <c r="D11" s="49">
        <v>1049.9383878689998</v>
      </c>
      <c r="E11" s="49">
        <v>1251.0100423399999</v>
      </c>
      <c r="F11" s="49">
        <v>1435.3678489409999</v>
      </c>
      <c r="G11" s="49">
        <v>1619.205618085</v>
      </c>
      <c r="H11" s="49">
        <v>1821.787419103</v>
      </c>
      <c r="I11" s="49">
        <v>2031.3599083469999</v>
      </c>
      <c r="J11" s="49">
        <v>2264.4115499200002</v>
      </c>
      <c r="K11" s="49">
        <v>2486.7285352520003</v>
      </c>
      <c r="L11" s="49">
        <v>221.86246087000001</v>
      </c>
      <c r="M11" s="49">
        <v>405.71446867999998</v>
      </c>
      <c r="N11" s="49">
        <v>618.72209101999999</v>
      </c>
      <c r="O11" s="66" t="s">
        <v>176</v>
      </c>
    </row>
    <row r="12" spans="1:15" x14ac:dyDescent="0.3">
      <c r="A12" s="67" t="s">
        <v>122</v>
      </c>
      <c r="B12" s="49">
        <v>411.05706449600001</v>
      </c>
      <c r="C12" s="49">
        <v>599.87364588499997</v>
      </c>
      <c r="D12" s="49">
        <v>737.03484815399997</v>
      </c>
      <c r="E12" s="49">
        <v>886.13741350999999</v>
      </c>
      <c r="F12" s="49">
        <v>1039.982699977</v>
      </c>
      <c r="G12" s="49">
        <v>1197.300268723</v>
      </c>
      <c r="H12" s="49">
        <v>1358.063058795</v>
      </c>
      <c r="I12" s="49">
        <v>1407.5420428939999</v>
      </c>
      <c r="J12" s="49">
        <v>1561.6948206879999</v>
      </c>
      <c r="K12" s="49">
        <v>1716.6874187789999</v>
      </c>
      <c r="L12" s="49">
        <v>151.22310528</v>
      </c>
      <c r="M12" s="49">
        <v>296.14652117999998</v>
      </c>
      <c r="N12" s="49">
        <v>447.20530465000002</v>
      </c>
      <c r="O12" s="68" t="s">
        <v>122</v>
      </c>
    </row>
    <row r="13" spans="1:15" x14ac:dyDescent="0.3">
      <c r="A13" s="67" t="s">
        <v>123</v>
      </c>
      <c r="B13" s="49">
        <v>233.32662916400002</v>
      </c>
      <c r="C13" s="49">
        <v>255.35303039999999</v>
      </c>
      <c r="D13" s="49">
        <v>307.60495926799996</v>
      </c>
      <c r="E13" s="49">
        <v>358.05416436499996</v>
      </c>
      <c r="F13" s="49">
        <v>387.27101694200002</v>
      </c>
      <c r="G13" s="49">
        <v>412.376494439</v>
      </c>
      <c r="H13" s="49">
        <v>452.783129196</v>
      </c>
      <c r="I13" s="49">
        <v>611.342241145</v>
      </c>
      <c r="J13" s="49">
        <v>688.72180914300009</v>
      </c>
      <c r="K13" s="49">
        <v>754.33984012799999</v>
      </c>
      <c r="L13" s="49">
        <v>59.159820019999998</v>
      </c>
      <c r="M13" s="49">
        <v>106.358985</v>
      </c>
      <c r="N13" s="49">
        <v>166.53842416000001</v>
      </c>
      <c r="O13" s="68" t="s">
        <v>123</v>
      </c>
    </row>
    <row r="14" spans="1:15" x14ac:dyDescent="0.3">
      <c r="A14" s="67" t="s">
        <v>124</v>
      </c>
      <c r="B14" s="49">
        <v>3.25462082</v>
      </c>
      <c r="C14" s="49">
        <v>4.3773322930000003</v>
      </c>
      <c r="D14" s="49">
        <v>5.298580447</v>
      </c>
      <c r="E14" s="49">
        <v>6.8184644649999999</v>
      </c>
      <c r="F14" s="49">
        <v>8.1141320219999997</v>
      </c>
      <c r="G14" s="49">
        <v>9.5288549230000008</v>
      </c>
      <c r="H14" s="49">
        <v>10.941231111999999</v>
      </c>
      <c r="I14" s="49">
        <v>12.475624308</v>
      </c>
      <c r="J14" s="49">
        <v>13.994920088999999</v>
      </c>
      <c r="K14" s="49">
        <v>15.701276345</v>
      </c>
      <c r="L14" s="49">
        <v>11.479535569999999</v>
      </c>
      <c r="M14" s="49">
        <v>3.2089625000000002</v>
      </c>
      <c r="N14" s="49">
        <v>4.9783622100000002</v>
      </c>
      <c r="O14" s="68" t="s">
        <v>124</v>
      </c>
    </row>
    <row r="15" spans="1:15" x14ac:dyDescent="0.3">
      <c r="A15" s="67" t="s">
        <v>19</v>
      </c>
      <c r="B15" s="49">
        <v>0</v>
      </c>
      <c r="C15" s="49">
        <v>0</v>
      </c>
      <c r="D15" s="49">
        <v>0</v>
      </c>
      <c r="E15" s="49">
        <v>0</v>
      </c>
      <c r="F15" s="49">
        <v>0</v>
      </c>
      <c r="G15" s="49">
        <v>0</v>
      </c>
      <c r="H15" s="49">
        <v>0</v>
      </c>
      <c r="I15" s="49">
        <v>0</v>
      </c>
      <c r="J15" s="49">
        <v>0</v>
      </c>
      <c r="K15" s="49">
        <v>0</v>
      </c>
      <c r="L15" s="49">
        <v>0</v>
      </c>
      <c r="M15" s="49">
        <v>0</v>
      </c>
      <c r="N15" s="49">
        <v>0</v>
      </c>
      <c r="O15" s="68" t="s">
        <v>20</v>
      </c>
    </row>
    <row r="16" spans="1:15" x14ac:dyDescent="0.3">
      <c r="A16" s="63" t="s">
        <v>125</v>
      </c>
      <c r="B16" s="59"/>
      <c r="C16" s="59"/>
      <c r="D16" s="59"/>
      <c r="E16" s="59"/>
      <c r="F16" s="59"/>
      <c r="G16" s="59"/>
      <c r="H16" s="59"/>
      <c r="I16" s="59"/>
      <c r="J16" s="59"/>
      <c r="K16" s="59"/>
      <c r="L16" s="59"/>
      <c r="M16" s="59"/>
      <c r="N16" s="59"/>
      <c r="O16" s="64" t="s">
        <v>126</v>
      </c>
    </row>
    <row r="17" spans="1:15" x14ac:dyDescent="0.3">
      <c r="A17" s="65" t="s">
        <v>175</v>
      </c>
      <c r="B17" s="49">
        <v>259.22278419999998</v>
      </c>
      <c r="C17" s="49">
        <v>337.90223149999997</v>
      </c>
      <c r="D17" s="49">
        <v>406.69969729999997</v>
      </c>
      <c r="E17" s="49">
        <v>493.36256982399999</v>
      </c>
      <c r="F17" s="49">
        <v>581.44703372399999</v>
      </c>
      <c r="G17" s="49">
        <v>670.93565142399996</v>
      </c>
      <c r="H17" s="49">
        <v>761.70315412399998</v>
      </c>
      <c r="I17" s="49">
        <v>840.988756524</v>
      </c>
      <c r="J17" s="49">
        <v>928.93233832399994</v>
      </c>
      <c r="K17" s="49">
        <v>1006.1131891069999</v>
      </c>
      <c r="L17" s="49">
        <v>83.853135800000004</v>
      </c>
      <c r="M17" s="49">
        <v>163.11737480000002</v>
      </c>
      <c r="N17" s="49">
        <v>255.31530594</v>
      </c>
      <c r="O17" s="66" t="s">
        <v>177</v>
      </c>
    </row>
    <row r="18" spans="1:15" x14ac:dyDescent="0.3">
      <c r="A18" s="67" t="s">
        <v>117</v>
      </c>
      <c r="B18" s="49">
        <v>245.12521319999999</v>
      </c>
      <c r="C18" s="49">
        <v>321.03884269999998</v>
      </c>
      <c r="D18" s="49">
        <v>388.82976409999998</v>
      </c>
      <c r="E18" s="49">
        <v>473.9959015</v>
      </c>
      <c r="F18" s="49">
        <v>560.43807990000005</v>
      </c>
      <c r="G18" s="49">
        <v>648.52377939999997</v>
      </c>
      <c r="H18" s="49">
        <v>737.49212</v>
      </c>
      <c r="I18" s="49">
        <v>815.1860451</v>
      </c>
      <c r="J18" s="49">
        <v>901.54212189999998</v>
      </c>
      <c r="K18" s="49">
        <v>977.18633149999994</v>
      </c>
      <c r="L18" s="49">
        <v>82.247810200000004</v>
      </c>
      <c r="M18" s="49">
        <v>159.63717860000003</v>
      </c>
      <c r="N18" s="49">
        <v>249.31485190000001</v>
      </c>
      <c r="O18" s="68" t="s">
        <v>118</v>
      </c>
    </row>
    <row r="19" spans="1:15" x14ac:dyDescent="0.3">
      <c r="A19" s="67" t="s">
        <v>119</v>
      </c>
      <c r="B19" s="49">
        <v>14.097571</v>
      </c>
      <c r="C19" s="49">
        <v>16.863388799999999</v>
      </c>
      <c r="D19" s="49">
        <v>17.869933199999998</v>
      </c>
      <c r="E19" s="49">
        <v>19.366668323999999</v>
      </c>
      <c r="F19" s="49">
        <v>21.008953823999999</v>
      </c>
      <c r="G19" s="49">
        <v>22.411872024000001</v>
      </c>
      <c r="H19" s="49">
        <v>24.211034124000001</v>
      </c>
      <c r="I19" s="49">
        <v>25.802711424000002</v>
      </c>
      <c r="J19" s="49">
        <v>27.390216423999998</v>
      </c>
      <c r="K19" s="49">
        <v>28.926857607000002</v>
      </c>
      <c r="L19" s="49">
        <v>1.6053255999999998</v>
      </c>
      <c r="M19" s="49">
        <v>3.4801962</v>
      </c>
      <c r="N19" s="49">
        <v>6.0004540399999993</v>
      </c>
      <c r="O19" s="68" t="s">
        <v>120</v>
      </c>
    </row>
    <row r="20" spans="1:15" x14ac:dyDescent="0.3">
      <c r="A20" s="67" t="s">
        <v>21</v>
      </c>
      <c r="B20" s="49">
        <v>0</v>
      </c>
      <c r="C20" s="49">
        <v>0</v>
      </c>
      <c r="D20" s="49">
        <v>0</v>
      </c>
      <c r="E20" s="49">
        <v>0</v>
      </c>
      <c r="F20" s="49">
        <v>0</v>
      </c>
      <c r="G20" s="49">
        <v>0</v>
      </c>
      <c r="H20" s="49">
        <v>0</v>
      </c>
      <c r="I20" s="49">
        <v>0</v>
      </c>
      <c r="J20" s="49">
        <v>0</v>
      </c>
      <c r="K20" s="49">
        <v>0</v>
      </c>
      <c r="L20" s="49">
        <v>0</v>
      </c>
      <c r="M20" s="49">
        <v>0</v>
      </c>
      <c r="N20" s="49">
        <v>0</v>
      </c>
      <c r="O20" s="68" t="s">
        <v>20</v>
      </c>
    </row>
    <row r="21" spans="1:15" x14ac:dyDescent="0.3">
      <c r="A21" s="65" t="s">
        <v>176</v>
      </c>
      <c r="B21" s="49">
        <v>1.517355359</v>
      </c>
      <c r="C21" s="49">
        <v>1.765134634</v>
      </c>
      <c r="D21" s="49">
        <v>1.8890593249999998</v>
      </c>
      <c r="E21" s="49">
        <v>2.1151326589999999</v>
      </c>
      <c r="F21" s="49">
        <v>2.377243</v>
      </c>
      <c r="G21" s="49">
        <v>2.6604884980000003</v>
      </c>
      <c r="H21" s="49">
        <v>2.9982815780000003</v>
      </c>
      <c r="I21" s="49">
        <v>3.2779380200000001</v>
      </c>
      <c r="J21" s="49">
        <v>3.529606738</v>
      </c>
      <c r="K21" s="49">
        <v>0</v>
      </c>
      <c r="L21" s="49">
        <v>0.63596640999999998</v>
      </c>
      <c r="M21" s="49">
        <v>0.45331279999999996</v>
      </c>
      <c r="N21" s="49">
        <v>0.78997114000000002</v>
      </c>
      <c r="O21" s="69" t="s">
        <v>121</v>
      </c>
    </row>
    <row r="22" spans="1:15" x14ac:dyDescent="0.3">
      <c r="A22" s="67" t="s">
        <v>122</v>
      </c>
      <c r="B22" s="49">
        <v>0</v>
      </c>
      <c r="C22" s="49">
        <v>0</v>
      </c>
      <c r="D22" s="49">
        <v>0</v>
      </c>
      <c r="E22" s="49">
        <v>0</v>
      </c>
      <c r="F22" s="49">
        <v>0</v>
      </c>
      <c r="G22" s="49">
        <v>0</v>
      </c>
      <c r="H22" s="49">
        <v>0</v>
      </c>
      <c r="I22" s="49">
        <v>0</v>
      </c>
      <c r="J22" s="49">
        <v>0</v>
      </c>
      <c r="K22" s="49">
        <v>0</v>
      </c>
      <c r="L22" s="49">
        <v>0</v>
      </c>
      <c r="M22" s="49">
        <v>0</v>
      </c>
      <c r="N22" s="49">
        <v>0</v>
      </c>
      <c r="O22" s="68" t="s">
        <v>122</v>
      </c>
    </row>
    <row r="23" spans="1:15" x14ac:dyDescent="0.3">
      <c r="A23" s="67" t="s">
        <v>123</v>
      </c>
      <c r="B23" s="49">
        <v>1.517355359</v>
      </c>
      <c r="C23" s="49">
        <v>1.765134634</v>
      </c>
      <c r="D23" s="49">
        <v>1.8890593249999998</v>
      </c>
      <c r="E23" s="49">
        <v>2.1151326589999999</v>
      </c>
      <c r="F23" s="49">
        <v>2.377243</v>
      </c>
      <c r="G23" s="49">
        <v>2.6604884980000003</v>
      </c>
      <c r="H23" s="49">
        <v>2.9982815780000003</v>
      </c>
      <c r="I23" s="49">
        <v>3.2779380200000001</v>
      </c>
      <c r="J23" s="49">
        <v>3.529606738</v>
      </c>
      <c r="K23" s="49">
        <v>3.8423890379999999</v>
      </c>
      <c r="L23" s="49">
        <v>0.19136641000000001</v>
      </c>
      <c r="M23" s="49">
        <v>0.45331279999999996</v>
      </c>
      <c r="N23" s="49">
        <v>0.78997114000000002</v>
      </c>
      <c r="O23" s="68" t="s">
        <v>123</v>
      </c>
    </row>
    <row r="24" spans="1:15" x14ac:dyDescent="0.3">
      <c r="A24" s="67" t="s">
        <v>124</v>
      </c>
      <c r="B24" s="49">
        <v>0</v>
      </c>
      <c r="C24" s="49">
        <v>0</v>
      </c>
      <c r="D24" s="49">
        <v>0</v>
      </c>
      <c r="E24" s="49">
        <v>0</v>
      </c>
      <c r="F24" s="49">
        <v>0</v>
      </c>
      <c r="G24" s="49">
        <v>0</v>
      </c>
      <c r="H24" s="49">
        <v>0</v>
      </c>
      <c r="I24" s="49">
        <v>0</v>
      </c>
      <c r="J24" s="49">
        <v>0</v>
      </c>
      <c r="K24" s="49">
        <v>0</v>
      </c>
      <c r="L24" s="49">
        <v>0.4446</v>
      </c>
      <c r="M24" s="49">
        <v>0</v>
      </c>
      <c r="N24" s="49">
        <v>0</v>
      </c>
      <c r="O24" s="68" t="s">
        <v>124</v>
      </c>
    </row>
    <row r="25" spans="1:15" x14ac:dyDescent="0.3">
      <c r="A25" s="67" t="s">
        <v>22</v>
      </c>
      <c r="B25" s="49">
        <v>0</v>
      </c>
      <c r="C25" s="49">
        <v>0</v>
      </c>
      <c r="D25" s="49">
        <v>0</v>
      </c>
      <c r="E25" s="49">
        <v>0</v>
      </c>
      <c r="F25" s="49">
        <v>0</v>
      </c>
      <c r="G25" s="49">
        <v>0</v>
      </c>
      <c r="H25" s="49">
        <v>0</v>
      </c>
      <c r="I25" s="49">
        <v>0</v>
      </c>
      <c r="J25" s="49">
        <v>0</v>
      </c>
      <c r="K25" s="49">
        <v>0</v>
      </c>
      <c r="L25" s="49">
        <v>0</v>
      </c>
      <c r="M25" s="49">
        <v>0</v>
      </c>
      <c r="N25" s="49">
        <v>0</v>
      </c>
      <c r="O25" s="68" t="s">
        <v>20</v>
      </c>
    </row>
    <row r="26" spans="1:15" x14ac:dyDescent="0.3">
      <c r="A26" s="61" t="s">
        <v>127</v>
      </c>
      <c r="B26" s="54">
        <v>3657.6446660879997</v>
      </c>
      <c r="C26" s="54">
        <v>4866.3162230129992</v>
      </c>
      <c r="D26" s="54">
        <v>5963.319632028999</v>
      </c>
      <c r="E26" s="54">
        <v>7156.9350386260003</v>
      </c>
      <c r="F26" s="54">
        <v>8311.7201514540011</v>
      </c>
      <c r="G26" s="54">
        <v>9515.3826258900008</v>
      </c>
      <c r="H26" s="54">
        <v>10739.555836203999</v>
      </c>
      <c r="I26" s="54">
        <v>11994.287553214001</v>
      </c>
      <c r="J26" s="54">
        <v>13257.420895177002</v>
      </c>
      <c r="K26" s="54">
        <v>14541.198747426002</v>
      </c>
      <c r="L26" s="54">
        <v>1263.1576858600001</v>
      </c>
      <c r="M26" s="54">
        <v>2413.1757075</v>
      </c>
      <c r="N26" s="54">
        <v>3667.1772383799998</v>
      </c>
      <c r="O26" s="62" t="s">
        <v>128</v>
      </c>
    </row>
    <row r="27" spans="1:15" x14ac:dyDescent="0.3">
      <c r="A27" s="61" t="s">
        <v>129</v>
      </c>
      <c r="B27" s="59"/>
      <c r="C27" s="59"/>
      <c r="D27" s="59"/>
      <c r="E27" s="59"/>
      <c r="F27" s="59"/>
      <c r="G27" s="59"/>
      <c r="H27" s="59"/>
      <c r="I27" s="59"/>
      <c r="J27" s="59"/>
      <c r="K27" s="59"/>
      <c r="L27" s="59"/>
      <c r="M27" s="59"/>
      <c r="N27" s="59"/>
      <c r="O27" s="62" t="s">
        <v>130</v>
      </c>
    </row>
    <row r="28" spans="1:15" x14ac:dyDescent="0.3">
      <c r="A28" s="70" t="s">
        <v>131</v>
      </c>
      <c r="B28" s="49">
        <v>0</v>
      </c>
      <c r="C28" s="49">
        <v>0</v>
      </c>
      <c r="D28" s="49">
        <v>0</v>
      </c>
      <c r="E28" s="49">
        <v>0</v>
      </c>
      <c r="F28" s="49">
        <v>0</v>
      </c>
      <c r="G28" s="49">
        <v>0</v>
      </c>
      <c r="H28" s="49">
        <v>0</v>
      </c>
      <c r="I28" s="49">
        <v>0</v>
      </c>
      <c r="J28" s="49">
        <v>0</v>
      </c>
      <c r="K28" s="49">
        <v>0</v>
      </c>
      <c r="L28" s="49">
        <v>0</v>
      </c>
      <c r="M28" s="49">
        <v>0</v>
      </c>
      <c r="N28" s="49">
        <v>0</v>
      </c>
      <c r="O28" s="69" t="s">
        <v>132</v>
      </c>
    </row>
    <row r="29" spans="1:15" x14ac:dyDescent="0.3">
      <c r="A29" s="70" t="s">
        <v>133</v>
      </c>
      <c r="B29" s="49">
        <v>1.89815216353</v>
      </c>
      <c r="C29" s="49">
        <v>2.1227661523600001</v>
      </c>
      <c r="D29" s="49">
        <v>2.1855600417617422</v>
      </c>
      <c r="E29" s="49">
        <v>2.4870458195700005</v>
      </c>
      <c r="F29" s="49">
        <v>2.7306259214445001</v>
      </c>
      <c r="G29" s="49">
        <v>2.9285277971800001</v>
      </c>
      <c r="H29" s="49">
        <v>3.2541066869299997</v>
      </c>
      <c r="I29" s="49">
        <v>3.4537209501600001</v>
      </c>
      <c r="J29" s="49">
        <v>3.6958508401699999</v>
      </c>
      <c r="K29" s="49">
        <v>4.4026655873899987</v>
      </c>
      <c r="L29" s="49">
        <v>0.33926186999999997</v>
      </c>
      <c r="M29" s="49">
        <v>0.60850724</v>
      </c>
      <c r="N29" s="49">
        <v>0.84712799999999999</v>
      </c>
      <c r="O29" s="69" t="s">
        <v>134</v>
      </c>
    </row>
    <row r="30" spans="1:15" x14ac:dyDescent="0.3">
      <c r="A30" s="70" t="s">
        <v>135</v>
      </c>
      <c r="B30" s="49">
        <v>1375.8027127369148</v>
      </c>
      <c r="C30" s="49">
        <v>1875.2510131069764</v>
      </c>
      <c r="D30" s="49">
        <v>2265.6661724217474</v>
      </c>
      <c r="E30" s="49">
        <v>2988.664528770822</v>
      </c>
      <c r="F30" s="49">
        <v>3727.3746009822612</v>
      </c>
      <c r="G30" s="49">
        <v>4655.7711406058797</v>
      </c>
      <c r="H30" s="49">
        <v>5429.8057947044053</v>
      </c>
      <c r="I30" s="49">
        <v>6071.0792154439087</v>
      </c>
      <c r="J30" s="49">
        <v>6839.1247846645892</v>
      </c>
      <c r="K30" s="49">
        <v>7492.9221278860341</v>
      </c>
      <c r="L30" s="49">
        <v>622.09311493999996</v>
      </c>
      <c r="M30" s="49">
        <v>1257.84108446</v>
      </c>
      <c r="N30" s="49">
        <v>1803.0995284200001</v>
      </c>
      <c r="O30" s="69" t="s">
        <v>136</v>
      </c>
    </row>
    <row r="31" spans="1:15" x14ac:dyDescent="0.3">
      <c r="A31" s="63" t="s">
        <v>137</v>
      </c>
      <c r="B31" s="54">
        <v>1377.7008649004449</v>
      </c>
      <c r="C31" s="54">
        <v>1877.3737792593365</v>
      </c>
      <c r="D31" s="54">
        <v>2267.8517324635091</v>
      </c>
      <c r="E31" s="54">
        <v>2991.1515745903921</v>
      </c>
      <c r="F31" s="54">
        <v>3730.1052269037059</v>
      </c>
      <c r="G31" s="54">
        <v>4658.6996684030601</v>
      </c>
      <c r="H31" s="54">
        <v>5433.0599013913352</v>
      </c>
      <c r="I31" s="54">
        <v>6074.5329363940682</v>
      </c>
      <c r="J31" s="54">
        <v>6842.8206355047596</v>
      </c>
      <c r="K31" s="54">
        <v>7497.3247934734245</v>
      </c>
      <c r="L31" s="54">
        <v>622.43237682000006</v>
      </c>
      <c r="M31" s="54">
        <v>1258.44959171</v>
      </c>
      <c r="N31" s="54">
        <v>1803.9466564300001</v>
      </c>
      <c r="O31" s="64" t="s">
        <v>138</v>
      </c>
    </row>
    <row r="32" spans="1:15" x14ac:dyDescent="0.3">
      <c r="A32" s="61" t="s">
        <v>139</v>
      </c>
      <c r="B32" s="54">
        <v>5035.3455309884448</v>
      </c>
      <c r="C32" s="54">
        <v>6743.6900022723357</v>
      </c>
      <c r="D32" s="54">
        <v>8231.1713644925076</v>
      </c>
      <c r="E32" s="54">
        <v>10148.086613216392</v>
      </c>
      <c r="F32" s="54">
        <v>12041.825378357707</v>
      </c>
      <c r="G32" s="54">
        <v>14174.082294293061</v>
      </c>
      <c r="H32" s="54">
        <v>16172.615737595333</v>
      </c>
      <c r="I32" s="54">
        <v>18068.820489608068</v>
      </c>
      <c r="J32" s="54">
        <v>20100.24153068176</v>
      </c>
      <c r="K32" s="54">
        <v>22038.523540899427</v>
      </c>
      <c r="L32" s="54">
        <v>1885.59006269</v>
      </c>
      <c r="M32" s="54">
        <v>3671.6252992099999</v>
      </c>
      <c r="N32" s="54">
        <v>5471.1238948100008</v>
      </c>
      <c r="O32" s="62" t="s">
        <v>140</v>
      </c>
    </row>
    <row r="33" spans="1:15" x14ac:dyDescent="0.3">
      <c r="A33" s="61" t="s">
        <v>141</v>
      </c>
      <c r="B33" s="59"/>
      <c r="C33" s="59"/>
      <c r="D33" s="59"/>
      <c r="E33" s="59"/>
      <c r="F33" s="59"/>
      <c r="G33" s="59"/>
      <c r="H33" s="59"/>
      <c r="I33" s="59"/>
      <c r="J33" s="59"/>
      <c r="K33" s="59"/>
      <c r="L33" s="59"/>
      <c r="M33" s="59"/>
      <c r="N33" s="59"/>
      <c r="O33" s="62" t="s">
        <v>142</v>
      </c>
    </row>
    <row r="34" spans="1:15" x14ac:dyDescent="0.3">
      <c r="A34" s="61" t="s">
        <v>143</v>
      </c>
      <c r="B34" s="59"/>
      <c r="C34" s="59"/>
      <c r="D34" s="59"/>
      <c r="E34" s="59"/>
      <c r="F34" s="59"/>
      <c r="G34" s="59"/>
      <c r="H34" s="59"/>
      <c r="I34" s="59"/>
      <c r="J34" s="59"/>
      <c r="K34" s="59"/>
      <c r="L34" s="59"/>
      <c r="M34" s="59"/>
      <c r="N34" s="59"/>
      <c r="O34" s="62" t="s">
        <v>144</v>
      </c>
    </row>
    <row r="35" spans="1:15" x14ac:dyDescent="0.3">
      <c r="A35" s="70" t="s">
        <v>145</v>
      </c>
      <c r="B35" s="49">
        <v>632.04768260224</v>
      </c>
      <c r="C35" s="49">
        <v>840.1623154811989</v>
      </c>
      <c r="D35" s="49">
        <v>1061.291778259769</v>
      </c>
      <c r="E35" s="49">
        <v>1264.81209991122</v>
      </c>
      <c r="F35" s="49">
        <v>1471.2607503115848</v>
      </c>
      <c r="G35" s="49">
        <v>1674.6812240664601</v>
      </c>
      <c r="H35" s="49">
        <v>1875.1811700324556</v>
      </c>
      <c r="I35" s="49">
        <v>2077.3720549499499</v>
      </c>
      <c r="J35" s="49">
        <v>2269.8933749709504</v>
      </c>
      <c r="K35" s="49">
        <v>2479.8544587961501</v>
      </c>
      <c r="L35" s="49">
        <v>164.09413415999998</v>
      </c>
      <c r="M35" s="49">
        <v>334.46508826000002</v>
      </c>
      <c r="N35" s="49">
        <v>514.92476639000006</v>
      </c>
      <c r="O35" s="69" t="s">
        <v>146</v>
      </c>
    </row>
    <row r="36" spans="1:15" x14ac:dyDescent="0.3">
      <c r="A36" s="70" t="s">
        <v>147</v>
      </c>
      <c r="B36" s="49">
        <v>139.53589692400001</v>
      </c>
      <c r="C36" s="49">
        <v>189.38822221800001</v>
      </c>
      <c r="D36" s="49">
        <v>239.374653419</v>
      </c>
      <c r="E36" s="49">
        <v>286.52871081699999</v>
      </c>
      <c r="F36" s="49">
        <v>335.70732113899999</v>
      </c>
      <c r="G36" s="49">
        <v>383.83387456999998</v>
      </c>
      <c r="H36" s="49">
        <v>430.94355454999999</v>
      </c>
      <c r="I36" s="49">
        <v>478.66776100400006</v>
      </c>
      <c r="J36" s="49">
        <v>524.00286482199999</v>
      </c>
      <c r="K36" s="49">
        <v>567.79736559200001</v>
      </c>
      <c r="L36" s="49">
        <v>42.547650529999999</v>
      </c>
      <c r="M36" s="49">
        <v>81.868332750000008</v>
      </c>
      <c r="N36" s="49">
        <v>125.03604575999999</v>
      </c>
      <c r="O36" s="69" t="s">
        <v>148</v>
      </c>
    </row>
    <row r="37" spans="1:15" x14ac:dyDescent="0.3">
      <c r="A37" s="70" t="s">
        <v>149</v>
      </c>
      <c r="B37" s="49">
        <v>1003.39065180716</v>
      </c>
      <c r="C37" s="49">
        <v>1368.9940150809025</v>
      </c>
      <c r="D37" s="49">
        <v>1677.2067198214625</v>
      </c>
      <c r="E37" s="49">
        <v>1948.0692699666799</v>
      </c>
      <c r="F37" s="49">
        <v>2228.40224482755</v>
      </c>
      <c r="G37" s="49">
        <v>2543.4826191207399</v>
      </c>
      <c r="H37" s="49">
        <v>2839.3844696677402</v>
      </c>
      <c r="I37" s="49">
        <v>3222.2679087317406</v>
      </c>
      <c r="J37" s="49">
        <v>3625.3397914427401</v>
      </c>
      <c r="K37" s="49">
        <v>3934.1216946407403</v>
      </c>
      <c r="L37" s="49">
        <v>327.47796055000003</v>
      </c>
      <c r="M37" s="49">
        <v>697.18238406</v>
      </c>
      <c r="N37" s="49">
        <v>1043.88475935</v>
      </c>
      <c r="O37" s="69" t="s">
        <v>150</v>
      </c>
    </row>
    <row r="38" spans="1:15" x14ac:dyDescent="0.3">
      <c r="A38" s="70" t="s">
        <v>151</v>
      </c>
      <c r="B38" s="49">
        <v>45.521649705999998</v>
      </c>
      <c r="C38" s="49">
        <v>59.477629878000002</v>
      </c>
      <c r="D38" s="49">
        <v>74.280104207999997</v>
      </c>
      <c r="E38" s="49">
        <v>88.328873879</v>
      </c>
      <c r="F38" s="49">
        <v>101.64693595600001</v>
      </c>
      <c r="G38" s="49">
        <v>123.438889608</v>
      </c>
      <c r="H38" s="49">
        <v>137.56554632200002</v>
      </c>
      <c r="I38" s="49">
        <v>124.586190823</v>
      </c>
      <c r="J38" s="49">
        <v>138.00529685399999</v>
      </c>
      <c r="K38" s="49">
        <v>151.805152112</v>
      </c>
      <c r="L38" s="49">
        <v>18.831672409999999</v>
      </c>
      <c r="M38" s="49">
        <v>37.438366950000002</v>
      </c>
      <c r="N38" s="49">
        <v>55.190740669999997</v>
      </c>
      <c r="O38" s="69" t="s">
        <v>152</v>
      </c>
    </row>
    <row r="39" spans="1:15" x14ac:dyDescent="0.3">
      <c r="A39" s="70" t="s">
        <v>153</v>
      </c>
      <c r="B39" s="49">
        <v>114.41456415466666</v>
      </c>
      <c r="C39" s="49">
        <v>190.19927468813543</v>
      </c>
      <c r="D39" s="49">
        <v>234.75479502834375</v>
      </c>
      <c r="E39" s="49">
        <v>430.32782807846996</v>
      </c>
      <c r="F39" s="49">
        <v>614.30894468657004</v>
      </c>
      <c r="G39" s="49">
        <v>1018.8681438635699</v>
      </c>
      <c r="H39" s="49">
        <v>1429.0307067915701</v>
      </c>
      <c r="I39" s="49">
        <v>1639.0199414577901</v>
      </c>
      <c r="J39" s="49">
        <v>1901.40574052279</v>
      </c>
      <c r="K39" s="49">
        <v>2192.7623853447499</v>
      </c>
      <c r="L39" s="49">
        <v>274.14309761999999</v>
      </c>
      <c r="M39" s="49">
        <v>311.42398492999996</v>
      </c>
      <c r="N39" s="49">
        <v>331.81452396999998</v>
      </c>
      <c r="O39" s="69" t="s">
        <v>154</v>
      </c>
    </row>
    <row r="40" spans="1:15" x14ac:dyDescent="0.3">
      <c r="A40" s="70" t="s">
        <v>155</v>
      </c>
      <c r="B40" s="49">
        <v>136.68565657782787</v>
      </c>
      <c r="C40" s="49">
        <v>179.52229914455154</v>
      </c>
      <c r="D40" s="49">
        <v>221.92547341534686</v>
      </c>
      <c r="E40" s="49">
        <v>265.96163438383002</v>
      </c>
      <c r="F40" s="49">
        <v>305.80966087208998</v>
      </c>
      <c r="G40" s="49">
        <v>347.87890658514004</v>
      </c>
      <c r="H40" s="49">
        <v>391.97313982050116</v>
      </c>
      <c r="I40" s="49">
        <v>439.40488594647996</v>
      </c>
      <c r="J40" s="49">
        <v>485.18619240247995</v>
      </c>
      <c r="K40" s="49">
        <v>539.82675284487004</v>
      </c>
      <c r="L40" s="49">
        <v>65.394546399999996</v>
      </c>
      <c r="M40" s="49">
        <v>108.88710121</v>
      </c>
      <c r="N40" s="49">
        <v>152.99209331</v>
      </c>
      <c r="O40" s="69" t="s">
        <v>156</v>
      </c>
    </row>
    <row r="41" spans="1:15" x14ac:dyDescent="0.3">
      <c r="A41" s="70" t="s">
        <v>394</v>
      </c>
      <c r="B41" s="49">
        <v>172.58374247</v>
      </c>
      <c r="C41" s="49">
        <v>213.53554420212998</v>
      </c>
      <c r="D41" s="49">
        <v>255.55545042313</v>
      </c>
      <c r="E41" s="49">
        <v>310.38641666822997</v>
      </c>
      <c r="F41" s="49">
        <v>368.48724293531438</v>
      </c>
      <c r="G41" s="49">
        <v>422.09316137907399</v>
      </c>
      <c r="H41" s="49">
        <v>486.36442220707443</v>
      </c>
      <c r="I41" s="49">
        <v>555.05103764457442</v>
      </c>
      <c r="J41" s="49">
        <v>621.90784623357445</v>
      </c>
      <c r="K41" s="49">
        <v>766.05843192724444</v>
      </c>
      <c r="L41" s="49">
        <v>38.317929190000001</v>
      </c>
      <c r="M41" s="49">
        <v>97.785152279999991</v>
      </c>
      <c r="N41" s="49">
        <v>273.00018941000002</v>
      </c>
      <c r="O41" s="69" t="s">
        <v>398</v>
      </c>
    </row>
    <row r="42" spans="1:15" x14ac:dyDescent="0.3">
      <c r="A42" s="70" t="s">
        <v>395</v>
      </c>
      <c r="B42" s="49">
        <v>356.77844239426003</v>
      </c>
      <c r="C42" s="49">
        <v>498.83007784315583</v>
      </c>
      <c r="D42" s="49">
        <v>662.34836442240567</v>
      </c>
      <c r="E42" s="49">
        <v>805.06408277064588</v>
      </c>
      <c r="F42" s="49">
        <v>936.58602029014594</v>
      </c>
      <c r="G42" s="49">
        <v>1050.2997586531499</v>
      </c>
      <c r="H42" s="49">
        <v>1220.7923760616461</v>
      </c>
      <c r="I42" s="49">
        <v>1350.9993728719173</v>
      </c>
      <c r="J42" s="49">
        <v>1507.2808765649174</v>
      </c>
      <c r="K42" s="49">
        <v>1641.7044366029174</v>
      </c>
      <c r="L42" s="49">
        <v>112.39774502</v>
      </c>
      <c r="M42" s="49">
        <v>242.75216800999999</v>
      </c>
      <c r="N42" s="49">
        <v>379.45704684000003</v>
      </c>
      <c r="O42" s="69" t="s">
        <v>397</v>
      </c>
    </row>
    <row r="43" spans="1:15" x14ac:dyDescent="0.3">
      <c r="A43" s="70" t="s">
        <v>396</v>
      </c>
      <c r="B43" s="49">
        <v>24.849825137</v>
      </c>
      <c r="C43" s="49">
        <v>28.847019594000002</v>
      </c>
      <c r="D43" s="49">
        <v>32.004505692999999</v>
      </c>
      <c r="E43" s="49">
        <v>37.886220592000001</v>
      </c>
      <c r="F43" s="49">
        <v>43.080898060999999</v>
      </c>
      <c r="G43" s="49">
        <v>48.738106284000004</v>
      </c>
      <c r="H43" s="49">
        <v>57.038610663</v>
      </c>
      <c r="I43" s="49">
        <v>60.448359926999998</v>
      </c>
      <c r="J43" s="49">
        <v>64.766233153000002</v>
      </c>
      <c r="K43" s="49">
        <v>74.767957565999993</v>
      </c>
      <c r="L43" s="49">
        <v>1.5886416800000001</v>
      </c>
      <c r="M43" s="49">
        <v>4.6611269000000002</v>
      </c>
      <c r="N43" s="49">
        <v>10.276582599999999</v>
      </c>
      <c r="O43" s="69" t="s">
        <v>399</v>
      </c>
    </row>
    <row r="44" spans="1:15" x14ac:dyDescent="0.3">
      <c r="A44" s="63" t="s">
        <v>157</v>
      </c>
      <c r="B44" s="54">
        <v>2625.8081117731545</v>
      </c>
      <c r="C44" s="54">
        <v>3568.9563981300739</v>
      </c>
      <c r="D44" s="54">
        <v>4458.7418446904585</v>
      </c>
      <c r="E44" s="54">
        <v>5437.3651370670759</v>
      </c>
      <c r="F44" s="54">
        <v>6405.2900190792543</v>
      </c>
      <c r="G44" s="54">
        <v>7613.314684130135</v>
      </c>
      <c r="H44" s="54">
        <v>8868.2739961159878</v>
      </c>
      <c r="I44" s="54">
        <v>9947.8175133564528</v>
      </c>
      <c r="J44" s="54">
        <v>11137.788216966452</v>
      </c>
      <c r="K44" s="54">
        <v>12348.698635426672</v>
      </c>
      <c r="L44" s="54">
        <v>1044.79337756</v>
      </c>
      <c r="M44" s="54">
        <v>1916.4637053500001</v>
      </c>
      <c r="N44" s="54">
        <v>2886.5767483000004</v>
      </c>
      <c r="O44" s="64" t="s">
        <v>158</v>
      </c>
    </row>
    <row r="45" spans="1:15" x14ac:dyDescent="0.3">
      <c r="A45" s="61" t="s">
        <v>159</v>
      </c>
      <c r="B45" s="54">
        <v>1253.5421342647535</v>
      </c>
      <c r="C45" s="54">
        <v>1705.1036097433571</v>
      </c>
      <c r="D45" s="54">
        <v>2052.153098359357</v>
      </c>
      <c r="E45" s="54">
        <v>2719.7671298323576</v>
      </c>
      <c r="F45" s="54">
        <v>3408.6197581495649</v>
      </c>
      <c r="G45" s="54">
        <v>4272.7270311451603</v>
      </c>
      <c r="H45" s="54">
        <v>4939.0011344153572</v>
      </c>
      <c r="I45" s="54">
        <v>5514.7176651843674</v>
      </c>
      <c r="J45" s="54">
        <v>6231.0171956883669</v>
      </c>
      <c r="K45" s="54">
        <v>6833.7191166265566</v>
      </c>
      <c r="L45" s="54">
        <v>571.19084057999999</v>
      </c>
      <c r="M45" s="54">
        <v>1152.1036844400001</v>
      </c>
      <c r="N45" s="54">
        <v>1659.36193398</v>
      </c>
      <c r="O45" s="64" t="s">
        <v>160</v>
      </c>
    </row>
    <row r="46" spans="1:15" x14ac:dyDescent="0.3">
      <c r="A46" s="61" t="s">
        <v>231</v>
      </c>
      <c r="B46" s="54">
        <v>3879.3502460379077</v>
      </c>
      <c r="C46" s="54">
        <v>5274.0600078734305</v>
      </c>
      <c r="D46" s="54">
        <v>6510.894943049816</v>
      </c>
      <c r="E46" s="54">
        <v>8157.1322668994335</v>
      </c>
      <c r="F46" s="54">
        <v>9813.9097772288187</v>
      </c>
      <c r="G46" s="54">
        <v>11886.041715275296</v>
      </c>
      <c r="H46" s="54">
        <v>13807.275130531345</v>
      </c>
      <c r="I46" s="54">
        <v>15462.53517854082</v>
      </c>
      <c r="J46" s="54">
        <v>17368.80541265482</v>
      </c>
      <c r="K46" s="54">
        <v>17369.805412654801</v>
      </c>
      <c r="L46" s="54">
        <v>1615.9842181700001</v>
      </c>
      <c r="M46" s="54">
        <v>3068.5673898200002</v>
      </c>
      <c r="N46" s="54">
        <v>4545.9386823199993</v>
      </c>
      <c r="O46" s="62" t="s">
        <v>232</v>
      </c>
    </row>
    <row r="47" spans="1:15" x14ac:dyDescent="0.3">
      <c r="A47" s="61" t="s">
        <v>230</v>
      </c>
      <c r="B47" s="54">
        <v>1155.9952849505371</v>
      </c>
      <c r="C47" s="54">
        <v>1469.629994398905</v>
      </c>
      <c r="D47" s="54">
        <v>1720.2764214426916</v>
      </c>
      <c r="E47" s="54">
        <v>1990.9543463169584</v>
      </c>
      <c r="F47" s="54">
        <v>2227.9156011288887</v>
      </c>
      <c r="G47" s="54">
        <v>2288.0405790177647</v>
      </c>
      <c r="H47" s="54">
        <v>2365.3406070639885</v>
      </c>
      <c r="I47" s="54">
        <v>2606.2853110672477</v>
      </c>
      <c r="J47" s="54">
        <v>2731.4361180269407</v>
      </c>
      <c r="K47" s="54">
        <v>4668.7181282446254</v>
      </c>
      <c r="L47" s="54">
        <v>269.60584451</v>
      </c>
      <c r="M47" s="54">
        <v>603.05790937999996</v>
      </c>
      <c r="N47" s="54">
        <v>925.18521248999991</v>
      </c>
      <c r="O47" s="62" t="s">
        <v>233</v>
      </c>
    </row>
    <row r="48" spans="1:15" x14ac:dyDescent="0.3">
      <c r="A48" s="61" t="s">
        <v>161</v>
      </c>
      <c r="B48" s="59"/>
      <c r="C48" s="59"/>
      <c r="D48" s="59"/>
      <c r="E48" s="59"/>
      <c r="F48" s="59"/>
      <c r="G48" s="59"/>
      <c r="H48" s="59"/>
      <c r="I48" s="59"/>
      <c r="J48" s="59"/>
      <c r="K48" s="59"/>
      <c r="L48" s="59"/>
      <c r="M48" s="59"/>
      <c r="N48" s="59"/>
      <c r="O48" s="62" t="s">
        <v>162</v>
      </c>
    </row>
    <row r="49" spans="1:15" x14ac:dyDescent="0.3">
      <c r="A49" s="70" t="s">
        <v>163</v>
      </c>
      <c r="B49" s="49">
        <v>389.65701479732991</v>
      </c>
      <c r="C49" s="49">
        <v>353.64373525283537</v>
      </c>
      <c r="D49" s="49">
        <v>420.06970012646508</v>
      </c>
      <c r="E49" s="49">
        <v>531.57950918866914</v>
      </c>
      <c r="F49" s="49">
        <v>635.71968709164878</v>
      </c>
      <c r="G49" s="49">
        <v>742.17855188674901</v>
      </c>
      <c r="H49" s="49">
        <v>869.75965261974648</v>
      </c>
      <c r="I49" s="49">
        <v>963.02116188644527</v>
      </c>
      <c r="J49" s="49">
        <v>1088.301395882226</v>
      </c>
      <c r="K49" s="49">
        <v>1206.153319419235</v>
      </c>
      <c r="L49" s="49">
        <v>145.44608499999998</v>
      </c>
      <c r="M49" s="49">
        <v>221.98046121000002</v>
      </c>
      <c r="N49" s="49">
        <v>327.67303678999997</v>
      </c>
      <c r="O49" s="69" t="s">
        <v>164</v>
      </c>
    </row>
    <row r="50" spans="1:15" x14ac:dyDescent="0.3">
      <c r="A50" s="70" t="s">
        <v>165</v>
      </c>
      <c r="B50" s="49">
        <v>-83.209583316250004</v>
      </c>
      <c r="C50" s="49">
        <v>-11.062036259736946</v>
      </c>
      <c r="D50" s="49">
        <v>-19.479449816500001</v>
      </c>
      <c r="E50" s="49">
        <v>-70.891504138138529</v>
      </c>
      <c r="F50" s="49">
        <v>-107.10924950865</v>
      </c>
      <c r="G50" s="49">
        <v>-193.86140152146001</v>
      </c>
      <c r="H50" s="49">
        <v>-287.99293313886</v>
      </c>
      <c r="I50" s="49">
        <v>-232.91255635811322</v>
      </c>
      <c r="J50" s="49">
        <v>-289.51907173113273</v>
      </c>
      <c r="K50" s="49">
        <v>-396.45851975858244</v>
      </c>
      <c r="L50" s="49">
        <v>-81.20267711999999</v>
      </c>
      <c r="M50" s="49">
        <v>-79.84186991</v>
      </c>
      <c r="N50" s="49">
        <v>-105.56982562</v>
      </c>
      <c r="O50" s="69" t="s">
        <v>166</v>
      </c>
    </row>
    <row r="51" spans="1:15" x14ac:dyDescent="0.3">
      <c r="A51" s="61" t="s">
        <v>167</v>
      </c>
      <c r="B51" s="54">
        <v>306.44743148107989</v>
      </c>
      <c r="C51" s="54">
        <v>342.58169899309848</v>
      </c>
      <c r="D51" s="54">
        <v>400.59025030996503</v>
      </c>
      <c r="E51" s="54">
        <v>460.68800505053065</v>
      </c>
      <c r="F51" s="54">
        <v>528.61043758299877</v>
      </c>
      <c r="G51" s="54">
        <v>548.31715036528897</v>
      </c>
      <c r="H51" s="54">
        <v>581.76671948088654</v>
      </c>
      <c r="I51" s="54">
        <v>730.10860552833208</v>
      </c>
      <c r="J51" s="54">
        <v>798.78232415109335</v>
      </c>
      <c r="K51" s="54">
        <v>809.69479966065251</v>
      </c>
      <c r="L51" s="54">
        <v>64.243407869999999</v>
      </c>
      <c r="M51" s="54">
        <v>142.1385913</v>
      </c>
      <c r="N51" s="54">
        <v>222.10321117000001</v>
      </c>
      <c r="O51" s="62" t="s">
        <v>168</v>
      </c>
    </row>
    <row r="52" spans="1:15" x14ac:dyDescent="0.3">
      <c r="A52" s="61" t="s">
        <v>169</v>
      </c>
      <c r="B52" s="54">
        <v>849.54785346945721</v>
      </c>
      <c r="C52" s="54">
        <v>1127.0482954058066</v>
      </c>
      <c r="D52" s="54">
        <v>1319.6861711327299</v>
      </c>
      <c r="E52" s="54">
        <v>1530.266341266429</v>
      </c>
      <c r="F52" s="54">
        <v>1699.3051635458867</v>
      </c>
      <c r="G52" s="54">
        <v>1739.723428652477</v>
      </c>
      <c r="H52" s="54">
        <v>1783.5738875831016</v>
      </c>
      <c r="I52" s="54">
        <v>1876.1767055389157</v>
      </c>
      <c r="J52" s="54">
        <v>1932.6537938758413</v>
      </c>
      <c r="K52" s="54">
        <v>2050.2533782235387</v>
      </c>
      <c r="L52" s="54">
        <v>205.36243663000002</v>
      </c>
      <c r="M52" s="54">
        <v>460.91931807999998</v>
      </c>
      <c r="N52" s="54">
        <v>703.08200132000002</v>
      </c>
      <c r="O52" s="62" t="s">
        <v>227</v>
      </c>
    </row>
    <row r="53" spans="1:15" x14ac:dyDescent="0.3">
      <c r="A53" s="61" t="s">
        <v>172</v>
      </c>
      <c r="B53" s="54">
        <v>0</v>
      </c>
      <c r="C53" s="54">
        <v>0</v>
      </c>
      <c r="D53" s="54">
        <v>0</v>
      </c>
      <c r="E53" s="54">
        <v>0</v>
      </c>
      <c r="F53" s="54">
        <v>0</v>
      </c>
      <c r="G53" s="54">
        <v>0</v>
      </c>
      <c r="H53" s="54">
        <v>0</v>
      </c>
      <c r="I53" s="54">
        <v>0</v>
      </c>
      <c r="J53" s="54">
        <v>0</v>
      </c>
      <c r="K53" s="54">
        <v>0</v>
      </c>
      <c r="L53" s="54">
        <v>0</v>
      </c>
      <c r="M53" s="54">
        <v>0</v>
      </c>
      <c r="N53" s="54">
        <v>0</v>
      </c>
      <c r="O53" s="62" t="s">
        <v>173</v>
      </c>
    </row>
    <row r="54" spans="1:15" x14ac:dyDescent="0.3">
      <c r="A54" s="45" t="s">
        <v>229</v>
      </c>
      <c r="B54" s="71">
        <v>849.54785346945721</v>
      </c>
      <c r="C54" s="71">
        <v>1127.0482954058066</v>
      </c>
      <c r="D54" s="71">
        <v>1319.6861711327299</v>
      </c>
      <c r="E54" s="71">
        <v>1530.266341266429</v>
      </c>
      <c r="F54" s="71">
        <v>1699.3051635458867</v>
      </c>
      <c r="G54" s="71">
        <v>1739.723428652477</v>
      </c>
      <c r="H54" s="71">
        <v>1783.5738875831016</v>
      </c>
      <c r="I54" s="71">
        <v>1876.1767055389157</v>
      </c>
      <c r="J54" s="71">
        <v>1932.6537938758413</v>
      </c>
      <c r="K54" s="71">
        <v>2050.2533782235387</v>
      </c>
      <c r="L54" s="71">
        <v>205.36243663000002</v>
      </c>
      <c r="M54" s="71">
        <v>460.91931807999998</v>
      </c>
      <c r="N54" s="71">
        <v>703.08200132000002</v>
      </c>
      <c r="O54" s="72" t="s">
        <v>228</v>
      </c>
    </row>
    <row r="55" spans="1:15" x14ac:dyDescent="0.3">
      <c r="A55" s="132"/>
      <c r="B55" s="133"/>
      <c r="C55" s="133"/>
      <c r="D55" s="133"/>
      <c r="E55" s="133"/>
      <c r="F55" s="133"/>
      <c r="G55" s="133"/>
      <c r="H55" s="133"/>
      <c r="I55" s="133"/>
      <c r="J55" s="133"/>
      <c r="K55" s="133"/>
      <c r="L55" s="133"/>
      <c r="M55" s="133"/>
      <c r="N55" s="133"/>
      <c r="O55" s="134"/>
    </row>
  </sheetData>
  <mergeCells count="3">
    <mergeCell ref="A1:O1"/>
    <mergeCell ref="A2:O2"/>
    <mergeCell ref="A55:O55"/>
  </mergeCells>
  <pageMargins left="0.39370078740157483" right="0.39370078740157483" top="0.39370078740157483" bottom="0.39370078740157483"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550CB7E-08CC-44EE-855B-BB98D6DA2CA0}"/>
</file>

<file path=customXml/itemProps2.xml><?xml version="1.0" encoding="utf-8"?>
<ds:datastoreItem xmlns:ds="http://schemas.openxmlformats.org/officeDocument/2006/customXml" ds:itemID="{7A8D835B-238F-43CF-A6BC-3CF806C0E97B}">
  <ds:schemaRefs>
    <ds:schemaRef ds:uri="http://schemas.microsoft.com/sharepoint/v3/contenttype/forms"/>
  </ds:schemaRefs>
</ds:datastoreItem>
</file>

<file path=customXml/itemProps3.xml><?xml version="1.0" encoding="utf-8"?>
<ds:datastoreItem xmlns:ds="http://schemas.openxmlformats.org/officeDocument/2006/customXml" ds:itemID="{6D49FFA3-A6F1-448B-9DFB-31AA02A325D7}">
  <ds:schemaRefs>
    <ds:schemaRef ds:uri="http://purl.org/dc/terms/"/>
    <ds:schemaRef ds:uri="http://purl.org/dc/dcmitype/"/>
    <ds:schemaRef ds:uri="http://purl.org/dc/elements/1.1/"/>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Cover</vt:lpstr>
      <vt:lpstr>Pengantar</vt:lpstr>
      <vt:lpstr>Isi</vt:lpstr>
      <vt:lpstr>Istilah</vt:lpstr>
      <vt:lpstr>1.1</vt:lpstr>
      <vt:lpstr>1.2</vt:lpstr>
      <vt:lpstr>1.3</vt:lpstr>
      <vt:lpstr>2.1</vt:lpstr>
      <vt:lpstr>2.2</vt:lpstr>
      <vt:lpstr>3.1</vt:lpstr>
      <vt:lpstr>3.2</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'2.1'!_Toc449593983</vt:lpstr>
      <vt:lpstr>'3.1'!_Toc449593983</vt:lpstr>
      <vt:lpstr>'2.1'!_Toc449593984</vt:lpstr>
      <vt:lpstr>'3.1'!_Toc449593984</vt:lpstr>
      <vt:lpstr>'2.2'!_Toc449593986</vt:lpstr>
      <vt:lpstr>'3.2'!_Toc449593986</vt:lpstr>
      <vt:lpstr>'1.1'!Print_Area</vt:lpstr>
      <vt:lpstr>'1.2'!Print_Area</vt:lpstr>
      <vt:lpstr>'1.3'!Print_Area</vt:lpstr>
      <vt:lpstr>'3.1'!Print_Area</vt:lpstr>
      <vt:lpstr>'3.2'!Print_Area</vt:lpstr>
      <vt:lpstr>Istilah!Print_Area</vt:lpstr>
      <vt:lpstr>'2.1'!Print_Titles</vt:lpstr>
      <vt:lpstr>'2.2'!Print_Titles</vt:lpstr>
      <vt:lpstr>'3.1'!Print_Titles</vt:lpstr>
      <vt:lpstr>'3.2'!Print_Titles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DPSIAdm</cp:lastModifiedBy>
  <cp:lastPrinted>2020-02-19T08:57:08Z</cp:lastPrinted>
  <dcterms:created xsi:type="dcterms:W3CDTF">2016-11-16T09:16:47Z</dcterms:created>
  <dcterms:modified xsi:type="dcterms:W3CDTF">2021-06-04T08:34:09Z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