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kttip-fsiknb01\DSIN\PUBLIKASI\_PUBLIKASI IKNB\1BULANAN\_PUBLIKASI WEBSITE\PW 2020\07. PW Juli 2020\04. Lembaga Keuangan Khusus\"/>
    </mc:Choice>
  </mc:AlternateContent>
  <bookViews>
    <workbookView xWindow="0" yWindow="120" windowWidth="20490" windowHeight="7635" tabRatio="84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 r:id="rId14"/>
    <externalReference r:id="rId15"/>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'1.2'!$A$1:$O$7</definedName>
    <definedName name="_xlnm.Print_Area" localSheetId="10">'3.1'!$A$1:$O$64</definedName>
    <definedName name="_xlnm.Print_Area" localSheetId="11">'3.2'!$A$1:$O$45</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52511"/>
</workbook>
</file>

<file path=xl/calcChain.xml><?xml version="1.0" encoding="utf-8"?>
<calcChain xmlns="http://schemas.openxmlformats.org/spreadsheetml/2006/main">
  <c r="M6" i="60" l="1"/>
  <c r="L6" i="60"/>
  <c r="K6" i="60"/>
  <c r="J6" i="60"/>
  <c r="E7" i="59"/>
  <c r="C7" i="59"/>
  <c r="N6" i="60" l="1"/>
  <c r="D7" i="59" l="1"/>
  <c r="N12" i="30"/>
  <c r="L12" i="30"/>
  <c r="K12" i="30"/>
  <c r="J12" i="30"/>
  <c r="I12" i="30"/>
  <c r="H12" i="30"/>
  <c r="G12" i="30"/>
  <c r="F12" i="30"/>
  <c r="E12" i="30"/>
  <c r="D12" i="30"/>
  <c r="C12" i="30"/>
  <c r="B12" i="30"/>
  <c r="M12" i="30"/>
  <c r="B7" i="59"/>
</calcChain>
</file>

<file path=xl/sharedStrings.xml><?xml version="1.0" encoding="utf-8"?>
<sst xmlns="http://schemas.openxmlformats.org/spreadsheetml/2006/main" count="641" uniqueCount="466">
  <si>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</si>
  <si>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</si>
  <si>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</si>
  <si>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</si>
  <si>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</si>
  <si>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</si>
  <si>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</si>
  <si>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</si>
  <si>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</si>
  <si>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</si>
  <si>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</si>
  <si>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</si>
  <si>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</si>
  <si>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</si>
  <si>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</si>
  <si>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</si>
  <si>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</si>
  <si>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</si>
  <si>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</si>
  <si>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</si>
  <si>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</si>
  <si>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</si>
  <si>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</si>
  <si>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</si>
  <si>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</si>
  <si>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</si>
  <si>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</si>
  <si>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</si>
  <si>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</si>
  <si>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</si>
  <si>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</si>
  <si>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</si>
  <si>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</si>
  <si>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</si>
  <si>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</si>
  <si>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</si>
  <si>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</si>
  <si>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</si>
  <si>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</si>
  <si>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</si>
  <si>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</si>
  <si>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</si>
  <si>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</si>
  <si>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</si>
  <si>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</si>
  <si>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</si>
  <si>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</si>
  <si>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</si>
  <si>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</si>
  <si>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</si>
  <si>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</si>
  <si>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</si>
  <si>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</si>
  <si>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</si>
  <si>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</si>
  <si>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</si>
  <si>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</si>
  <si>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</si>
  <si>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</si>
  <si>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</si>
  <si>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</si>
  <si>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</si>
  <si>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</si>
  <si>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</si>
  <si>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</si>
  <si>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</si>
  <si>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</si>
  <si>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</si>
  <si>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</si>
  <si>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</si>
  <si>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</si>
  <si>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</si>
  <si>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</si>
  <si>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</si>
  <si>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</si>
  <si>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</si>
  <si>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</si>
  <si>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</si>
  <si>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</si>
  <si>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</si>
  <si>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</si>
  <si>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</si>
  <si>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</si>
  <si>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</si>
  <si>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</si>
  <si>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</si>
  <si>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</si>
  <si>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</si>
  <si>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</si>
  <si>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</si>
  <si>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</si>
  <si>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</si>
  <si>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</si>
  <si>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</si>
  <si>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</si>
  <si>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</si>
  <si>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</si>
  <si>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</si>
  <si>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</si>
  <si>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</si>
  <si>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</si>
  <si>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</si>
  <si>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</si>
  <si>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</si>
  <si>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</si>
  <si>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</si>
  <si>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</si>
  <si>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</si>
  <si>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</si>
  <si>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</si>
  <si>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</si>
  <si>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</si>
  <si>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</si>
  <si>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</si>
  <si>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</si>
  <si>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</si>
  <si>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</si>
  <si>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</si>
  <si>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</si>
  <si>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</si>
  <si>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</si>
  <si>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</si>
  <si>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</si>
  <si>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</si>
  <si>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</si>
  <si>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</si>
  <si>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</si>
  <si>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</si>
  <si>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</si>
  <si>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</si>
  <si>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</si>
  <si>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</si>
  <si>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</si>
  <si>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</si>
  <si>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</si>
  <si>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</si>
  <si>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</si>
  <si>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</si>
  <si>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</si>
  <si>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</si>
  <si>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</si>
  <si>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</si>
  <si>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</si>
  <si>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</si>
  <si>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</si>
  <si>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</si>
  <si>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</si>
  <si>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</si>
  <si>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</si>
  <si>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</si>
  <si>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</si>
  <si>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</si>
  <si>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</si>
  <si>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</si>
  <si>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</si>
  <si>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</si>
  <si>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</si>
  <si>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</si>
  <si>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</si>
  <si>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</si>
  <si>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</si>
  <si>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</si>
  <si>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</si>
  <si>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</si>
  <si>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</si>
  <si>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</si>
  <si>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</si>
  <si>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</si>
  <si>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</si>
  <si>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</si>
  <si>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</si>
  <si>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</si>
  <si>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</si>
  <si>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</si>
  <si>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</si>
  <si>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</si>
  <si>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</si>
  <si>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</si>
  <si>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</si>
  <si>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</si>
  <si>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</si>
  <si>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</si>
  <si>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</si>
  <si>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</si>
  <si>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</si>
  <si>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</si>
  <si>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</si>
  <si>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</si>
  <si>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</si>
  <si>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</si>
  <si>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</si>
  <si>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</si>
  <si>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</si>
  <si>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</si>
  <si>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</si>
  <si>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</si>
  <si>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</si>
  <si>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</si>
  <si>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</si>
  <si>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</si>
  <si>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</si>
  <si>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</si>
  <si>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</si>
  <si>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</si>
  <si>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</si>
  <si>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</si>
  <si>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</si>
  <si>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</si>
  <si>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</si>
  <si>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</si>
  <si>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</si>
  <si>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</si>
  <si>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</si>
  <si>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</si>
  <si>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</si>
  <si>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</si>
  <si>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</si>
  <si>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</si>
  <si>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</si>
  <si>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</si>
  <si>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</si>
  <si>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</si>
  <si>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</si>
  <si>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</si>
  <si>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</si>
  <si>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</si>
  <si>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</si>
  <si>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</si>
  <si>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</si>
  <si>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</si>
  <si>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</si>
  <si>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</si>
  <si>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</si>
  <si>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</si>
  <si>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</si>
  <si>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</si>
  <si>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</si>
  <si>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</si>
  <si>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</si>
  <si>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</si>
  <si>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</si>
  <si>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</si>
  <si>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</si>
  <si>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</si>
  <si>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</si>
  <si>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</si>
  <si>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</si>
  <si>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</si>
  <si>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</si>
  <si>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</si>
  <si>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</si>
  <si>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</si>
  <si>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</si>
  <si>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</si>
  <si>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</si>
  <si>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</si>
  <si>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</si>
  <si>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</si>
  <si>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</si>
  <si>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</si>
  <si>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</si>
  <si>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</si>
  <si>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</si>
  <si>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</si>
  <si>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</si>
  <si>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</si>
  <si>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</si>
  <si>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</si>
  <si>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</si>
  <si>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</si>
  <si>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</si>
  <si>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</si>
  <si>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</si>
  <si>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</si>
  <si>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</si>
  <si>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</si>
  <si>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</si>
  <si>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</si>
  <si>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</si>
  <si>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</si>
  <si>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</si>
  <si>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</si>
  <si>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</si>
  <si>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</si>
  <si>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</si>
  <si>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</si>
  <si>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</si>
  <si>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</si>
  <si>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</si>
  <si>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</si>
  <si>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</si>
  <si>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</si>
  <si>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</si>
  <si>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</si>
  <si>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</si>
  <si>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</si>
  <si>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</si>
  <si>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</si>
  <si>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</si>
  <si>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</si>
  <si>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</si>
  <si>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</si>
  <si>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</si>
  <si>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</si>
  <si>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</si>
  <si>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</si>
  <si>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</si>
  <si>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</si>
  <si>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</si>
  <si>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</si>
  <si>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</si>
  <si>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</si>
  <si>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</si>
  <si>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</si>
  <si>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</si>
  <si>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</si>
  <si>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</si>
  <si>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</si>
  <si>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</si>
  <si>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</si>
  <si>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</si>
  <si>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</si>
  <si>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</si>
  <si>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</si>
  <si>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</si>
  <si>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</si>
  <si>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</si>
  <si>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</si>
  <si>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</si>
  <si>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</si>
  <si>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</si>
  <si>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</si>
  <si>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</si>
  <si>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</si>
  <si>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</si>
  <si>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</si>
  <si>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</si>
  <si>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</si>
  <si>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</si>
  <si>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</si>
  <si>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</si>
  <si>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</si>
  <si>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</si>
  <si>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</si>
  <si>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</si>
  <si>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</si>
  <si>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</si>
  <si>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</si>
  <si>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</si>
  <si>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</si>
  <si>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</si>
  <si>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</si>
  <si>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</si>
  <si>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</si>
  <si>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</si>
  <si>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</si>
  <si>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</si>
  <si>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</si>
  <si>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</si>
  <si>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</si>
  <si>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</si>
  <si>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</si>
  <si>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</si>
  <si>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</si>
  <si>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</si>
  <si>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</si>
  <si>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</si>
  <si>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</si>
  <si>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</si>
  <si>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</si>
  <si>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</si>
  <si>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</si>
  <si>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</si>
  <si>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</si>
  <si>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</si>
  <si>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</si>
  <si>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</si>
  <si>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</si>
  <si>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</si>
  <si>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</si>
  <si>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</si>
  <si>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</si>
  <si>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</si>
  <si>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</si>
  <si>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</si>
  <si>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</si>
  <si>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</si>
  <si>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</si>
  <si>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</si>
  <si>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</si>
  <si>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</si>
  <si>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</si>
  <si>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</si>
  <si>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</si>
  <si>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</si>
  <si>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</si>
  <si>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</si>
  <si>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</si>
  <si>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</si>
  <si>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</si>
  <si>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</si>
  <si>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</si>
  <si>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</si>
  <si>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</si>
  <si>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</si>
  <si>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</si>
  <si>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</si>
  <si>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</si>
  <si>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</si>
  <si>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</si>
  <si>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</si>
  <si>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</si>
  <si>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</si>
  <si>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</si>
  <si>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</si>
  <si>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</si>
  <si>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</si>
  <si>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</si>
  <si>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</si>
  <si>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</si>
  <si>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</si>
  <si>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</si>
  <si>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</si>
  <si>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</si>
  <si>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</si>
  <si>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</si>
  <si>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</si>
  <si>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</si>
  <si>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</si>
  <si>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</si>
  <si>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</si>
  <si>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</si>
  <si>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</si>
  <si>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</si>
  <si>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</si>
  <si>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</si>
  <si>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</si>
  <si>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</si>
  <si>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</si>
  <si>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</si>
  <si>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</si>
  <si>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</si>
  <si>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</si>
  <si>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</si>
  <si>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</si>
  <si>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</si>
  <si>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</si>
  <si>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</si>
  <si>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</si>
  <si>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</si>
  <si>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</si>
  <si>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</si>
  <si>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</si>
  <si>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</si>
  <si>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</si>
  <si>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</si>
  <si>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</si>
  <si>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</si>
  <si>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Juli 2020</t>
  </si>
  <si>
    <t>Jakarta,    September 2020</t>
  </si>
  <si>
    <t>Jakarta,     September 2020</t>
  </si>
  <si>
    <t>Tabel 1.1 Overview Perusahaan Pergadaian Konvensional per Juli 2020</t>
  </si>
  <si>
    <t>Table 1.1 Conventional Pawnshop Companies Overview as of July 2020</t>
  </si>
  <si>
    <t>Table 1.1 Conventional Pawnshop Companies Overview as of July, 2020</t>
  </si>
  <si>
    <t>*) Data per 31 Juli 2020 terdapat 46 perusahaan pergadaian swasta berijin dan 39 perusahaan pergadaian swasta konvensional yang terdaftar (sedang dalam proses ijin) di OJK dari OJK.</t>
  </si>
  <si>
    <t>*) Data as of July 31, 2020 from 46 licensed and 39 registered (in the process to license) conventional private pawnshop companies in OJK.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</si>
</sst>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51"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3">
    <xf numFmtId="0" fontId="0" fillId="0" borderId="0"/>
    <xf numFmtId="0" fontId="13" fillId="0" borderId="0" applyNumberFormat="0" applyFill="0" applyBorder="0" applyAlignment="0" applyProtection="0"/>
    <xf numFmtId="164" fontId="17" fillId="0" borderId="0" applyFont="0" applyFill="0" applyBorder="0" applyAlignment="0" applyProtection="0"/>
  </cellStyleXfs>
  <cellXfs count="161">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5" fillId="0" borderId="4"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1" fillId="0" borderId="0" xfId="0" applyFont="1" applyAlignment="1">
      <alignment horizontal="left" vertical="center"/>
    </xf>
    <xf numFmtId="0" fontId="12" fillId="0" borderId="0" xfId="0" applyFont="1"/>
    <xf numFmtId="0" fontId="16" fillId="0" borderId="0" xfId="0" applyFont="1" applyAlignment="1">
      <alignment vertical="top" wrapText="1"/>
    </xf>
    <xf numFmtId="0" fontId="16" fillId="0" borderId="0" xfId="0" applyFont="1"/>
    <xf numFmtId="0" fontId="14" fillId="0" borderId="0" xfId="0" applyFont="1" applyAlignment="1">
      <alignment horizontal="justify" vertical="top" wrapText="1"/>
    </xf>
    <xf numFmtId="0" fontId="16" fillId="0" borderId="0" xfId="0" applyFont="1" applyAlignment="1">
      <alignment vertical="top"/>
    </xf>
    <xf numFmtId="0" fontId="8" fillId="0" borderId="7" xfId="0" applyFont="1" applyBorder="1" applyAlignment="1">
      <alignment vertical="center"/>
    </xf>
    <xf numFmtId="0" fontId="8" fillId="0" borderId="14" xfId="0" applyFont="1" applyBorder="1" applyAlignment="1">
      <alignment vertical="center"/>
    </xf>
    <xf numFmtId="0" fontId="6" fillId="0" borderId="10" xfId="0" applyFont="1" applyBorder="1" applyAlignment="1">
      <alignment horizontal="center" vertical="center"/>
    </xf>
    <xf numFmtId="164" fontId="7" fillId="0" borderId="3" xfId="2" applyFont="1" applyBorder="1" applyAlignment="1">
      <alignment horizontal="right" vertical="center" wrapText="1"/>
    </xf>
    <xf numFmtId="164" fontId="7" fillId="0" borderId="3" xfId="2" applyFont="1" applyBorder="1" applyAlignment="1">
      <alignment horizontal="right" vertical="center"/>
    </xf>
    <xf numFmtId="164" fontId="7" fillId="0" borderId="2" xfId="2" applyFont="1" applyBorder="1" applyAlignment="1">
      <alignment horizontal="right" vertical="center"/>
    </xf>
    <xf numFmtId="164" fontId="7" fillId="0" borderId="14" xfId="2" applyFont="1" applyBorder="1" applyAlignment="1">
      <alignment horizontal="right" vertical="center"/>
    </xf>
    <xf numFmtId="164" fontId="5" fillId="0" borderId="10" xfId="2" applyFont="1" applyBorder="1" applyAlignment="1">
      <alignment horizontal="right" vertical="center"/>
    </xf>
    <xf numFmtId="164" fontId="7" fillId="0" borderId="14" xfId="2" applyFont="1" applyBorder="1" applyAlignment="1">
      <alignment horizontal="right" vertical="center" wrapText="1"/>
    </xf>
    <xf numFmtId="0" fontId="21" fillId="0" borderId="0" xfId="0" applyFont="1"/>
    <xf numFmtId="0" fontId="15" fillId="0" borderId="0" xfId="0" applyFont="1" applyAlignment="1">
      <alignment horizontal="justify" vertical="top" wrapText="1"/>
    </xf>
    <xf numFmtId="0" fontId="15"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9" fillId="0" borderId="0" xfId="0" applyFont="1" applyAlignment="1">
      <alignment horizontal="justify" vertical="top" wrapText="1"/>
    </xf>
    <xf numFmtId="0" fontId="20" fillId="0" borderId="0" xfId="0" applyFont="1" applyAlignment="1">
      <alignment horizontal="justify" vertical="top" wrapText="1"/>
    </xf>
    <xf numFmtId="0" fontId="14"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8" fillId="0" borderId="0" xfId="0" applyFont="1" applyAlignment="1">
      <alignment horizontal="justify" vertical="top" wrapText="1"/>
    </xf>
    <xf numFmtId="0" fontId="22" fillId="0" borderId="0" xfId="0" applyFont="1"/>
    <xf numFmtId="0" fontId="23" fillId="0" borderId="0" xfId="0" applyFont="1"/>
    <xf numFmtId="0" fontId="24"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center" vertical="center"/>
    </xf>
    <xf numFmtId="0" fontId="28" fillId="0" borderId="0" xfId="0" applyFont="1"/>
    <xf numFmtId="0" fontId="29" fillId="0" borderId="0" xfId="0" applyFont="1" applyAlignment="1">
      <alignment horizontal="center" vertical="center"/>
    </xf>
    <xf numFmtId="0" fontId="30" fillId="0" borderId="0" xfId="1" applyFont="1" applyAlignment="1">
      <alignment vertical="center"/>
    </xf>
    <xf numFmtId="0" fontId="31" fillId="0" borderId="0" xfId="1" applyFont="1" applyAlignment="1">
      <alignment vertical="center"/>
    </xf>
    <xf numFmtId="0" fontId="5" fillId="2" borderId="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xf>
    <xf numFmtId="0" fontId="1" fillId="0" borderId="0" xfId="0" applyFont="1" applyAlignment="1">
      <alignment horizontal="justify" vertical="top" wrapText="1"/>
    </xf>
    <xf numFmtId="0" fontId="32" fillId="0" borderId="0" xfId="0" applyFont="1"/>
    <xf numFmtId="164" fontId="33" fillId="0" borderId="3" xfId="2" applyFont="1" applyBorder="1" applyAlignment="1">
      <alignment horizontal="right" vertical="center"/>
    </xf>
    <xf numFmtId="164" fontId="34" fillId="0" borderId="4" xfId="2" applyFont="1" applyBorder="1" applyAlignment="1">
      <alignment horizontal="right" vertical="center"/>
    </xf>
    <xf numFmtId="164" fontId="33" fillId="0" borderId="14" xfId="2" applyFont="1" applyBorder="1" applyAlignment="1">
      <alignment horizontal="right" vertical="center" wrapText="1"/>
    </xf>
    <xf numFmtId="164" fontId="33" fillId="0" borderId="3" xfId="2" applyFont="1" applyBorder="1" applyAlignment="1">
      <alignment horizontal="right" vertical="center" wrapText="1"/>
    </xf>
    <xf numFmtId="164" fontId="33" fillId="0" borderId="14" xfId="2" applyFont="1" applyBorder="1" applyAlignment="1">
      <alignment horizontal="right" vertical="center"/>
    </xf>
    <xf numFmtId="164" fontId="34" fillId="0" borderId="10" xfId="2" applyFont="1" applyBorder="1" applyAlignment="1">
      <alignment horizontal="right" vertical="center"/>
    </xf>
    <xf numFmtId="0" fontId="2" fillId="0" borderId="0" xfId="0" applyFont="1" applyAlignment="1">
      <alignment horizontal="justify" vertical="top" wrapText="1"/>
    </xf>
    <xf numFmtId="0" fontId="35" fillId="0" borderId="0" xfId="0" applyFont="1"/>
    <xf numFmtId="0" fontId="36" fillId="0" borderId="3" xfId="0" applyFont="1" applyBorder="1" applyAlignment="1">
      <alignment vertical="center"/>
    </xf>
    <xf numFmtId="164" fontId="36" fillId="0" borderId="3" xfId="2" applyFont="1" applyBorder="1" applyAlignment="1">
      <alignment horizontal="right" vertical="center"/>
    </xf>
    <xf numFmtId="0" fontId="39" fillId="0" borderId="14" xfId="0" applyFont="1" applyBorder="1" applyAlignment="1">
      <alignment vertical="center" wrapText="1"/>
    </xf>
    <xf numFmtId="0" fontId="36" fillId="0" borderId="3" xfId="0" applyFont="1" applyBorder="1" applyAlignment="1">
      <alignment vertical="center" wrapText="1"/>
    </xf>
    <xf numFmtId="164" fontId="36" fillId="0" borderId="3" xfId="2" applyFont="1" applyBorder="1" applyAlignment="1">
      <alignment horizontal="right" vertical="top"/>
    </xf>
    <xf numFmtId="0" fontId="37" fillId="0" borderId="4" xfId="0" applyFont="1" applyBorder="1" applyAlignment="1">
      <alignment horizontal="center" vertical="center"/>
    </xf>
    <xf numFmtId="164" fontId="37" fillId="0" borderId="4" xfId="2" applyFont="1" applyBorder="1" applyAlignment="1">
      <alignment horizontal="right" vertical="center"/>
    </xf>
    <xf numFmtId="0" fontId="38" fillId="0" borderId="10" xfId="0" applyFont="1" applyBorder="1" applyAlignment="1">
      <alignment horizontal="center" vertical="center" wrapText="1"/>
    </xf>
    <xf numFmtId="0" fontId="40" fillId="0" borderId="0" xfId="0" applyFont="1"/>
    <xf numFmtId="0" fontId="41" fillId="0" borderId="0" xfId="0" applyFont="1"/>
    <xf numFmtId="164" fontId="36" fillId="0" borderId="14" xfId="2" applyFont="1" applyBorder="1" applyAlignment="1">
      <alignment horizontal="right" vertical="center" wrapText="1"/>
    </xf>
    <xf numFmtId="164" fontId="36" fillId="0" borderId="14" xfId="2" applyFont="1" applyFill="1" applyBorder="1" applyAlignment="1">
      <alignment horizontal="right" vertical="center" wrapText="1"/>
    </xf>
    <xf numFmtId="0" fontId="37" fillId="0" borderId="4" xfId="0" applyFont="1" applyBorder="1" applyAlignment="1">
      <alignment vertical="center"/>
    </xf>
    <xf numFmtId="0" fontId="38" fillId="0" borderId="10" xfId="0" applyFont="1" applyBorder="1" applyAlignment="1">
      <alignment vertical="center" wrapText="1"/>
    </xf>
    <xf numFmtId="164" fontId="44" fillId="0" borderId="3" xfId="2" applyFont="1" applyBorder="1" applyAlignment="1">
      <alignment vertical="center"/>
    </xf>
    <xf numFmtId="0" fontId="39" fillId="0" borderId="16" xfId="0" applyFont="1" applyBorder="1" applyAlignment="1">
      <alignment vertical="center"/>
    </xf>
    <xf numFmtId="164" fontId="36" fillId="0" borderId="14" xfId="2" applyFont="1" applyBorder="1" applyAlignment="1">
      <alignment horizontal="right" vertical="center"/>
    </xf>
    <xf numFmtId="0" fontId="39" fillId="0" borderId="15" xfId="0" applyFont="1" applyBorder="1" applyAlignment="1">
      <alignment vertical="center"/>
    </xf>
    <xf numFmtId="0" fontId="39" fillId="0" borderId="15" xfId="0" applyFont="1" applyBorder="1" applyAlignment="1">
      <alignment horizontal="left" vertical="center" indent="1"/>
    </xf>
    <xf numFmtId="0" fontId="39" fillId="0" borderId="15" xfId="0" applyFont="1" applyBorder="1" applyAlignment="1">
      <alignment horizontal="left" vertical="center" indent="2"/>
    </xf>
    <xf numFmtId="164" fontId="37" fillId="0" borderId="3" xfId="2" applyFont="1" applyBorder="1" applyAlignment="1">
      <alignment horizontal="right" vertical="center"/>
    </xf>
    <xf numFmtId="164" fontId="37" fillId="0" borderId="14" xfId="2" applyFont="1" applyBorder="1" applyAlignment="1">
      <alignment horizontal="right" vertical="center"/>
    </xf>
    <xf numFmtId="0" fontId="38" fillId="0" borderId="15" xfId="0" applyFont="1" applyBorder="1" applyAlignment="1">
      <alignment vertical="center"/>
    </xf>
    <xf numFmtId="0" fontId="40" fillId="0" borderId="14" xfId="0" applyFont="1" applyBorder="1"/>
    <xf numFmtId="0" fontId="40" fillId="0" borderId="0" xfId="0" applyFont="1" applyBorder="1"/>
    <xf numFmtId="0" fontId="37" fillId="0" borderId="2" xfId="0" applyFont="1" applyBorder="1" applyAlignment="1">
      <alignment vertical="center"/>
    </xf>
    <xf numFmtId="164" fontId="45" fillId="0" borderId="14" xfId="2" applyFont="1" applyBorder="1" applyAlignment="1">
      <alignment vertical="center"/>
    </xf>
    <xf numFmtId="0" fontId="46" fillId="0" borderId="7" xfId="0" applyFont="1" applyBorder="1" applyAlignment="1">
      <alignment vertical="center"/>
    </xf>
    <xf numFmtId="0" fontId="37" fillId="0" borderId="3" xfId="0" applyFont="1" applyBorder="1" applyAlignment="1">
      <alignment vertical="center"/>
    </xf>
    <xf numFmtId="0" fontId="38" fillId="0" borderId="14" xfId="0" applyFont="1" applyBorder="1" applyAlignment="1">
      <alignment vertical="center"/>
    </xf>
    <xf numFmtId="0" fontId="37" fillId="0" borderId="3" xfId="0" applyFont="1" applyBorder="1" applyAlignment="1">
      <alignment horizontal="left" vertical="center" indent="1"/>
    </xf>
    <xf numFmtId="0" fontId="38" fillId="0" borderId="14" xfId="0" applyFont="1" applyBorder="1" applyAlignment="1">
      <alignment horizontal="left" vertical="center" indent="1"/>
    </xf>
    <xf numFmtId="0" fontId="36" fillId="0" borderId="3" xfId="0" applyFont="1" applyBorder="1" applyAlignment="1">
      <alignment horizontal="left" vertical="center" indent="2"/>
    </xf>
    <xf numFmtId="0" fontId="39" fillId="0" borderId="14" xfId="0" applyFont="1" applyBorder="1" applyAlignment="1">
      <alignment horizontal="left" vertical="center" indent="2"/>
    </xf>
    <xf numFmtId="0" fontId="36" fillId="0" borderId="3" xfId="0" applyFont="1" applyBorder="1" applyAlignment="1">
      <alignment horizontal="left" vertical="center" indent="3"/>
    </xf>
    <xf numFmtId="0" fontId="39" fillId="0" borderId="14" xfId="0" applyFont="1" applyBorder="1" applyAlignment="1">
      <alignment horizontal="left" vertical="center" indent="3"/>
    </xf>
    <xf numFmtId="0" fontId="39" fillId="0" borderId="14" xfId="0" applyFont="1" applyBorder="1" applyAlignment="1">
      <alignment horizontal="left" vertical="center" indent="1"/>
    </xf>
    <xf numFmtId="0" fontId="36" fillId="0" borderId="3" xfId="0" applyFont="1" applyBorder="1" applyAlignment="1">
      <alignment horizontal="left" vertical="center" indent="1"/>
    </xf>
    <xf numFmtId="164" fontId="37" fillId="0" borderId="10" xfId="2" applyFont="1" applyBorder="1" applyAlignment="1">
      <alignment horizontal="right" vertical="center"/>
    </xf>
    <xf numFmtId="0" fontId="38" fillId="0" borderId="10" xfId="0" applyFont="1" applyBorder="1" applyAlignment="1">
      <alignment vertical="center"/>
    </xf>
    <xf numFmtId="0" fontId="38" fillId="0" borderId="16" xfId="0" applyFont="1" applyBorder="1" applyAlignment="1">
      <alignment vertical="center"/>
    </xf>
    <xf numFmtId="0" fontId="39" fillId="0" borderId="15" xfId="0" applyFont="1" applyBorder="1" applyAlignment="1">
      <alignment horizontal="left" vertical="center"/>
    </xf>
    <xf numFmtId="0" fontId="47" fillId="0" borderId="0" xfId="0" applyFont="1"/>
    <xf numFmtId="0" fontId="40" fillId="0" borderId="6" xfId="0" applyFont="1" applyBorder="1"/>
    <xf numFmtId="0" fontId="40" fillId="0" borderId="0" xfId="0" quotePrefix="1" applyFont="1"/>
    <xf numFmtId="0" fontId="41" fillId="0" borderId="0" xfId="0" quotePrefix="1" applyFont="1" applyAlignment="1"/>
    <xf numFmtId="0" fontId="39" fillId="0" borderId="3" xfId="0" applyFont="1" applyBorder="1" applyAlignment="1">
      <alignment horizontal="left" vertical="center" indent="2"/>
    </xf>
    <xf numFmtId="0" fontId="39" fillId="0" borderId="14" xfId="0" applyFont="1" applyBorder="1" applyAlignment="1">
      <alignment vertical="center"/>
    </xf>
    <xf numFmtId="0" fontId="36" fillId="0" borderId="17" xfId="0" applyFont="1" applyBorder="1" applyAlignment="1">
      <alignment vertical="center"/>
    </xf>
    <xf numFmtId="0" fontId="36" fillId="0" borderId="18" xfId="0" applyFont="1" applyBorder="1" applyAlignment="1">
      <alignment vertical="center"/>
    </xf>
    <xf numFmtId="0" fontId="36" fillId="0" borderId="18" xfId="0" applyFont="1" applyBorder="1" applyAlignment="1">
      <alignment horizontal="left" vertical="center" indent="1"/>
    </xf>
    <xf numFmtId="0" fontId="36" fillId="0" borderId="18" xfId="0" applyFont="1" applyBorder="1" applyAlignment="1">
      <alignment horizontal="left" vertical="center" indent="2"/>
    </xf>
    <xf numFmtId="0" fontId="37" fillId="0" borderId="18" xfId="0" applyFont="1" applyBorder="1" applyAlignment="1">
      <alignment vertical="center"/>
    </xf>
    <xf numFmtId="164" fontId="36" fillId="0" borderId="3" xfId="2" applyNumberFormat="1" applyFont="1" applyBorder="1" applyAlignment="1">
      <alignment horizontal="right" vertical="center"/>
    </xf>
    <xf numFmtId="0" fontId="37" fillId="0" borderId="17" xfId="0" applyFont="1" applyBorder="1" applyAlignment="1">
      <alignment vertical="center"/>
    </xf>
    <xf numFmtId="0" fontId="37" fillId="0" borderId="18" xfId="0" applyFont="1" applyBorder="1" applyAlignment="1">
      <alignment horizontal="left" vertical="center"/>
    </xf>
    <xf numFmtId="0" fontId="36" fillId="0" borderId="18" xfId="0" applyFont="1" applyBorder="1" applyAlignment="1">
      <alignment horizontal="left" vertical="center"/>
    </xf>
    <xf numFmtId="0" fontId="36" fillId="0" borderId="18" xfId="0" applyFont="1" applyBorder="1" applyAlignment="1">
      <alignment horizontal="left" vertical="center" indent="3"/>
    </xf>
    <xf numFmtId="0" fontId="37" fillId="0" borderId="18" xfId="0" applyFont="1" applyBorder="1" applyAlignment="1">
      <alignment horizontal="left" vertical="center" indent="2"/>
    </xf>
    <xf numFmtId="0" fontId="37"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7" fillId="3" borderId="1" xfId="0" applyFont="1" applyFill="1" applyBorder="1" applyAlignment="1">
      <alignment horizontal="center" vertical="center"/>
    </xf>
    <xf numFmtId="17" fontId="37" fillId="3" borderId="13" xfId="0" quotePrefix="1" applyNumberFormat="1" applyFont="1" applyFill="1" applyBorder="1" applyAlignment="1">
      <alignment horizontal="center" vertical="center" wrapText="1"/>
    </xf>
    <xf numFmtId="0" fontId="38" fillId="3" borderId="13" xfId="0" applyFont="1" applyFill="1" applyBorder="1" applyAlignment="1">
      <alignment horizontal="center" vertical="center" wrapText="1"/>
    </xf>
    <xf numFmtId="0" fontId="37" fillId="3" borderId="11" xfId="0" applyFont="1" applyFill="1" applyBorder="1" applyAlignment="1">
      <alignment horizontal="center" vertical="center"/>
    </xf>
    <xf numFmtId="17" fontId="37" fillId="3" borderId="1" xfId="0" applyNumberFormat="1" applyFont="1" applyFill="1" applyBorder="1" applyAlignment="1">
      <alignment horizontal="center" vertical="center"/>
    </xf>
    <xf numFmtId="17" fontId="37" fillId="3" borderId="1" xfId="0" quotePrefix="1" applyNumberFormat="1" applyFont="1" applyFill="1" applyBorder="1" applyAlignment="1">
      <alignment horizontal="center" vertical="center" wrapText="1"/>
    </xf>
    <xf numFmtId="0" fontId="38" fillId="3" borderId="13" xfId="0" applyFont="1" applyFill="1" applyBorder="1" applyAlignment="1">
      <alignment horizontal="center" vertical="center"/>
    </xf>
    <xf numFmtId="17" fontId="37" fillId="3" borderId="13" xfId="0" applyNumberFormat="1" applyFont="1" applyFill="1" applyBorder="1" applyAlignment="1">
      <alignment horizontal="center" vertical="center"/>
    </xf>
    <xf numFmtId="0" fontId="48" fillId="3" borderId="0" xfId="0" applyFont="1" applyFill="1" applyAlignment="1">
      <alignment vertical="center" wrapText="1"/>
    </xf>
    <xf numFmtId="0" fontId="50" fillId="3" borderId="0" xfId="0" applyFont="1" applyFill="1" applyAlignment="1">
      <alignment horizontal="center" vertical="center" wrapText="1"/>
    </xf>
    <xf numFmtId="17" fontId="48" fillId="3" borderId="0" xfId="0" quotePrefix="1" applyNumberFormat="1" applyFont="1" applyFill="1" applyAlignment="1">
      <alignment vertical="center"/>
    </xf>
    <xf numFmtId="0" fontId="15" fillId="0" borderId="0" xfId="0" applyFont="1" applyAlignment="1">
      <alignment horizontal="center" vertical="center"/>
    </xf>
    <xf numFmtId="0" fontId="14"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7" fillId="3" borderId="11"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13" xfId="0" applyFont="1" applyFill="1" applyBorder="1" applyAlignment="1">
      <alignment horizontal="center" vertical="center"/>
    </xf>
    <xf numFmtId="0" fontId="43" fillId="3"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2" xfId="0" applyFont="1" applyFill="1" applyBorder="1" applyAlignment="1">
      <alignment horizontal="center" vertical="center"/>
    </xf>
    <xf numFmtId="0" fontId="36" fillId="3" borderId="13" xfId="0" applyFont="1" applyFill="1" applyBorder="1" applyAlignment="1">
      <alignment horizontal="center" vertical="center"/>
    </xf>
    <xf numFmtId="0" fontId="36" fillId="3" borderId="6"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34" t="s">
        <v>405</v>
      </c>
    </row>
    <row r="11" spans="1:1" ht="24" x14ac:dyDescent="0.35">
      <c r="A11" s="34" t="s">
        <v>225</v>
      </c>
    </row>
    <row r="12" spans="1:1" ht="24" x14ac:dyDescent="0.35">
      <c r="A12" s="35" t="s">
        <v>214</v>
      </c>
    </row>
    <row r="13" spans="1:1" ht="24" x14ac:dyDescent="0.35">
      <c r="A13" s="35" t="s">
        <v>406</v>
      </c>
    </row>
    <row r="14" spans="1:1" ht="24" x14ac:dyDescent="0.35">
      <c r="A14" s="2"/>
    </row>
    <row r="44" spans="1:4" s="9" customFormat="1" x14ac:dyDescent="0.25">
      <c r="A44" s="126" t="s">
        <v>445</v>
      </c>
      <c r="B44" s="127" t="s">
        <v>224</v>
      </c>
      <c r="C44" s="128" t="s">
        <v>458</v>
      </c>
      <c r="D44" s="128"/>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47" t="s">
        <v>353</v>
      </c>
      <c r="B1" s="148"/>
      <c r="C1" s="148"/>
      <c r="D1" s="148"/>
      <c r="E1" s="148"/>
      <c r="F1" s="148"/>
      <c r="G1" s="148"/>
      <c r="H1" s="148"/>
      <c r="I1" s="148"/>
      <c r="J1" s="148"/>
      <c r="K1" s="148"/>
      <c r="L1" s="148"/>
      <c r="M1" s="148"/>
      <c r="N1" s="148"/>
      <c r="O1" s="149"/>
    </row>
    <row r="2" spans="1:15" x14ac:dyDescent="0.25">
      <c r="A2" s="150" t="s">
        <v>354</v>
      </c>
      <c r="B2" s="151"/>
      <c r="C2" s="151"/>
      <c r="D2" s="151"/>
      <c r="E2" s="151"/>
      <c r="F2" s="151"/>
      <c r="G2" s="151"/>
      <c r="H2" s="151"/>
      <c r="I2" s="151"/>
      <c r="J2" s="152"/>
      <c r="K2" s="152"/>
      <c r="L2" s="152"/>
      <c r="M2" s="152"/>
      <c r="N2" s="152"/>
      <c r="O2" s="153"/>
    </row>
    <row r="3" spans="1:15" x14ac:dyDescent="0.25">
      <c r="A3" s="43" t="s">
        <v>0</v>
      </c>
      <c r="B3" s="44">
        <v>42736</v>
      </c>
      <c r="C3" s="44">
        <v>42767</v>
      </c>
      <c r="D3" s="44">
        <v>42795</v>
      </c>
      <c r="E3" s="44">
        <v>42826</v>
      </c>
      <c r="F3" s="44">
        <v>42856</v>
      </c>
      <c r="G3" s="45">
        <v>42887</v>
      </c>
      <c r="H3" s="45">
        <v>42917</v>
      </c>
      <c r="I3" s="45">
        <v>42948</v>
      </c>
      <c r="J3" s="45">
        <v>42979</v>
      </c>
      <c r="K3" s="45">
        <v>43009</v>
      </c>
      <c r="L3" s="45">
        <v>43040</v>
      </c>
      <c r="M3" s="45">
        <v>43070</v>
      </c>
      <c r="N3" s="45">
        <v>43101</v>
      </c>
      <c r="O3" s="46" t="s">
        <v>8</v>
      </c>
    </row>
    <row r="4" spans="1:15" x14ac:dyDescent="0.25">
      <c r="A4" s="5" t="s">
        <v>11</v>
      </c>
      <c r="B4" s="19">
        <v>0</v>
      </c>
      <c r="C4" s="19">
        <v>0</v>
      </c>
      <c r="D4" s="19">
        <v>0</v>
      </c>
      <c r="E4" s="18">
        <v>0</v>
      </c>
      <c r="F4" s="18">
        <v>0</v>
      </c>
      <c r="G4" s="20">
        <v>0</v>
      </c>
      <c r="H4" s="20">
        <v>0</v>
      </c>
      <c r="I4" s="20">
        <v>0</v>
      </c>
      <c r="J4" s="20">
        <v>0</v>
      </c>
      <c r="K4" s="20">
        <v>0</v>
      </c>
      <c r="L4" s="20">
        <v>0</v>
      </c>
      <c r="M4" s="20">
        <v>0</v>
      </c>
      <c r="N4" s="20"/>
      <c r="O4" s="14" t="s">
        <v>12</v>
      </c>
    </row>
    <row r="5" spans="1:15" x14ac:dyDescent="0.25">
      <c r="A5" s="3" t="s">
        <v>13</v>
      </c>
      <c r="B5" s="17">
        <v>0</v>
      </c>
      <c r="C5" s="17">
        <v>0</v>
      </c>
      <c r="D5" s="17">
        <v>0</v>
      </c>
      <c r="E5" s="17">
        <v>0</v>
      </c>
      <c r="F5" s="17">
        <v>0</v>
      </c>
      <c r="G5" s="22">
        <v>0</v>
      </c>
      <c r="H5" s="22">
        <v>0</v>
      </c>
      <c r="I5" s="22">
        <v>0</v>
      </c>
      <c r="J5" s="22">
        <v>0</v>
      </c>
      <c r="K5" s="22">
        <v>0</v>
      </c>
      <c r="L5" s="22">
        <v>0</v>
      </c>
      <c r="M5" s="22">
        <v>0</v>
      </c>
      <c r="N5" s="22"/>
      <c r="O5" s="15" t="s">
        <v>14</v>
      </c>
    </row>
    <row r="6" spans="1:15" x14ac:dyDescent="0.25">
      <c r="A6" s="3" t="s">
        <v>39</v>
      </c>
      <c r="B6" s="18">
        <v>0</v>
      </c>
      <c r="C6" s="18">
        <v>0</v>
      </c>
      <c r="D6" s="18">
        <v>0</v>
      </c>
      <c r="E6" s="18">
        <v>0</v>
      </c>
      <c r="F6" s="18">
        <v>0</v>
      </c>
      <c r="G6" s="20">
        <v>0</v>
      </c>
      <c r="H6" s="20">
        <v>0</v>
      </c>
      <c r="I6" s="20">
        <v>0</v>
      </c>
      <c r="J6" s="20">
        <v>0</v>
      </c>
      <c r="K6" s="20">
        <v>0</v>
      </c>
      <c r="L6" s="20">
        <v>0</v>
      </c>
      <c r="M6" s="20">
        <v>0</v>
      </c>
      <c r="N6" s="20"/>
      <c r="O6" s="15" t="s">
        <v>16</v>
      </c>
    </row>
    <row r="7" spans="1:15" x14ac:dyDescent="0.25">
      <c r="A7" s="3" t="s">
        <v>17</v>
      </c>
      <c r="B7" s="18">
        <v>0</v>
      </c>
      <c r="C7" s="18">
        <v>0</v>
      </c>
      <c r="D7" s="18">
        <v>0</v>
      </c>
      <c r="E7" s="18">
        <v>0</v>
      </c>
      <c r="F7" s="18">
        <v>0</v>
      </c>
      <c r="G7" s="20">
        <v>0</v>
      </c>
      <c r="H7" s="20">
        <v>0</v>
      </c>
      <c r="I7" s="20">
        <v>0</v>
      </c>
      <c r="J7" s="20">
        <v>0</v>
      </c>
      <c r="K7" s="20">
        <v>0</v>
      </c>
      <c r="L7" s="20">
        <v>0</v>
      </c>
      <c r="M7" s="20">
        <v>0</v>
      </c>
      <c r="N7" s="20"/>
      <c r="O7" s="15" t="s">
        <v>18</v>
      </c>
    </row>
    <row r="8" spans="1:15" x14ac:dyDescent="0.25">
      <c r="A8" s="3" t="s">
        <v>19</v>
      </c>
      <c r="B8" s="18">
        <v>0</v>
      </c>
      <c r="C8" s="18">
        <v>0</v>
      </c>
      <c r="D8" s="18">
        <v>0</v>
      </c>
      <c r="E8" s="18">
        <v>0</v>
      </c>
      <c r="F8" s="18">
        <v>0</v>
      </c>
      <c r="G8" s="18">
        <v>0</v>
      </c>
      <c r="H8" s="18">
        <v>0</v>
      </c>
      <c r="I8" s="18">
        <v>0</v>
      </c>
      <c r="J8" s="18">
        <v>0</v>
      </c>
      <c r="K8" s="18">
        <v>0</v>
      </c>
      <c r="L8" s="18">
        <v>0</v>
      </c>
      <c r="M8" s="20">
        <v>0</v>
      </c>
      <c r="N8" s="20"/>
      <c r="O8" s="15" t="s">
        <v>20</v>
      </c>
    </row>
    <row r="9" spans="1:15" x14ac:dyDescent="0.25">
      <c r="A9" s="3" t="s">
        <v>40</v>
      </c>
      <c r="B9" s="18">
        <v>0</v>
      </c>
      <c r="C9" s="18">
        <v>0</v>
      </c>
      <c r="D9" s="18">
        <v>0</v>
      </c>
      <c r="E9" s="18">
        <v>0</v>
      </c>
      <c r="F9" s="18">
        <v>0</v>
      </c>
      <c r="G9" s="18">
        <v>0</v>
      </c>
      <c r="H9" s="18">
        <v>0</v>
      </c>
      <c r="I9" s="18">
        <v>0</v>
      </c>
      <c r="J9" s="18">
        <v>0</v>
      </c>
      <c r="K9" s="18">
        <v>0</v>
      </c>
      <c r="L9" s="18">
        <v>0</v>
      </c>
      <c r="M9" s="20">
        <v>0</v>
      </c>
      <c r="N9" s="20"/>
      <c r="O9" s="15" t="s">
        <v>22</v>
      </c>
    </row>
    <row r="10" spans="1:15" x14ac:dyDescent="0.25">
      <c r="A10" s="3" t="s">
        <v>23</v>
      </c>
      <c r="B10" s="18">
        <v>0</v>
      </c>
      <c r="C10" s="18">
        <v>0</v>
      </c>
      <c r="D10" s="18">
        <v>0</v>
      </c>
      <c r="E10" s="18">
        <v>0</v>
      </c>
      <c r="F10" s="18">
        <v>0</v>
      </c>
      <c r="G10" s="20">
        <v>0</v>
      </c>
      <c r="H10" s="20">
        <v>0</v>
      </c>
      <c r="I10" s="20">
        <v>0</v>
      </c>
      <c r="J10" s="20">
        <v>0</v>
      </c>
      <c r="K10" s="20">
        <v>0</v>
      </c>
      <c r="L10" s="20">
        <v>0</v>
      </c>
      <c r="M10" s="20">
        <v>0</v>
      </c>
      <c r="N10" s="20"/>
      <c r="O10" s="15" t="s">
        <v>24</v>
      </c>
    </row>
    <row r="11" spans="1:15" x14ac:dyDescent="0.25">
      <c r="A11" s="3" t="s">
        <v>25</v>
      </c>
      <c r="B11" s="18">
        <v>219.9554</v>
      </c>
      <c r="C11" s="18">
        <v>219.9554</v>
      </c>
      <c r="D11" s="18">
        <v>219.9554</v>
      </c>
      <c r="E11" s="18">
        <v>219.9554</v>
      </c>
      <c r="F11" s="18">
        <v>219.9554</v>
      </c>
      <c r="G11" s="20">
        <v>219.9554</v>
      </c>
      <c r="H11" s="20">
        <v>219.9554</v>
      </c>
      <c r="I11" s="20">
        <v>219.9554</v>
      </c>
      <c r="J11" s="20">
        <v>219.9554</v>
      </c>
      <c r="K11" s="20">
        <v>219.9554</v>
      </c>
      <c r="L11" s="20">
        <v>219.9554</v>
      </c>
      <c r="M11" s="20">
        <v>219.9554</v>
      </c>
      <c r="N11" s="20"/>
      <c r="O11" s="15" t="s">
        <v>26</v>
      </c>
    </row>
    <row r="12" spans="1:15" x14ac:dyDescent="0.25">
      <c r="A12" s="4" t="s">
        <v>9</v>
      </c>
      <c r="B12" s="21">
        <f t="shared" ref="B12:L12" si="0">SUM(B4:B11)</f>
        <v>219.9554</v>
      </c>
      <c r="C12" s="21">
        <f t="shared" si="0"/>
        <v>219.9554</v>
      </c>
      <c r="D12" s="21">
        <f t="shared" si="0"/>
        <v>219.9554</v>
      </c>
      <c r="E12" s="21">
        <f t="shared" si="0"/>
        <v>219.9554</v>
      </c>
      <c r="F12" s="21">
        <f t="shared" si="0"/>
        <v>219.9554</v>
      </c>
      <c r="G12" s="21">
        <f t="shared" si="0"/>
        <v>219.9554</v>
      </c>
      <c r="H12" s="21">
        <f t="shared" si="0"/>
        <v>219.9554</v>
      </c>
      <c r="I12" s="21">
        <f t="shared" si="0"/>
        <v>219.9554</v>
      </c>
      <c r="J12" s="21">
        <f t="shared" si="0"/>
        <v>219.9554</v>
      </c>
      <c r="K12" s="21">
        <f t="shared" si="0"/>
        <v>219.9554</v>
      </c>
      <c r="L12" s="21">
        <f t="shared" si="0"/>
        <v>219.9554</v>
      </c>
      <c r="M12" s="21">
        <f>SUM(M4:M11)</f>
        <v>219.9554</v>
      </c>
      <c r="N12" s="21">
        <f>SUM(N4:N11)</f>
        <v>0</v>
      </c>
      <c r="O12" s="16" t="s">
        <v>10</v>
      </c>
    </row>
    <row r="13" spans="1:15" x14ac:dyDescent="0.25">
      <c r="A13" s="154"/>
      <c r="B13" s="155"/>
      <c r="C13" s="155"/>
      <c r="D13" s="155"/>
      <c r="E13" s="155"/>
      <c r="F13" s="155"/>
      <c r="G13" s="155"/>
      <c r="H13" s="155"/>
      <c r="I13" s="155"/>
      <c r="J13" s="155"/>
      <c r="K13" s="155"/>
      <c r="L13" s="155"/>
      <c r="M13" s="155"/>
      <c r="N13" s="155"/>
      <c r="O13" s="156"/>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6.140625" style="65" customWidth="1"/>
    <col min="2" max="4" width="5.28515625" style="65" bestFit="1" customWidth="1"/>
    <col min="5" max="5" width="5.42578125" style="65" bestFit="1" customWidth="1"/>
    <col min="6" max="6" width="5.28515625" style="65" bestFit="1" customWidth="1"/>
    <col min="7" max="8" width="5.5703125" style="65" bestFit="1" customWidth="1"/>
    <col min="9" max="9" width="5.28515625" style="65" bestFit="1" customWidth="1"/>
    <col min="10" max="11" width="5.42578125" style="65" bestFit="1" customWidth="1"/>
    <col min="12" max="12" width="5.28515625" style="80" bestFit="1" customWidth="1"/>
    <col min="13" max="13" width="5.140625" style="81" bestFit="1" customWidth="1"/>
    <col min="14" max="14" width="5.140625" style="81" customWidth="1"/>
    <col min="15" max="15" width="30.140625" style="65" bestFit="1" customWidth="1"/>
    <col min="16" max="16384" width="9.140625" style="65"/>
  </cols>
  <sheetData>
    <row r="1" spans="1:15" x14ac:dyDescent="0.25">
      <c r="A1" s="133" t="s">
        <v>390</v>
      </c>
      <c r="B1" s="134"/>
      <c r="C1" s="134"/>
      <c r="D1" s="134"/>
      <c r="E1" s="134"/>
      <c r="F1" s="134"/>
      <c r="G1" s="134"/>
      <c r="H1" s="134"/>
      <c r="I1" s="134"/>
      <c r="J1" s="134"/>
      <c r="K1" s="134"/>
      <c r="L1" s="134"/>
      <c r="M1" s="134"/>
      <c r="N1" s="134"/>
      <c r="O1" s="135"/>
    </row>
    <row r="2" spans="1:15" x14ac:dyDescent="0.25">
      <c r="A2" s="136" t="s">
        <v>391</v>
      </c>
      <c r="B2" s="137"/>
      <c r="C2" s="137"/>
      <c r="D2" s="137"/>
      <c r="E2" s="137"/>
      <c r="F2" s="137"/>
      <c r="G2" s="137"/>
      <c r="H2" s="137"/>
      <c r="I2" s="137"/>
      <c r="J2" s="137"/>
      <c r="K2" s="137"/>
      <c r="L2" s="137"/>
      <c r="M2" s="137"/>
      <c r="N2" s="137"/>
      <c r="O2" s="138"/>
    </row>
    <row r="3" spans="1:15" x14ac:dyDescent="0.25">
      <c r="A3" s="121" t="s">
        <v>0</v>
      </c>
      <c r="B3" s="122">
        <v>43647</v>
      </c>
      <c r="C3" s="122">
        <v>43678</v>
      </c>
      <c r="D3" s="122">
        <v>43709</v>
      </c>
      <c r="E3" s="122">
        <v>43739</v>
      </c>
      <c r="F3" s="122">
        <v>43770</v>
      </c>
      <c r="G3" s="122">
        <v>43800</v>
      </c>
      <c r="H3" s="122">
        <v>43831</v>
      </c>
      <c r="I3" s="122">
        <v>43862</v>
      </c>
      <c r="J3" s="122">
        <v>43891</v>
      </c>
      <c r="K3" s="122">
        <v>43922</v>
      </c>
      <c r="L3" s="122">
        <v>43952</v>
      </c>
      <c r="M3" s="122">
        <v>43983</v>
      </c>
      <c r="N3" s="122">
        <v>44013</v>
      </c>
      <c r="O3" s="124" t="s">
        <v>8</v>
      </c>
    </row>
    <row r="4" spans="1:15" x14ac:dyDescent="0.25">
      <c r="A4" s="111" t="s">
        <v>42</v>
      </c>
      <c r="B4" s="58"/>
      <c r="C4" s="58"/>
      <c r="D4" s="58"/>
      <c r="E4" s="58"/>
      <c r="F4" s="58"/>
      <c r="G4" s="58"/>
      <c r="H4" s="58"/>
      <c r="I4" s="58"/>
      <c r="J4" s="58"/>
      <c r="K4" s="58"/>
      <c r="L4" s="58"/>
      <c r="M4" s="58"/>
      <c r="N4" s="58"/>
      <c r="O4" s="97" t="s">
        <v>43</v>
      </c>
    </row>
    <row r="5" spans="1:15" x14ac:dyDescent="0.25">
      <c r="A5" s="106" t="s">
        <v>241</v>
      </c>
      <c r="B5" s="58"/>
      <c r="C5" s="58"/>
      <c r="D5" s="58">
        <v>21.559688368129997</v>
      </c>
      <c r="E5" s="58"/>
      <c r="F5" s="58"/>
      <c r="G5" s="58">
        <v>26.792278673062476</v>
      </c>
      <c r="H5" s="58"/>
      <c r="I5" s="58"/>
      <c r="J5" s="58">
        <v>47.621809000928309</v>
      </c>
      <c r="K5" s="58"/>
      <c r="L5" s="58"/>
      <c r="M5" s="58">
        <v>238</v>
      </c>
      <c r="N5" s="58"/>
      <c r="O5" s="74" t="s">
        <v>242</v>
      </c>
    </row>
    <row r="6" spans="1:15" x14ac:dyDescent="0.25">
      <c r="A6" s="106" t="s">
        <v>41</v>
      </c>
      <c r="B6" s="58"/>
      <c r="C6" s="58"/>
      <c r="D6" s="58">
        <v>0.876</v>
      </c>
      <c r="E6" s="58"/>
      <c r="F6" s="58"/>
      <c r="G6" s="58">
        <v>1.048173024</v>
      </c>
      <c r="H6" s="58"/>
      <c r="I6" s="58"/>
      <c r="J6" s="58">
        <v>0.8</v>
      </c>
      <c r="K6" s="58"/>
      <c r="L6" s="58"/>
      <c r="M6" s="58">
        <v>75</v>
      </c>
      <c r="N6" s="58"/>
      <c r="O6" s="74" t="s">
        <v>260</v>
      </c>
    </row>
    <row r="7" spans="1:15" x14ac:dyDescent="0.25">
      <c r="A7" s="107" t="s">
        <v>261</v>
      </c>
      <c r="B7" s="58"/>
      <c r="C7" s="58"/>
      <c r="D7" s="58">
        <v>0.876</v>
      </c>
      <c r="E7" s="58"/>
      <c r="F7" s="58"/>
      <c r="G7" s="58">
        <v>1.048173024</v>
      </c>
      <c r="H7" s="58"/>
      <c r="I7" s="58"/>
      <c r="J7" s="58">
        <v>0.8</v>
      </c>
      <c r="K7" s="58"/>
      <c r="L7" s="58"/>
      <c r="M7" s="58">
        <v>55</v>
      </c>
      <c r="N7" s="58"/>
      <c r="O7" s="75" t="s">
        <v>263</v>
      </c>
    </row>
    <row r="8" spans="1:15" x14ac:dyDescent="0.25">
      <c r="A8" s="107" t="s">
        <v>262</v>
      </c>
      <c r="B8" s="58"/>
      <c r="C8" s="58"/>
      <c r="D8" s="58">
        <v>0</v>
      </c>
      <c r="E8" s="58"/>
      <c r="F8" s="58"/>
      <c r="G8" s="58">
        <v>0</v>
      </c>
      <c r="H8" s="58"/>
      <c r="I8" s="58"/>
      <c r="J8" s="58">
        <v>0</v>
      </c>
      <c r="K8" s="58"/>
      <c r="L8" s="58"/>
      <c r="M8" s="58">
        <v>20</v>
      </c>
      <c r="N8" s="58"/>
      <c r="O8" s="75" t="s">
        <v>264</v>
      </c>
    </row>
    <row r="9" spans="1:15" x14ac:dyDescent="0.25">
      <c r="A9" s="106" t="s">
        <v>210</v>
      </c>
      <c r="B9" s="58"/>
      <c r="C9" s="58"/>
      <c r="D9" s="58">
        <v>349.21727143564704</v>
      </c>
      <c r="E9" s="58"/>
      <c r="F9" s="58"/>
      <c r="G9" s="58">
        <v>324.82500321752002</v>
      </c>
      <c r="H9" s="58"/>
      <c r="I9" s="58"/>
      <c r="J9" s="58">
        <v>456.10030693954002</v>
      </c>
      <c r="K9" s="58"/>
      <c r="L9" s="58"/>
      <c r="M9" s="58">
        <v>566</v>
      </c>
      <c r="N9" s="58"/>
      <c r="O9" s="74" t="s">
        <v>211</v>
      </c>
    </row>
    <row r="10" spans="1:15" x14ac:dyDescent="0.25">
      <c r="A10" s="107" t="s">
        <v>157</v>
      </c>
      <c r="B10" s="58"/>
      <c r="C10" s="58"/>
      <c r="D10" s="58">
        <v>251.18536755400001</v>
      </c>
      <c r="E10" s="58"/>
      <c r="F10" s="58"/>
      <c r="G10" s="58">
        <v>264.71665828837001</v>
      </c>
      <c r="H10" s="58"/>
      <c r="I10" s="58"/>
      <c r="J10" s="58">
        <v>430.50894576932001</v>
      </c>
      <c r="K10" s="58"/>
      <c r="L10" s="58"/>
      <c r="M10" s="58">
        <v>538</v>
      </c>
      <c r="N10" s="58"/>
      <c r="O10" s="75" t="s">
        <v>158</v>
      </c>
    </row>
    <row r="11" spans="1:15" x14ac:dyDescent="0.25">
      <c r="A11" s="107" t="s">
        <v>159</v>
      </c>
      <c r="B11" s="58"/>
      <c r="C11" s="58"/>
      <c r="D11" s="58">
        <v>88.823335504647005</v>
      </c>
      <c r="E11" s="58"/>
      <c r="F11" s="58"/>
      <c r="G11" s="58">
        <v>55.403996179149999</v>
      </c>
      <c r="H11" s="58"/>
      <c r="I11" s="58"/>
      <c r="J11" s="58">
        <v>23.75004180122</v>
      </c>
      <c r="K11" s="58"/>
      <c r="L11" s="58"/>
      <c r="M11" s="58">
        <v>27</v>
      </c>
      <c r="N11" s="58"/>
      <c r="O11" s="75" t="s">
        <v>160</v>
      </c>
    </row>
    <row r="12" spans="1:15" x14ac:dyDescent="0.25">
      <c r="A12" s="107" t="s">
        <v>37</v>
      </c>
      <c r="B12" s="58"/>
      <c r="C12" s="58"/>
      <c r="D12" s="58">
        <v>9.2085683770000006</v>
      </c>
      <c r="E12" s="58"/>
      <c r="F12" s="58"/>
      <c r="G12" s="58">
        <v>4.7043487500000003</v>
      </c>
      <c r="H12" s="58"/>
      <c r="I12" s="58"/>
      <c r="J12" s="58">
        <v>1.841319369</v>
      </c>
      <c r="K12" s="58"/>
      <c r="L12" s="58"/>
      <c r="M12" s="58">
        <v>1</v>
      </c>
      <c r="N12" s="58"/>
      <c r="O12" s="75" t="s">
        <v>36</v>
      </c>
    </row>
    <row r="13" spans="1:15" x14ac:dyDescent="0.25">
      <c r="A13" s="106" t="s">
        <v>265</v>
      </c>
      <c r="B13" s="58"/>
      <c r="C13" s="58"/>
      <c r="D13" s="58">
        <v>8.3762793850000001</v>
      </c>
      <c r="E13" s="58"/>
      <c r="F13" s="58"/>
      <c r="G13" s="58">
        <v>10.060677859</v>
      </c>
      <c r="H13" s="58"/>
      <c r="I13" s="58"/>
      <c r="J13" s="58">
        <v>2.1996794400000002</v>
      </c>
      <c r="K13" s="58"/>
      <c r="L13" s="58"/>
      <c r="M13" s="58">
        <v>7</v>
      </c>
      <c r="N13" s="58"/>
      <c r="O13" s="74" t="s">
        <v>266</v>
      </c>
    </row>
    <row r="14" spans="1:15" x14ac:dyDescent="0.25">
      <c r="A14" s="106" t="s">
        <v>268</v>
      </c>
      <c r="B14" s="58"/>
      <c r="C14" s="58"/>
      <c r="D14" s="58">
        <v>1.07206822535</v>
      </c>
      <c r="E14" s="58"/>
      <c r="F14" s="58"/>
      <c r="G14" s="58">
        <v>7.8942316760200004</v>
      </c>
      <c r="H14" s="58"/>
      <c r="I14" s="58"/>
      <c r="J14" s="58">
        <v>2.1546276025435085</v>
      </c>
      <c r="K14" s="58"/>
      <c r="L14" s="58"/>
      <c r="M14" s="58">
        <v>15</v>
      </c>
      <c r="N14" s="58"/>
      <c r="O14" s="74" t="s">
        <v>267</v>
      </c>
    </row>
    <row r="15" spans="1:15" x14ac:dyDescent="0.25">
      <c r="A15" s="106" t="s">
        <v>270</v>
      </c>
      <c r="B15" s="58"/>
      <c r="C15" s="58"/>
      <c r="D15" s="58">
        <v>27.399459732</v>
      </c>
      <c r="E15" s="58"/>
      <c r="F15" s="58"/>
      <c r="G15" s="58">
        <v>28.925808918282669</v>
      </c>
      <c r="H15" s="58"/>
      <c r="I15" s="58"/>
      <c r="J15" s="58">
        <v>57.414287838416662</v>
      </c>
      <c r="K15" s="58"/>
      <c r="L15" s="58"/>
      <c r="M15" s="58">
        <v>61</v>
      </c>
      <c r="N15" s="58"/>
      <c r="O15" s="74" t="s">
        <v>269</v>
      </c>
    </row>
    <row r="16" spans="1:15" x14ac:dyDescent="0.25">
      <c r="A16" s="109" t="s">
        <v>83</v>
      </c>
      <c r="B16" s="58"/>
      <c r="C16" s="58"/>
      <c r="D16" s="58">
        <v>408.50076714612703</v>
      </c>
      <c r="E16" s="58"/>
      <c r="F16" s="58"/>
      <c r="G16" s="58">
        <v>399.54617336788516</v>
      </c>
      <c r="H16" s="58"/>
      <c r="I16" s="58"/>
      <c r="J16" s="58">
        <v>566.29071082142855</v>
      </c>
      <c r="K16" s="58"/>
      <c r="L16" s="58"/>
      <c r="M16" s="58">
        <v>962</v>
      </c>
      <c r="N16" s="58"/>
      <c r="O16" s="79" t="s">
        <v>84</v>
      </c>
    </row>
    <row r="17" spans="1:15" x14ac:dyDescent="0.25">
      <c r="A17" s="109" t="s">
        <v>85</v>
      </c>
      <c r="B17" s="58"/>
      <c r="C17" s="58"/>
      <c r="D17" s="58"/>
      <c r="E17" s="58"/>
      <c r="F17" s="58"/>
      <c r="G17" s="58"/>
      <c r="H17" s="58"/>
      <c r="I17" s="58"/>
      <c r="J17" s="58"/>
      <c r="K17" s="58"/>
      <c r="L17" s="58"/>
      <c r="M17" s="58"/>
      <c r="N17" s="58"/>
      <c r="O17" s="79" t="s">
        <v>86</v>
      </c>
    </row>
    <row r="18" spans="1:15" x14ac:dyDescent="0.25">
      <c r="A18" s="106" t="s">
        <v>271</v>
      </c>
      <c r="B18" s="58"/>
      <c r="C18" s="58"/>
      <c r="D18" s="58">
        <v>2.6125840548000001</v>
      </c>
      <c r="E18" s="58"/>
      <c r="F18" s="58"/>
      <c r="G18" s="58">
        <v>5.7139610110524997</v>
      </c>
      <c r="H18" s="58"/>
      <c r="I18" s="58"/>
      <c r="J18" s="58">
        <v>2.488351974985</v>
      </c>
      <c r="K18" s="58"/>
      <c r="L18" s="58"/>
      <c r="M18" s="58">
        <v>11</v>
      </c>
      <c r="N18" s="58"/>
      <c r="O18" s="74" t="s">
        <v>272</v>
      </c>
    </row>
    <row r="19" spans="1:15" x14ac:dyDescent="0.25">
      <c r="A19" s="106" t="s">
        <v>273</v>
      </c>
      <c r="B19" s="58"/>
      <c r="C19" s="58"/>
      <c r="D19" s="58">
        <v>5.6417000000000002E-2</v>
      </c>
      <c r="E19" s="58"/>
      <c r="F19" s="58"/>
      <c r="G19" s="58">
        <v>5.6417000000000002E-2</v>
      </c>
      <c r="H19" s="58"/>
      <c r="I19" s="58"/>
      <c r="J19" s="58">
        <v>5.6417000000000002E-2</v>
      </c>
      <c r="K19" s="58"/>
      <c r="L19" s="58"/>
      <c r="M19" s="58">
        <v>2</v>
      </c>
      <c r="N19" s="58"/>
      <c r="O19" s="74" t="s">
        <v>274</v>
      </c>
    </row>
    <row r="20" spans="1:15" x14ac:dyDescent="0.25">
      <c r="A20" s="106" t="s">
        <v>276</v>
      </c>
      <c r="B20" s="58"/>
      <c r="C20" s="58"/>
      <c r="D20" s="58">
        <v>11.7547472545</v>
      </c>
      <c r="E20" s="58"/>
      <c r="F20" s="58"/>
      <c r="G20" s="58">
        <v>13.4954912195</v>
      </c>
      <c r="H20" s="58"/>
      <c r="I20" s="58"/>
      <c r="J20" s="58">
        <v>10.554984191347222</v>
      </c>
      <c r="K20" s="58"/>
      <c r="L20" s="58"/>
      <c r="M20" s="58">
        <v>79</v>
      </c>
      <c r="N20" s="58"/>
      <c r="O20" s="74" t="s">
        <v>275</v>
      </c>
    </row>
    <row r="21" spans="1:15" x14ac:dyDescent="0.25">
      <c r="A21" s="106" t="s">
        <v>91</v>
      </c>
      <c r="B21" s="58"/>
      <c r="C21" s="58"/>
      <c r="D21" s="58">
        <v>14.423748309300001</v>
      </c>
      <c r="E21" s="58"/>
      <c r="F21" s="58"/>
      <c r="G21" s="58">
        <v>19.265869230552497</v>
      </c>
      <c r="H21" s="58"/>
      <c r="I21" s="58"/>
      <c r="J21" s="58">
        <v>13.099753166332222</v>
      </c>
      <c r="K21" s="58"/>
      <c r="L21" s="58"/>
      <c r="M21" s="58">
        <v>92</v>
      </c>
      <c r="N21" s="58"/>
      <c r="O21" s="74" t="s">
        <v>92</v>
      </c>
    </row>
    <row r="22" spans="1:15" x14ac:dyDescent="0.25">
      <c r="A22" s="109" t="s">
        <v>27</v>
      </c>
      <c r="B22" s="77"/>
      <c r="C22" s="77"/>
      <c r="D22" s="77">
        <v>422.92451545542701</v>
      </c>
      <c r="E22" s="77"/>
      <c r="F22" s="77"/>
      <c r="G22" s="77">
        <v>418.81204259843764</v>
      </c>
      <c r="H22" s="77"/>
      <c r="I22" s="77"/>
      <c r="J22" s="77">
        <v>579.39046398776077</v>
      </c>
      <c r="K22" s="77"/>
      <c r="L22" s="77"/>
      <c r="M22" s="77">
        <v>1054</v>
      </c>
      <c r="N22" s="77"/>
      <c r="O22" s="79" t="s">
        <v>28</v>
      </c>
    </row>
    <row r="23" spans="1:15" x14ac:dyDescent="0.25">
      <c r="A23" s="109"/>
      <c r="B23" s="58"/>
      <c r="C23" s="58"/>
      <c r="D23" s="58"/>
      <c r="E23" s="58"/>
      <c r="F23" s="58"/>
      <c r="G23" s="58"/>
      <c r="H23" s="58"/>
      <c r="I23" s="58"/>
      <c r="J23" s="58"/>
      <c r="K23" s="58"/>
      <c r="L23" s="58"/>
      <c r="M23" s="58"/>
      <c r="N23" s="58"/>
      <c r="O23" s="79"/>
    </row>
    <row r="24" spans="1:15" x14ac:dyDescent="0.25">
      <c r="A24" s="112" t="s">
        <v>93</v>
      </c>
      <c r="B24" s="58"/>
      <c r="C24" s="58"/>
      <c r="D24" s="58"/>
      <c r="E24" s="58"/>
      <c r="F24" s="58"/>
      <c r="G24" s="58"/>
      <c r="H24" s="58"/>
      <c r="I24" s="58"/>
      <c r="J24" s="58"/>
      <c r="K24" s="58"/>
      <c r="L24" s="58"/>
      <c r="M24" s="58"/>
      <c r="N24" s="58"/>
      <c r="O24" s="79" t="s">
        <v>94</v>
      </c>
    </row>
    <row r="25" spans="1:15" x14ac:dyDescent="0.25">
      <c r="A25" s="113" t="s">
        <v>411</v>
      </c>
      <c r="B25" s="58"/>
      <c r="C25" s="58"/>
      <c r="D25" s="58">
        <v>1.674939</v>
      </c>
      <c r="E25" s="58"/>
      <c r="F25" s="58"/>
      <c r="G25" s="58">
        <v>1.674939</v>
      </c>
      <c r="H25" s="58"/>
      <c r="I25" s="58"/>
      <c r="J25" s="58">
        <v>1.674939</v>
      </c>
      <c r="K25" s="58"/>
      <c r="L25" s="58"/>
      <c r="M25" s="58">
        <v>2</v>
      </c>
      <c r="N25" s="58"/>
      <c r="O25" s="98" t="s">
        <v>432</v>
      </c>
    </row>
    <row r="26" spans="1:15" x14ac:dyDescent="0.25">
      <c r="A26" s="113" t="s">
        <v>412</v>
      </c>
      <c r="B26" s="58"/>
      <c r="C26" s="58"/>
      <c r="D26" s="58">
        <v>171.528238028</v>
      </c>
      <c r="E26" s="58"/>
      <c r="F26" s="58"/>
      <c r="G26" s="58">
        <v>221.01185305800001</v>
      </c>
      <c r="H26" s="58"/>
      <c r="I26" s="58"/>
      <c r="J26" s="58">
        <v>368.38122901440005</v>
      </c>
      <c r="K26" s="58"/>
      <c r="L26" s="58"/>
      <c r="M26" s="58">
        <v>471</v>
      </c>
      <c r="N26" s="58"/>
      <c r="O26" s="98" t="s">
        <v>433</v>
      </c>
    </row>
    <row r="27" spans="1:15" x14ac:dyDescent="0.25">
      <c r="A27" s="113" t="s">
        <v>408</v>
      </c>
      <c r="B27" s="58"/>
      <c r="C27" s="58"/>
      <c r="D27" s="58">
        <v>7.9608564890000002</v>
      </c>
      <c r="E27" s="58"/>
      <c r="F27" s="58"/>
      <c r="G27" s="58">
        <v>11.257362443</v>
      </c>
      <c r="H27" s="58"/>
      <c r="I27" s="58"/>
      <c r="J27" s="58">
        <v>3.53884416618705</v>
      </c>
      <c r="K27" s="58"/>
      <c r="L27" s="58"/>
      <c r="M27" s="58">
        <v>3</v>
      </c>
      <c r="N27" s="58"/>
      <c r="O27" s="74" t="s">
        <v>413</v>
      </c>
    </row>
    <row r="28" spans="1:15" x14ac:dyDescent="0.25">
      <c r="A28" s="113" t="s">
        <v>409</v>
      </c>
      <c r="B28" s="58"/>
      <c r="C28" s="58"/>
      <c r="D28" s="58">
        <v>4.1695655999999998E-2</v>
      </c>
      <c r="E28" s="58"/>
      <c r="F28" s="58"/>
      <c r="G28" s="58">
        <v>3.8102499999999997E-2</v>
      </c>
      <c r="H28" s="58"/>
      <c r="I28" s="58"/>
      <c r="J28" s="58">
        <v>0.38149676700000001</v>
      </c>
      <c r="K28" s="58"/>
      <c r="L28" s="58"/>
      <c r="M28" s="58">
        <v>0</v>
      </c>
      <c r="N28" s="58"/>
      <c r="O28" s="74" t="s">
        <v>414</v>
      </c>
    </row>
    <row r="29" spans="1:15" x14ac:dyDescent="0.25">
      <c r="A29" s="113" t="s">
        <v>410</v>
      </c>
      <c r="B29" s="58"/>
      <c r="C29" s="58"/>
      <c r="D29" s="58">
        <v>22.359047238180001</v>
      </c>
      <c r="E29" s="58"/>
      <c r="F29" s="58"/>
      <c r="G29" s="58">
        <v>11.72371455348333</v>
      </c>
      <c r="H29" s="58"/>
      <c r="I29" s="58"/>
      <c r="J29" s="58">
        <v>10.021616199512044</v>
      </c>
      <c r="K29" s="58"/>
      <c r="L29" s="58"/>
      <c r="M29" s="58">
        <v>12</v>
      </c>
      <c r="N29" s="58"/>
      <c r="O29" s="74" t="s">
        <v>415</v>
      </c>
    </row>
    <row r="30" spans="1:15" x14ac:dyDescent="0.25">
      <c r="A30" s="113" t="s">
        <v>119</v>
      </c>
      <c r="B30" s="58"/>
      <c r="C30" s="58"/>
      <c r="D30" s="58">
        <v>203.56477641118002</v>
      </c>
      <c r="E30" s="58"/>
      <c r="F30" s="58"/>
      <c r="G30" s="58">
        <v>245.70597155448334</v>
      </c>
      <c r="H30" s="58"/>
      <c r="I30" s="58"/>
      <c r="J30" s="58">
        <v>383.99812514709907</v>
      </c>
      <c r="K30" s="58"/>
      <c r="L30" s="58"/>
      <c r="M30" s="58">
        <v>488</v>
      </c>
      <c r="N30" s="58"/>
      <c r="O30" s="74" t="s">
        <v>120</v>
      </c>
    </row>
    <row r="31" spans="1:15" x14ac:dyDescent="0.25">
      <c r="A31" s="113" t="s">
        <v>446</v>
      </c>
      <c r="B31" s="58"/>
      <c r="C31" s="58"/>
      <c r="D31" s="58">
        <v>0</v>
      </c>
      <c r="E31" s="58"/>
      <c r="F31" s="58"/>
      <c r="G31" s="58">
        <v>0.85381655400000001</v>
      </c>
      <c r="H31" s="58"/>
      <c r="I31" s="58"/>
      <c r="J31" s="58">
        <v>3.9020947170000002</v>
      </c>
      <c r="K31" s="58"/>
      <c r="L31" s="58"/>
      <c r="M31" s="58">
        <v>4</v>
      </c>
      <c r="N31" s="58"/>
      <c r="O31" s="74" t="s">
        <v>449</v>
      </c>
    </row>
    <row r="32" spans="1:15" x14ac:dyDescent="0.25">
      <c r="A32" s="113" t="s">
        <v>447</v>
      </c>
      <c r="B32" s="58"/>
      <c r="C32" s="58"/>
      <c r="D32" s="58">
        <v>84.193834831000004</v>
      </c>
      <c r="E32" s="58"/>
      <c r="F32" s="58"/>
      <c r="G32" s="58">
        <v>73.189604986999996</v>
      </c>
      <c r="H32" s="58"/>
      <c r="I32" s="58"/>
      <c r="J32" s="58">
        <v>26.237032620000001</v>
      </c>
      <c r="K32" s="58"/>
      <c r="L32" s="58"/>
      <c r="M32" s="58">
        <v>351</v>
      </c>
      <c r="N32" s="58"/>
      <c r="O32" s="74" t="s">
        <v>448</v>
      </c>
    </row>
    <row r="33" spans="1:15" x14ac:dyDescent="0.25">
      <c r="A33" s="113" t="s">
        <v>135</v>
      </c>
      <c r="B33" s="58"/>
      <c r="C33" s="58"/>
      <c r="D33" s="58">
        <v>84.193834831000004</v>
      </c>
      <c r="E33" s="58"/>
      <c r="F33" s="58"/>
      <c r="G33" s="58">
        <v>74.043421541000001</v>
      </c>
      <c r="H33" s="58"/>
      <c r="I33" s="58"/>
      <c r="J33" s="58">
        <v>29.148127336999998</v>
      </c>
      <c r="K33" s="58"/>
      <c r="L33" s="58"/>
      <c r="M33" s="58">
        <v>354</v>
      </c>
      <c r="N33" s="58"/>
      <c r="O33" s="74" t="s">
        <v>136</v>
      </c>
    </row>
    <row r="34" spans="1:15" x14ac:dyDescent="0.25">
      <c r="A34" s="112" t="s">
        <v>29</v>
      </c>
      <c r="B34" s="77"/>
      <c r="C34" s="77"/>
      <c r="D34" s="77">
        <v>287.75861124218</v>
      </c>
      <c r="E34" s="77"/>
      <c r="F34" s="77"/>
      <c r="G34" s="77">
        <v>319.74939309548336</v>
      </c>
      <c r="H34" s="77"/>
      <c r="I34" s="77"/>
      <c r="J34" s="77">
        <v>413.14625248409908</v>
      </c>
      <c r="K34" s="77"/>
      <c r="L34" s="77"/>
      <c r="M34" s="77">
        <v>842</v>
      </c>
      <c r="N34" s="77"/>
      <c r="O34" s="79" t="s">
        <v>30</v>
      </c>
    </row>
    <row r="35" spans="1:15" x14ac:dyDescent="0.25">
      <c r="A35" s="112"/>
      <c r="B35" s="58"/>
      <c r="C35" s="58"/>
      <c r="D35" s="58"/>
      <c r="E35" s="58"/>
      <c r="F35" s="58"/>
      <c r="G35" s="58"/>
      <c r="H35" s="58"/>
      <c r="I35" s="58"/>
      <c r="J35" s="58"/>
      <c r="K35" s="58"/>
      <c r="L35" s="58"/>
      <c r="M35" s="58"/>
      <c r="N35" s="58"/>
      <c r="O35" s="79"/>
    </row>
    <row r="36" spans="1:15" x14ac:dyDescent="0.25">
      <c r="A36" s="112" t="s">
        <v>243</v>
      </c>
      <c r="B36" s="58"/>
      <c r="C36" s="58"/>
      <c r="D36" s="58"/>
      <c r="E36" s="58"/>
      <c r="F36" s="58"/>
      <c r="G36" s="58"/>
      <c r="H36" s="58"/>
      <c r="I36" s="58"/>
      <c r="J36" s="58"/>
      <c r="K36" s="58"/>
      <c r="L36" s="58"/>
      <c r="M36" s="58"/>
      <c r="N36" s="58"/>
      <c r="O36" s="79" t="s">
        <v>243</v>
      </c>
    </row>
    <row r="37" spans="1:15" x14ac:dyDescent="0.25">
      <c r="A37" s="109" t="s">
        <v>378</v>
      </c>
      <c r="B37" s="58"/>
      <c r="C37" s="58"/>
      <c r="D37" s="58"/>
      <c r="E37" s="58"/>
      <c r="F37" s="58"/>
      <c r="G37" s="58"/>
      <c r="H37" s="58"/>
      <c r="I37" s="58"/>
      <c r="J37" s="58"/>
      <c r="K37" s="58"/>
      <c r="L37" s="58"/>
      <c r="M37" s="58"/>
      <c r="N37" s="58"/>
      <c r="O37" s="79" t="s">
        <v>386</v>
      </c>
    </row>
    <row r="38" spans="1:15" x14ac:dyDescent="0.25">
      <c r="A38" s="108" t="s">
        <v>416</v>
      </c>
      <c r="B38" s="58"/>
      <c r="C38" s="58"/>
      <c r="D38" s="58">
        <v>104.469040013</v>
      </c>
      <c r="E38" s="58"/>
      <c r="F38" s="58"/>
      <c r="G38" s="58">
        <v>125.259058721</v>
      </c>
      <c r="H38" s="58"/>
      <c r="I38" s="58"/>
      <c r="J38" s="58">
        <v>143.467040013</v>
      </c>
      <c r="K38" s="58"/>
      <c r="L38" s="58"/>
      <c r="M38" s="58">
        <v>190</v>
      </c>
      <c r="N38" s="58"/>
      <c r="O38" s="74" t="s">
        <v>420</v>
      </c>
    </row>
    <row r="39" spans="1:15" x14ac:dyDescent="0.25">
      <c r="A39" s="108" t="s">
        <v>417</v>
      </c>
      <c r="B39" s="58"/>
      <c r="C39" s="58"/>
      <c r="D39" s="58">
        <v>2.2728096</v>
      </c>
      <c r="E39" s="58"/>
      <c r="F39" s="58"/>
      <c r="G39" s="58">
        <v>4.1552073849999998</v>
      </c>
      <c r="H39" s="58"/>
      <c r="I39" s="58"/>
      <c r="J39" s="58">
        <v>2.4289976000000002</v>
      </c>
      <c r="K39" s="58"/>
      <c r="L39" s="58"/>
      <c r="M39" s="58">
        <v>7</v>
      </c>
      <c r="N39" s="58"/>
      <c r="O39" s="74" t="s">
        <v>421</v>
      </c>
    </row>
    <row r="40" spans="1:15" x14ac:dyDescent="0.25">
      <c r="A40" s="108" t="s">
        <v>418</v>
      </c>
      <c r="B40" s="58"/>
      <c r="C40" s="58"/>
      <c r="D40" s="58">
        <v>-28.924770535911669</v>
      </c>
      <c r="E40" s="58"/>
      <c r="F40" s="58"/>
      <c r="G40" s="58">
        <v>-30.084490697348702</v>
      </c>
      <c r="H40" s="58"/>
      <c r="I40" s="58"/>
      <c r="J40" s="58">
        <v>20.621909867439825</v>
      </c>
      <c r="K40" s="58"/>
      <c r="L40" s="58"/>
      <c r="M40" s="58">
        <v>15</v>
      </c>
      <c r="N40" s="58"/>
      <c r="O40" s="74" t="s">
        <v>422</v>
      </c>
    </row>
    <row r="41" spans="1:15" x14ac:dyDescent="0.25">
      <c r="A41" s="114" t="s">
        <v>277</v>
      </c>
      <c r="B41" s="58"/>
      <c r="C41" s="58"/>
      <c r="D41" s="58">
        <v>-32.62677843735667</v>
      </c>
      <c r="E41" s="58"/>
      <c r="F41" s="58"/>
      <c r="G41" s="58">
        <v>-38.190919319620214</v>
      </c>
      <c r="H41" s="58"/>
      <c r="I41" s="58"/>
      <c r="J41" s="58">
        <v>3.6428241921182556</v>
      </c>
      <c r="K41" s="58"/>
      <c r="L41" s="58"/>
      <c r="M41" s="58">
        <v>1</v>
      </c>
      <c r="N41" s="58"/>
      <c r="O41" s="75" t="s">
        <v>287</v>
      </c>
    </row>
    <row r="42" spans="1:15" x14ac:dyDescent="0.25">
      <c r="A42" s="114" t="s">
        <v>278</v>
      </c>
      <c r="B42" s="58"/>
      <c r="C42" s="58"/>
      <c r="D42" s="58">
        <v>3.7020079014449996</v>
      </c>
      <c r="E42" s="58"/>
      <c r="F42" s="58"/>
      <c r="G42" s="58">
        <v>8.1064286222715118</v>
      </c>
      <c r="H42" s="58"/>
      <c r="I42" s="58"/>
      <c r="J42" s="58">
        <v>16.979085675321574</v>
      </c>
      <c r="K42" s="58"/>
      <c r="L42" s="58"/>
      <c r="M42" s="58">
        <v>13</v>
      </c>
      <c r="N42" s="58"/>
      <c r="O42" s="75" t="s">
        <v>286</v>
      </c>
    </row>
    <row r="43" spans="1:15" x14ac:dyDescent="0.25">
      <c r="A43" s="108" t="s">
        <v>419</v>
      </c>
      <c r="B43" s="58"/>
      <c r="C43" s="58"/>
      <c r="D43" s="58">
        <v>0.18196300000000001</v>
      </c>
      <c r="E43" s="58"/>
      <c r="F43" s="58"/>
      <c r="G43" s="58">
        <v>0</v>
      </c>
      <c r="H43" s="58"/>
      <c r="I43" s="58"/>
      <c r="J43" s="58">
        <v>0</v>
      </c>
      <c r="K43" s="58"/>
      <c r="L43" s="58"/>
      <c r="M43" s="58">
        <v>0</v>
      </c>
      <c r="N43" s="58"/>
      <c r="O43" s="74" t="s">
        <v>423</v>
      </c>
    </row>
    <row r="44" spans="1:15" x14ac:dyDescent="0.25">
      <c r="A44" s="115" t="s">
        <v>381</v>
      </c>
      <c r="B44" s="77"/>
      <c r="C44" s="77"/>
      <c r="D44" s="77">
        <v>77.999042077088319</v>
      </c>
      <c r="E44" s="77"/>
      <c r="F44" s="77"/>
      <c r="G44" s="77">
        <v>99.329775408651287</v>
      </c>
      <c r="H44" s="77"/>
      <c r="I44" s="77"/>
      <c r="J44" s="77">
        <v>166.51794748043983</v>
      </c>
      <c r="K44" s="58"/>
      <c r="L44" s="58"/>
      <c r="M44" s="77">
        <v>212</v>
      </c>
      <c r="N44" s="77"/>
      <c r="O44" s="79" t="s">
        <v>383</v>
      </c>
    </row>
    <row r="45" spans="1:15" x14ac:dyDescent="0.25">
      <c r="A45" s="109"/>
      <c r="B45" s="58"/>
      <c r="C45" s="58"/>
      <c r="D45" s="58"/>
      <c r="E45" s="58"/>
      <c r="F45" s="58"/>
      <c r="G45" s="58"/>
      <c r="H45" s="58"/>
      <c r="I45" s="58"/>
      <c r="J45" s="58"/>
      <c r="K45" s="58"/>
      <c r="L45" s="58"/>
      <c r="M45" s="58"/>
      <c r="N45" s="58"/>
      <c r="O45" s="79"/>
    </row>
    <row r="46" spans="1:15" x14ac:dyDescent="0.25">
      <c r="A46" s="109" t="s">
        <v>379</v>
      </c>
      <c r="B46" s="58"/>
      <c r="C46" s="58"/>
      <c r="D46" s="58"/>
      <c r="E46" s="58"/>
      <c r="F46" s="58"/>
      <c r="G46" s="58"/>
      <c r="H46" s="58"/>
      <c r="I46" s="58"/>
      <c r="J46" s="58"/>
      <c r="K46" s="58"/>
      <c r="L46" s="58"/>
      <c r="M46" s="58"/>
      <c r="N46" s="58"/>
      <c r="O46" s="79" t="s">
        <v>291</v>
      </c>
    </row>
    <row r="47" spans="1:15" x14ac:dyDescent="0.25">
      <c r="A47" s="108" t="s">
        <v>424</v>
      </c>
      <c r="B47" s="58"/>
      <c r="C47" s="58"/>
      <c r="D47" s="58"/>
      <c r="E47" s="58"/>
      <c r="F47" s="58"/>
      <c r="G47" s="58"/>
      <c r="H47" s="58"/>
      <c r="I47" s="58"/>
      <c r="J47" s="58"/>
      <c r="K47" s="58"/>
      <c r="L47" s="58"/>
      <c r="M47" s="58"/>
      <c r="N47" s="58"/>
      <c r="O47" s="74" t="s">
        <v>428</v>
      </c>
    </row>
    <row r="48" spans="1:15" x14ac:dyDescent="0.25">
      <c r="A48" s="114" t="s">
        <v>288</v>
      </c>
      <c r="B48" s="58"/>
      <c r="C48" s="58"/>
      <c r="D48" s="58">
        <v>0.116295</v>
      </c>
      <c r="E48" s="58"/>
      <c r="F48" s="58"/>
      <c r="G48" s="58">
        <v>7.1150000000000005E-2</v>
      </c>
      <c r="H48" s="58"/>
      <c r="I48" s="58"/>
      <c r="J48" s="58">
        <v>7.1150000000000005E-2</v>
      </c>
      <c r="K48" s="58"/>
      <c r="L48" s="58"/>
      <c r="M48" s="58">
        <v>0</v>
      </c>
      <c r="N48" s="58"/>
      <c r="O48" s="75" t="s">
        <v>292</v>
      </c>
    </row>
    <row r="49" spans="1:15" x14ac:dyDescent="0.25">
      <c r="A49" s="114" t="s">
        <v>290</v>
      </c>
      <c r="B49" s="58"/>
      <c r="C49" s="58"/>
      <c r="D49" s="58">
        <v>0.541218333</v>
      </c>
      <c r="E49" s="58"/>
      <c r="F49" s="58"/>
      <c r="G49" s="58">
        <v>0.120318333</v>
      </c>
      <c r="H49" s="58"/>
      <c r="I49" s="58"/>
      <c r="J49" s="58">
        <v>0.120318333</v>
      </c>
      <c r="K49" s="58"/>
      <c r="L49" s="58"/>
      <c r="M49" s="58">
        <v>0</v>
      </c>
      <c r="N49" s="58"/>
      <c r="O49" s="75" t="s">
        <v>293</v>
      </c>
    </row>
    <row r="50" spans="1:15" x14ac:dyDescent="0.25">
      <c r="A50" s="114" t="s">
        <v>289</v>
      </c>
      <c r="B50" s="58"/>
      <c r="C50" s="58"/>
      <c r="D50" s="58">
        <v>1.325</v>
      </c>
      <c r="E50" s="58"/>
      <c r="F50" s="58"/>
      <c r="G50" s="58">
        <v>0</v>
      </c>
      <c r="H50" s="58"/>
      <c r="I50" s="58"/>
      <c r="J50" s="58">
        <v>0</v>
      </c>
      <c r="K50" s="58"/>
      <c r="L50" s="58"/>
      <c r="M50" s="58">
        <v>0</v>
      </c>
      <c r="N50" s="58"/>
      <c r="O50" s="75" t="s">
        <v>294</v>
      </c>
    </row>
    <row r="51" spans="1:15" x14ac:dyDescent="0.25">
      <c r="A51" s="108" t="s">
        <v>425</v>
      </c>
      <c r="B51" s="58"/>
      <c r="C51" s="58"/>
      <c r="D51" s="58">
        <v>4.4244652000000002E-2</v>
      </c>
      <c r="E51" s="58"/>
      <c r="F51" s="58"/>
      <c r="G51" s="58">
        <v>4.4244652000000002E-2</v>
      </c>
      <c r="H51" s="58"/>
      <c r="I51" s="58"/>
      <c r="J51" s="58">
        <v>4.4244652000000002E-2</v>
      </c>
      <c r="K51" s="58"/>
      <c r="L51" s="58"/>
      <c r="M51" s="58">
        <v>0</v>
      </c>
      <c r="N51" s="58"/>
      <c r="O51" s="74" t="s">
        <v>429</v>
      </c>
    </row>
    <row r="52" spans="1:15" x14ac:dyDescent="0.25">
      <c r="A52" s="108" t="s">
        <v>426</v>
      </c>
      <c r="B52" s="58"/>
      <c r="C52" s="58"/>
      <c r="D52" s="58">
        <v>0.22519302299999999</v>
      </c>
      <c r="E52" s="58"/>
      <c r="F52" s="58"/>
      <c r="G52" s="58">
        <v>0.14078399999999999</v>
      </c>
      <c r="H52" s="58"/>
      <c r="I52" s="58"/>
      <c r="J52" s="58">
        <v>0.14078399999999999</v>
      </c>
      <c r="K52" s="58"/>
      <c r="L52" s="58"/>
      <c r="M52" s="58">
        <v>0</v>
      </c>
      <c r="N52" s="58"/>
      <c r="O52" s="74" t="s">
        <v>430</v>
      </c>
    </row>
    <row r="53" spans="1:15" x14ac:dyDescent="0.25">
      <c r="A53" s="108" t="s">
        <v>427</v>
      </c>
      <c r="B53" s="58"/>
      <c r="C53" s="58"/>
      <c r="D53" s="58">
        <v>0.53129999999999999</v>
      </c>
      <c r="E53" s="58"/>
      <c r="F53" s="58"/>
      <c r="G53" s="58">
        <v>0.53129999999999999</v>
      </c>
      <c r="H53" s="58"/>
      <c r="I53" s="58"/>
      <c r="J53" s="58">
        <v>0.53129999999999999</v>
      </c>
      <c r="K53" s="58"/>
      <c r="L53" s="58"/>
      <c r="M53" s="58">
        <v>1</v>
      </c>
      <c r="N53" s="58"/>
      <c r="O53" s="74" t="s">
        <v>431</v>
      </c>
    </row>
    <row r="54" spans="1:15" s="99" customFormat="1" x14ac:dyDescent="0.25">
      <c r="A54" s="115" t="s">
        <v>382</v>
      </c>
      <c r="B54" s="77"/>
      <c r="C54" s="77"/>
      <c r="D54" s="77">
        <v>2.7832510080000001</v>
      </c>
      <c r="E54" s="77"/>
      <c r="F54" s="77"/>
      <c r="G54" s="77">
        <v>0.90779698499999995</v>
      </c>
      <c r="H54" s="77"/>
      <c r="I54" s="77"/>
      <c r="J54" s="77">
        <v>0.90779698499999995</v>
      </c>
      <c r="K54" s="77"/>
      <c r="L54" s="77"/>
      <c r="M54" s="77">
        <v>1</v>
      </c>
      <c r="N54" s="77"/>
      <c r="O54" s="79" t="s">
        <v>384</v>
      </c>
    </row>
    <row r="55" spans="1:15" x14ac:dyDescent="0.25">
      <c r="A55" s="109" t="s">
        <v>380</v>
      </c>
      <c r="B55" s="77"/>
      <c r="C55" s="77"/>
      <c r="D55" s="77">
        <v>80.782293085088313</v>
      </c>
      <c r="E55" s="77"/>
      <c r="F55" s="77"/>
      <c r="G55" s="77">
        <v>100.23757239365129</v>
      </c>
      <c r="H55" s="77"/>
      <c r="I55" s="77"/>
      <c r="J55" s="77">
        <v>167.42574446543981</v>
      </c>
      <c r="K55" s="77"/>
      <c r="L55" s="77"/>
      <c r="M55" s="77">
        <v>213</v>
      </c>
      <c r="N55" s="77"/>
      <c r="O55" s="79" t="s">
        <v>385</v>
      </c>
    </row>
    <row r="56" spans="1:15" x14ac:dyDescent="0.25">
      <c r="A56" s="109" t="s">
        <v>33</v>
      </c>
      <c r="B56" s="63"/>
      <c r="C56" s="63"/>
      <c r="D56" s="63">
        <v>368.54090432726832</v>
      </c>
      <c r="E56" s="63"/>
      <c r="F56" s="63"/>
      <c r="G56" s="63">
        <v>419.98696548913466</v>
      </c>
      <c r="H56" s="63"/>
      <c r="I56" s="63"/>
      <c r="J56" s="63">
        <v>580.57199694953897</v>
      </c>
      <c r="K56" s="63"/>
      <c r="L56" s="63"/>
      <c r="M56" s="63">
        <v>1055</v>
      </c>
      <c r="N56" s="63"/>
      <c r="O56" s="79" t="s">
        <v>244</v>
      </c>
    </row>
    <row r="57" spans="1:15" x14ac:dyDescent="0.25">
      <c r="A57" s="157"/>
      <c r="B57" s="158"/>
      <c r="C57" s="158"/>
      <c r="D57" s="158"/>
      <c r="E57" s="158"/>
      <c r="F57" s="158"/>
      <c r="G57" s="158"/>
      <c r="H57" s="158"/>
      <c r="I57" s="158"/>
      <c r="J57" s="158"/>
      <c r="K57" s="158"/>
      <c r="L57" s="160"/>
      <c r="M57" s="158"/>
      <c r="N57" s="158"/>
      <c r="O57" s="159"/>
    </row>
    <row r="58" spans="1:15" ht="10.5" customHeight="1" x14ac:dyDescent="0.25">
      <c r="A58" s="65" t="s">
        <v>325</v>
      </c>
      <c r="L58" s="100"/>
    </row>
    <row r="59" spans="1:15" ht="10.5" customHeight="1" x14ac:dyDescent="0.25">
      <c r="A59" s="101" t="s">
        <v>444</v>
      </c>
      <c r="L59" s="81"/>
    </row>
    <row r="60" spans="1:15" ht="10.5" customHeight="1" x14ac:dyDescent="0.25">
      <c r="A60" s="101"/>
      <c r="L60" s="81"/>
    </row>
    <row r="61" spans="1:15" ht="10.5" customHeight="1" x14ac:dyDescent="0.25">
      <c r="A61" s="101"/>
      <c r="L61" s="81"/>
    </row>
    <row r="62" spans="1:15" ht="10.5" customHeight="1" x14ac:dyDescent="0.25">
      <c r="A62" s="66" t="s">
        <v>327</v>
      </c>
      <c r="L62" s="81"/>
    </row>
    <row r="63" spans="1:15" ht="10.5" customHeight="1" x14ac:dyDescent="0.25">
      <c r="A63" s="66" t="s">
        <v>326</v>
      </c>
      <c r="L63" s="81"/>
    </row>
    <row r="64" spans="1:15" ht="3" customHeight="1" x14ac:dyDescent="0.25">
      <c r="A64" s="102"/>
      <c r="L64" s="81"/>
    </row>
    <row r="65" spans="1:12" x14ac:dyDescent="0.25">
      <c r="A65" s="66"/>
      <c r="L65" s="81"/>
    </row>
  </sheetData>
  <mergeCells count="3">
    <mergeCell ref="A1:O1"/>
    <mergeCell ref="A2:O2"/>
    <mergeCell ref="A57:O57"/>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9.28515625" style="65" customWidth="1"/>
    <col min="2" max="4" width="5.28515625" style="65" bestFit="1" customWidth="1"/>
    <col min="5" max="5" width="5.42578125" style="65" bestFit="1" customWidth="1"/>
    <col min="6" max="6" width="5.28515625" style="65" bestFit="1" customWidth="1"/>
    <col min="7" max="8" width="5.5703125" style="65" bestFit="1" customWidth="1"/>
    <col min="9" max="9" width="5.28515625" style="65" bestFit="1" customWidth="1"/>
    <col min="10" max="11" width="5.42578125" style="65" bestFit="1" customWidth="1"/>
    <col min="12" max="12" width="5.28515625" style="65" bestFit="1" customWidth="1"/>
    <col min="13" max="13" width="5.140625" style="65" bestFit="1" customWidth="1"/>
    <col min="14" max="14" width="5.140625" style="65" customWidth="1"/>
    <col min="15" max="15" width="26.85546875" style="65" bestFit="1" customWidth="1"/>
    <col min="16" max="16384" width="9.140625" style="65"/>
  </cols>
  <sheetData>
    <row r="1" spans="1:15" x14ac:dyDescent="0.25">
      <c r="A1" s="133" t="s">
        <v>392</v>
      </c>
      <c r="B1" s="134"/>
      <c r="C1" s="134"/>
      <c r="D1" s="134"/>
      <c r="E1" s="134"/>
      <c r="F1" s="134"/>
      <c r="G1" s="134"/>
      <c r="H1" s="134"/>
      <c r="I1" s="134"/>
      <c r="J1" s="134"/>
      <c r="K1" s="134"/>
      <c r="L1" s="134"/>
      <c r="M1" s="134"/>
      <c r="N1" s="134"/>
      <c r="O1" s="135"/>
    </row>
    <row r="2" spans="1:15" x14ac:dyDescent="0.25">
      <c r="A2" s="136" t="s">
        <v>393</v>
      </c>
      <c r="B2" s="137"/>
      <c r="C2" s="137"/>
      <c r="D2" s="137"/>
      <c r="E2" s="137"/>
      <c r="F2" s="137"/>
      <c r="G2" s="137"/>
      <c r="H2" s="137"/>
      <c r="I2" s="137"/>
      <c r="J2" s="137"/>
      <c r="K2" s="137"/>
      <c r="L2" s="137"/>
      <c r="M2" s="137"/>
      <c r="N2" s="137"/>
      <c r="O2" s="138"/>
    </row>
    <row r="3" spans="1:15" x14ac:dyDescent="0.25">
      <c r="A3" s="118" t="s">
        <v>0</v>
      </c>
      <c r="B3" s="125">
        <v>43647</v>
      </c>
      <c r="C3" s="125">
        <v>43678</v>
      </c>
      <c r="D3" s="125">
        <v>43709</v>
      </c>
      <c r="E3" s="125">
        <v>43739</v>
      </c>
      <c r="F3" s="125">
        <v>43770</v>
      </c>
      <c r="G3" s="125">
        <v>43800</v>
      </c>
      <c r="H3" s="125">
        <v>43831</v>
      </c>
      <c r="I3" s="125">
        <v>43862</v>
      </c>
      <c r="J3" s="125">
        <v>43891</v>
      </c>
      <c r="K3" s="125">
        <v>43922</v>
      </c>
      <c r="L3" s="125">
        <v>43952</v>
      </c>
      <c r="M3" s="125">
        <v>43983</v>
      </c>
      <c r="N3" s="125">
        <v>44013</v>
      </c>
      <c r="O3" s="124" t="s">
        <v>8</v>
      </c>
    </row>
    <row r="4" spans="1:15" x14ac:dyDescent="0.25">
      <c r="A4" s="82" t="s">
        <v>151</v>
      </c>
      <c r="B4" s="83"/>
      <c r="C4" s="83"/>
      <c r="D4" s="83"/>
      <c r="E4" s="83"/>
      <c r="F4" s="83"/>
      <c r="G4" s="83"/>
      <c r="H4" s="83"/>
      <c r="I4" s="83"/>
      <c r="J4" s="83"/>
      <c r="K4" s="83"/>
      <c r="L4" s="83"/>
      <c r="M4" s="83"/>
      <c r="N4" s="83"/>
      <c r="O4" s="84" t="s">
        <v>152</v>
      </c>
    </row>
    <row r="5" spans="1:15" x14ac:dyDescent="0.25">
      <c r="A5" s="85" t="s">
        <v>153</v>
      </c>
      <c r="B5" s="83"/>
      <c r="C5" s="83"/>
      <c r="D5" s="83"/>
      <c r="E5" s="83"/>
      <c r="F5" s="83"/>
      <c r="G5" s="83"/>
      <c r="H5" s="83"/>
      <c r="I5" s="83"/>
      <c r="J5" s="83"/>
      <c r="K5" s="83"/>
      <c r="L5" s="83"/>
      <c r="M5" s="83"/>
      <c r="N5" s="83"/>
      <c r="O5" s="86" t="s">
        <v>154</v>
      </c>
    </row>
    <row r="6" spans="1:15" x14ac:dyDescent="0.25">
      <c r="A6" s="94" t="s">
        <v>297</v>
      </c>
      <c r="B6" s="73"/>
      <c r="C6" s="73"/>
      <c r="D6" s="73">
        <v>32.523515160999999</v>
      </c>
      <c r="E6" s="73"/>
      <c r="F6" s="73"/>
      <c r="G6" s="73">
        <v>52.64202703745346</v>
      </c>
      <c r="H6" s="73"/>
      <c r="I6" s="73"/>
      <c r="J6" s="73">
        <v>48.33418719726</v>
      </c>
      <c r="K6" s="73"/>
      <c r="L6" s="73"/>
      <c r="M6" s="73">
        <v>68</v>
      </c>
      <c r="N6" s="73"/>
      <c r="O6" s="93" t="s">
        <v>296</v>
      </c>
    </row>
    <row r="7" spans="1:15" x14ac:dyDescent="0.25">
      <c r="A7" s="89" t="s">
        <v>157</v>
      </c>
      <c r="B7" s="73"/>
      <c r="C7" s="73"/>
      <c r="D7" s="73">
        <v>26.528203445999999</v>
      </c>
      <c r="E7" s="73"/>
      <c r="F7" s="73"/>
      <c r="G7" s="73">
        <v>43.22951220825</v>
      </c>
      <c r="H7" s="73"/>
      <c r="I7" s="73"/>
      <c r="J7" s="73">
        <v>46.680509172000001</v>
      </c>
      <c r="K7" s="73"/>
      <c r="L7" s="73"/>
      <c r="M7" s="73">
        <v>65</v>
      </c>
      <c r="N7" s="73"/>
      <c r="O7" s="92" t="s">
        <v>158</v>
      </c>
    </row>
    <row r="8" spans="1:15" x14ac:dyDescent="0.25">
      <c r="A8" s="89" t="s">
        <v>159</v>
      </c>
      <c r="B8" s="73"/>
      <c r="C8" s="73"/>
      <c r="D8" s="73">
        <v>5.6381943899999998</v>
      </c>
      <c r="E8" s="73"/>
      <c r="F8" s="73"/>
      <c r="G8" s="73">
        <v>8.7917274292034602</v>
      </c>
      <c r="H8" s="73"/>
      <c r="I8" s="73"/>
      <c r="J8" s="73">
        <v>1.64477779776</v>
      </c>
      <c r="K8" s="73"/>
      <c r="L8" s="73"/>
      <c r="M8" s="73">
        <v>3</v>
      </c>
      <c r="N8" s="73"/>
      <c r="O8" s="92" t="s">
        <v>160</v>
      </c>
    </row>
    <row r="9" spans="1:15" x14ac:dyDescent="0.25">
      <c r="A9" s="89" t="s">
        <v>37</v>
      </c>
      <c r="B9" s="73"/>
      <c r="C9" s="73"/>
      <c r="D9" s="73">
        <v>0.35711732499999999</v>
      </c>
      <c r="E9" s="73"/>
      <c r="F9" s="73"/>
      <c r="G9" s="73">
        <v>0.62078739999999999</v>
      </c>
      <c r="H9" s="73"/>
      <c r="I9" s="73"/>
      <c r="J9" s="73">
        <v>8.9002274999999999E-3</v>
      </c>
      <c r="K9" s="73"/>
      <c r="L9" s="73"/>
      <c r="M9" s="73">
        <v>0</v>
      </c>
      <c r="N9" s="73"/>
      <c r="O9" s="92" t="s">
        <v>36</v>
      </c>
    </row>
    <row r="10" spans="1:15" x14ac:dyDescent="0.25">
      <c r="A10" s="94" t="s">
        <v>165</v>
      </c>
      <c r="B10" s="73"/>
      <c r="C10" s="73"/>
      <c r="D10" s="73">
        <v>6.2186249311699999</v>
      </c>
      <c r="E10" s="73"/>
      <c r="F10" s="73"/>
      <c r="G10" s="73">
        <v>6.5294110481700001</v>
      </c>
      <c r="H10" s="73"/>
      <c r="I10" s="73"/>
      <c r="J10" s="73">
        <v>5.8800032130000002</v>
      </c>
      <c r="K10" s="73"/>
      <c r="L10" s="73"/>
      <c r="M10" s="73">
        <v>11</v>
      </c>
      <c r="N10" s="73"/>
      <c r="O10" s="93" t="s">
        <v>166</v>
      </c>
    </row>
    <row r="11" spans="1:15" x14ac:dyDescent="0.25">
      <c r="A11" s="89" t="s">
        <v>157</v>
      </c>
      <c r="B11" s="73"/>
      <c r="C11" s="73"/>
      <c r="D11" s="73">
        <v>3.4537304769549202</v>
      </c>
      <c r="E11" s="73"/>
      <c r="F11" s="73"/>
      <c r="G11" s="73">
        <v>3.388115209233729</v>
      </c>
      <c r="H11" s="73"/>
      <c r="I11" s="73"/>
      <c r="J11" s="73">
        <v>4.9876470839999998</v>
      </c>
      <c r="K11" s="73"/>
      <c r="L11" s="73"/>
      <c r="M11" s="73">
        <v>10</v>
      </c>
      <c r="N11" s="73"/>
      <c r="O11" s="92" t="s">
        <v>158</v>
      </c>
    </row>
    <row r="12" spans="1:15" x14ac:dyDescent="0.25">
      <c r="A12" s="89" t="s">
        <v>159</v>
      </c>
      <c r="B12" s="73"/>
      <c r="C12" s="73"/>
      <c r="D12" s="73">
        <v>0.55608010417000009</v>
      </c>
      <c r="E12" s="73"/>
      <c r="F12" s="73"/>
      <c r="G12" s="73">
        <v>0.88238635417000011</v>
      </c>
      <c r="H12" s="73"/>
      <c r="I12" s="73"/>
      <c r="J12" s="73">
        <v>0.42482350000000002</v>
      </c>
      <c r="K12" s="73"/>
      <c r="L12" s="73"/>
      <c r="M12" s="73">
        <v>1</v>
      </c>
      <c r="N12" s="73"/>
      <c r="O12" s="92" t="s">
        <v>160</v>
      </c>
    </row>
    <row r="13" spans="1:15" x14ac:dyDescent="0.25">
      <c r="A13" s="89" t="s">
        <v>37</v>
      </c>
      <c r="B13" s="73"/>
      <c r="C13" s="73"/>
      <c r="D13" s="73">
        <v>2.2088143500450794</v>
      </c>
      <c r="E13" s="73"/>
      <c r="F13" s="73"/>
      <c r="G13" s="73">
        <v>2.2589094847662712</v>
      </c>
      <c r="H13" s="73"/>
      <c r="I13" s="73"/>
      <c r="J13" s="73">
        <v>0.46753262899999998</v>
      </c>
      <c r="K13" s="73"/>
      <c r="L13" s="73"/>
      <c r="M13" s="73">
        <v>1</v>
      </c>
      <c r="N13" s="73"/>
      <c r="O13" s="92" t="s">
        <v>36</v>
      </c>
    </row>
    <row r="14" spans="1:15" x14ac:dyDescent="0.25">
      <c r="A14" s="94" t="s">
        <v>295</v>
      </c>
      <c r="B14" s="73"/>
      <c r="C14" s="73"/>
      <c r="D14" s="73">
        <v>0.17363260599999999</v>
      </c>
      <c r="E14" s="73"/>
      <c r="F14" s="73"/>
      <c r="G14" s="73">
        <v>0.56315660599999995</v>
      </c>
      <c r="H14" s="73"/>
      <c r="I14" s="73"/>
      <c r="J14" s="73">
        <v>3.1804475650000001</v>
      </c>
      <c r="K14" s="73"/>
      <c r="L14" s="73"/>
      <c r="M14" s="73">
        <v>6</v>
      </c>
      <c r="N14" s="73"/>
      <c r="O14" s="93" t="s">
        <v>302</v>
      </c>
    </row>
    <row r="15" spans="1:15" x14ac:dyDescent="0.25">
      <c r="A15" s="89" t="s">
        <v>298</v>
      </c>
      <c r="B15" s="73"/>
      <c r="C15" s="73"/>
      <c r="D15" s="73">
        <v>0.17363260599999999</v>
      </c>
      <c r="E15" s="73"/>
      <c r="F15" s="73"/>
      <c r="G15" s="73">
        <v>0.56310660599999995</v>
      </c>
      <c r="H15" s="73"/>
      <c r="I15" s="73"/>
      <c r="J15" s="73">
        <v>3.1804475650000001</v>
      </c>
      <c r="K15" s="73"/>
      <c r="L15" s="73"/>
      <c r="M15" s="73">
        <v>6</v>
      </c>
      <c r="N15" s="73"/>
      <c r="O15" s="92" t="s">
        <v>300</v>
      </c>
    </row>
    <row r="16" spans="1:15" x14ac:dyDescent="0.25">
      <c r="A16" s="89" t="s">
        <v>299</v>
      </c>
      <c r="B16" s="73"/>
      <c r="C16" s="73"/>
      <c r="D16" s="73">
        <v>0</v>
      </c>
      <c r="E16" s="73"/>
      <c r="F16" s="73"/>
      <c r="G16" s="73">
        <v>5.0000000000000002E-5</v>
      </c>
      <c r="H16" s="73"/>
      <c r="I16" s="73"/>
      <c r="J16" s="73">
        <v>0</v>
      </c>
      <c r="K16" s="73"/>
      <c r="L16" s="73"/>
      <c r="M16" s="73">
        <v>0</v>
      </c>
      <c r="N16" s="73"/>
      <c r="O16" s="92" t="s">
        <v>301</v>
      </c>
    </row>
    <row r="17" spans="1:15" x14ac:dyDescent="0.25">
      <c r="A17" s="89" t="s">
        <v>457</v>
      </c>
      <c r="B17" s="73"/>
      <c r="C17" s="73"/>
      <c r="D17" s="73">
        <v>0</v>
      </c>
      <c r="E17" s="73"/>
      <c r="F17" s="73"/>
      <c r="G17" s="73">
        <v>0</v>
      </c>
      <c r="H17" s="73"/>
      <c r="I17" s="73"/>
      <c r="J17" s="73">
        <v>0</v>
      </c>
      <c r="K17" s="73"/>
      <c r="L17" s="73"/>
      <c r="M17" s="73">
        <v>1</v>
      </c>
      <c r="N17" s="73"/>
      <c r="O17" s="92" t="s">
        <v>456</v>
      </c>
    </row>
    <row r="18" spans="1:15" x14ac:dyDescent="0.25">
      <c r="A18" s="94" t="s">
        <v>246</v>
      </c>
      <c r="B18" s="73"/>
      <c r="C18" s="73"/>
      <c r="D18" s="73">
        <v>3.1650629001999997</v>
      </c>
      <c r="E18" s="73"/>
      <c r="F18" s="73"/>
      <c r="G18" s="73">
        <v>4.9492574672200007</v>
      </c>
      <c r="H18" s="73"/>
      <c r="I18" s="73"/>
      <c r="J18" s="73">
        <v>5.3799525960200008</v>
      </c>
      <c r="K18" s="73"/>
      <c r="L18" s="73"/>
      <c r="M18" s="73">
        <v>5</v>
      </c>
      <c r="N18" s="73"/>
      <c r="O18" s="93" t="s">
        <v>245</v>
      </c>
    </row>
    <row r="19" spans="1:15" x14ac:dyDescent="0.25">
      <c r="A19" s="85" t="s">
        <v>167</v>
      </c>
      <c r="B19" s="78"/>
      <c r="C19" s="78"/>
      <c r="D19" s="78">
        <v>42.080835598369994</v>
      </c>
      <c r="E19" s="78"/>
      <c r="F19" s="78"/>
      <c r="G19" s="78">
        <v>64.683852158843465</v>
      </c>
      <c r="H19" s="78"/>
      <c r="I19" s="78"/>
      <c r="J19" s="78">
        <v>62.774590571280001</v>
      </c>
      <c r="K19" s="78"/>
      <c r="L19" s="78"/>
      <c r="M19" s="78">
        <v>91</v>
      </c>
      <c r="N19" s="78"/>
      <c r="O19" s="86" t="s">
        <v>168</v>
      </c>
    </row>
    <row r="20" spans="1:15" x14ac:dyDescent="0.25">
      <c r="A20" s="85" t="s">
        <v>169</v>
      </c>
      <c r="B20" s="78"/>
      <c r="C20" s="78"/>
      <c r="D20" s="78"/>
      <c r="E20" s="78"/>
      <c r="F20" s="78"/>
      <c r="G20" s="78"/>
      <c r="H20" s="78"/>
      <c r="I20" s="78"/>
      <c r="J20" s="78"/>
      <c r="K20" s="78"/>
      <c r="L20" s="78"/>
      <c r="M20" s="78"/>
      <c r="N20" s="78"/>
      <c r="O20" s="86" t="s">
        <v>170</v>
      </c>
    </row>
    <row r="21" spans="1:15" x14ac:dyDescent="0.25">
      <c r="A21" s="89" t="s">
        <v>303</v>
      </c>
      <c r="B21" s="58"/>
      <c r="C21" s="58"/>
      <c r="D21" s="58">
        <v>8.6690579760000011E-2</v>
      </c>
      <c r="E21" s="58"/>
      <c r="F21" s="58"/>
      <c r="G21" s="58">
        <v>0.15914573442000002</v>
      </c>
      <c r="H21" s="58"/>
      <c r="I21" s="58"/>
      <c r="J21" s="58">
        <v>1.396451684E-2</v>
      </c>
      <c r="K21" s="58"/>
      <c r="L21" s="58"/>
      <c r="M21" s="58">
        <v>1</v>
      </c>
      <c r="N21" s="58"/>
      <c r="O21" s="103" t="s">
        <v>305</v>
      </c>
    </row>
    <row r="22" spans="1:15" x14ac:dyDescent="0.25">
      <c r="A22" s="89" t="s">
        <v>304</v>
      </c>
      <c r="B22" s="58"/>
      <c r="C22" s="58"/>
      <c r="D22" s="58">
        <v>1.4398062270000001E-2</v>
      </c>
      <c r="E22" s="58"/>
      <c r="F22" s="58"/>
      <c r="G22" s="58">
        <v>9.2149155289999993E-2</v>
      </c>
      <c r="H22" s="58"/>
      <c r="I22" s="58"/>
      <c r="J22" s="58">
        <v>8.401694534000001E-2</v>
      </c>
      <c r="K22" s="58"/>
      <c r="L22" s="58"/>
      <c r="M22" s="58">
        <v>0</v>
      </c>
      <c r="N22" s="58"/>
      <c r="O22" s="103" t="s">
        <v>306</v>
      </c>
    </row>
    <row r="23" spans="1:15" x14ac:dyDescent="0.25">
      <c r="A23" s="87" t="s">
        <v>177</v>
      </c>
      <c r="B23" s="78"/>
      <c r="C23" s="78"/>
      <c r="D23" s="78">
        <v>0.10108864203000001</v>
      </c>
      <c r="E23" s="78"/>
      <c r="F23" s="78"/>
      <c r="G23" s="78">
        <v>0.25129488971000002</v>
      </c>
      <c r="H23" s="78"/>
      <c r="I23" s="78"/>
      <c r="J23" s="78">
        <v>9.7981462180000006E-2</v>
      </c>
      <c r="K23" s="78"/>
      <c r="L23" s="78"/>
      <c r="M23" s="78">
        <v>1</v>
      </c>
      <c r="N23" s="78"/>
      <c r="O23" s="88" t="s">
        <v>178</v>
      </c>
    </row>
    <row r="24" spans="1:15" x14ac:dyDescent="0.25">
      <c r="A24" s="85" t="s">
        <v>179</v>
      </c>
      <c r="B24" s="78"/>
      <c r="C24" s="78"/>
      <c r="D24" s="78">
        <v>42.181924240399994</v>
      </c>
      <c r="E24" s="78"/>
      <c r="F24" s="78"/>
      <c r="G24" s="78">
        <v>64.935147048553461</v>
      </c>
      <c r="H24" s="78"/>
      <c r="I24" s="78"/>
      <c r="J24" s="78">
        <v>62.872572033459996</v>
      </c>
      <c r="K24" s="78"/>
      <c r="L24" s="78"/>
      <c r="M24" s="78">
        <v>92</v>
      </c>
      <c r="N24" s="78"/>
      <c r="O24" s="86" t="s">
        <v>180</v>
      </c>
    </row>
    <row r="25" spans="1:15" x14ac:dyDescent="0.25">
      <c r="A25" s="85" t="s">
        <v>181</v>
      </c>
      <c r="B25" s="78"/>
      <c r="C25" s="78"/>
      <c r="D25" s="78"/>
      <c r="E25" s="78"/>
      <c r="F25" s="78"/>
      <c r="G25" s="78"/>
      <c r="H25" s="78"/>
      <c r="I25" s="78"/>
      <c r="J25" s="78"/>
      <c r="K25" s="78"/>
      <c r="L25" s="78"/>
      <c r="M25" s="78"/>
      <c r="N25" s="78"/>
      <c r="O25" s="86" t="s">
        <v>182</v>
      </c>
    </row>
    <row r="26" spans="1:15" x14ac:dyDescent="0.25">
      <c r="A26" s="85" t="s">
        <v>183</v>
      </c>
      <c r="B26" s="78"/>
      <c r="C26" s="78"/>
      <c r="D26" s="78"/>
      <c r="E26" s="78"/>
      <c r="F26" s="78"/>
      <c r="G26" s="78"/>
      <c r="H26" s="78"/>
      <c r="I26" s="78"/>
      <c r="J26" s="78"/>
      <c r="K26" s="78"/>
      <c r="L26" s="78"/>
      <c r="M26" s="78"/>
      <c r="N26" s="78"/>
      <c r="O26" s="86" t="s">
        <v>184</v>
      </c>
    </row>
    <row r="27" spans="1:15" x14ac:dyDescent="0.25">
      <c r="A27" s="94" t="s">
        <v>438</v>
      </c>
      <c r="B27" s="73"/>
      <c r="C27" s="73"/>
      <c r="D27" s="73">
        <v>3.2335716050000007</v>
      </c>
      <c r="E27" s="73"/>
      <c r="F27" s="73"/>
      <c r="G27" s="73">
        <v>6.1445498280232007</v>
      </c>
      <c r="H27" s="73"/>
      <c r="I27" s="73"/>
      <c r="J27" s="73">
        <v>1.54684022248</v>
      </c>
      <c r="K27" s="73"/>
      <c r="L27" s="73"/>
      <c r="M27" s="73">
        <v>4</v>
      </c>
      <c r="N27" s="73"/>
      <c r="O27" s="93" t="s">
        <v>443</v>
      </c>
    </row>
    <row r="28" spans="1:15" x14ac:dyDescent="0.25">
      <c r="A28" s="94" t="s">
        <v>434</v>
      </c>
      <c r="B28" s="73"/>
      <c r="C28" s="73"/>
      <c r="D28" s="73">
        <v>18.268644505669997</v>
      </c>
      <c r="E28" s="73"/>
      <c r="F28" s="73"/>
      <c r="G28" s="73">
        <v>23.969508534669998</v>
      </c>
      <c r="H28" s="73"/>
      <c r="I28" s="73"/>
      <c r="J28" s="73">
        <v>18.369957959520001</v>
      </c>
      <c r="K28" s="73"/>
      <c r="L28" s="73"/>
      <c r="M28" s="73">
        <v>31</v>
      </c>
      <c r="N28" s="73"/>
      <c r="O28" s="93" t="s">
        <v>439</v>
      </c>
    </row>
    <row r="29" spans="1:15" x14ac:dyDescent="0.25">
      <c r="A29" s="94" t="s">
        <v>435</v>
      </c>
      <c r="B29" s="73"/>
      <c r="C29" s="73"/>
      <c r="D29" s="73">
        <v>0.41293040349999999</v>
      </c>
      <c r="E29" s="73"/>
      <c r="F29" s="73"/>
      <c r="G29" s="73">
        <v>1.3332029175</v>
      </c>
      <c r="H29" s="73"/>
      <c r="I29" s="73"/>
      <c r="J29" s="73">
        <v>0.83995961085000004</v>
      </c>
      <c r="K29" s="73"/>
      <c r="L29" s="73"/>
      <c r="M29" s="73">
        <v>1</v>
      </c>
      <c r="N29" s="73"/>
      <c r="O29" s="93" t="s">
        <v>440</v>
      </c>
    </row>
    <row r="30" spans="1:15" x14ac:dyDescent="0.25">
      <c r="A30" s="94" t="s">
        <v>436</v>
      </c>
      <c r="B30" s="73"/>
      <c r="C30" s="73"/>
      <c r="D30" s="73">
        <v>14.226772115398516</v>
      </c>
      <c r="E30" s="73"/>
      <c r="F30" s="73"/>
      <c r="G30" s="73">
        <v>18.075626679104072</v>
      </c>
      <c r="H30" s="73"/>
      <c r="I30" s="73"/>
      <c r="J30" s="73">
        <v>18.813427672997324</v>
      </c>
      <c r="K30" s="73"/>
      <c r="L30" s="73"/>
      <c r="M30" s="73">
        <v>39</v>
      </c>
      <c r="N30" s="73"/>
      <c r="O30" s="93" t="s">
        <v>441</v>
      </c>
    </row>
    <row r="31" spans="1:15" x14ac:dyDescent="0.25">
      <c r="A31" s="94" t="s">
        <v>437</v>
      </c>
      <c r="B31" s="73"/>
      <c r="C31" s="73"/>
      <c r="D31" s="73">
        <v>2.6761631375299997</v>
      </c>
      <c r="E31" s="73"/>
      <c r="F31" s="73"/>
      <c r="G31" s="73">
        <v>3.5269925463299998</v>
      </c>
      <c r="H31" s="73"/>
      <c r="I31" s="73"/>
      <c r="J31" s="73">
        <v>6.0520569493899998</v>
      </c>
      <c r="K31" s="73"/>
      <c r="L31" s="73"/>
      <c r="M31" s="73">
        <v>4</v>
      </c>
      <c r="N31" s="73"/>
      <c r="O31" s="93" t="s">
        <v>442</v>
      </c>
    </row>
    <row r="32" spans="1:15" x14ac:dyDescent="0.25">
      <c r="A32" s="87" t="s">
        <v>197</v>
      </c>
      <c r="B32" s="78"/>
      <c r="C32" s="78"/>
      <c r="D32" s="78">
        <v>38.818081767098512</v>
      </c>
      <c r="E32" s="78"/>
      <c r="F32" s="78"/>
      <c r="G32" s="78">
        <v>53.049880505627272</v>
      </c>
      <c r="H32" s="78"/>
      <c r="I32" s="78"/>
      <c r="J32" s="78">
        <v>45.622242415237316</v>
      </c>
      <c r="K32" s="78"/>
      <c r="L32" s="78"/>
      <c r="M32" s="78">
        <v>79</v>
      </c>
      <c r="N32" s="78"/>
      <c r="O32" s="88" t="s">
        <v>198</v>
      </c>
    </row>
    <row r="33" spans="1:15" x14ac:dyDescent="0.25">
      <c r="A33" s="85" t="s">
        <v>199</v>
      </c>
      <c r="B33" s="78"/>
      <c r="C33" s="78"/>
      <c r="D33" s="78">
        <v>0.39323187332999998</v>
      </c>
      <c r="E33" s="78"/>
      <c r="F33" s="78"/>
      <c r="G33" s="78">
        <v>0.70032795337999998</v>
      </c>
      <c r="H33" s="78"/>
      <c r="I33" s="78"/>
      <c r="J33" s="78">
        <v>0.29533448933599998</v>
      </c>
      <c r="K33" s="78"/>
      <c r="L33" s="78"/>
      <c r="M33" s="78">
        <v>1</v>
      </c>
      <c r="N33" s="78"/>
      <c r="O33" s="88" t="s">
        <v>200</v>
      </c>
    </row>
    <row r="34" spans="1:15" x14ac:dyDescent="0.25">
      <c r="A34" s="85" t="s">
        <v>283</v>
      </c>
      <c r="B34" s="78"/>
      <c r="C34" s="78"/>
      <c r="D34" s="78">
        <v>39.211313640428514</v>
      </c>
      <c r="E34" s="78"/>
      <c r="F34" s="78"/>
      <c r="G34" s="78">
        <v>53.752458959007278</v>
      </c>
      <c r="H34" s="78"/>
      <c r="I34" s="78"/>
      <c r="J34" s="78">
        <v>45.919827404573326</v>
      </c>
      <c r="K34" s="78"/>
      <c r="L34" s="78"/>
      <c r="M34" s="78">
        <v>79</v>
      </c>
      <c r="N34" s="78"/>
      <c r="O34" s="86" t="s">
        <v>284</v>
      </c>
    </row>
    <row r="35" spans="1:15" x14ac:dyDescent="0.25">
      <c r="A35" s="85" t="s">
        <v>282</v>
      </c>
      <c r="B35" s="78"/>
      <c r="C35" s="78"/>
      <c r="D35" s="78">
        <v>2.9706105999714794</v>
      </c>
      <c r="E35" s="78"/>
      <c r="F35" s="78"/>
      <c r="G35" s="78">
        <v>11.182688089546186</v>
      </c>
      <c r="H35" s="78"/>
      <c r="I35" s="78"/>
      <c r="J35" s="78">
        <v>16.952744628886673</v>
      </c>
      <c r="K35" s="78"/>
      <c r="L35" s="78"/>
      <c r="M35" s="78">
        <v>13</v>
      </c>
      <c r="N35" s="78"/>
      <c r="O35" s="86" t="s">
        <v>285</v>
      </c>
    </row>
    <row r="36" spans="1:15" x14ac:dyDescent="0.25">
      <c r="A36" s="57" t="s">
        <v>307</v>
      </c>
      <c r="B36" s="73"/>
      <c r="C36" s="73"/>
      <c r="D36" s="73">
        <v>0.22087568113000003</v>
      </c>
      <c r="E36" s="73"/>
      <c r="F36" s="73"/>
      <c r="G36" s="73">
        <v>0.21557847136200001</v>
      </c>
      <c r="H36" s="73"/>
      <c r="I36" s="73"/>
      <c r="J36" s="73">
        <v>0.25980519198009999</v>
      </c>
      <c r="K36" s="73"/>
      <c r="L36" s="73"/>
      <c r="M36" s="73">
        <v>0</v>
      </c>
      <c r="N36" s="73"/>
      <c r="O36" s="104" t="s">
        <v>312</v>
      </c>
    </row>
    <row r="37" spans="1:15" x14ac:dyDescent="0.25">
      <c r="A37" s="85" t="s">
        <v>308</v>
      </c>
      <c r="B37" s="78"/>
      <c r="C37" s="78"/>
      <c r="D37" s="78">
        <v>3.1914862811014792</v>
      </c>
      <c r="E37" s="78"/>
      <c r="F37" s="78"/>
      <c r="G37" s="78">
        <v>10.967109618184185</v>
      </c>
      <c r="H37" s="78"/>
      <c r="I37" s="78"/>
      <c r="J37" s="78">
        <v>16.692939436906574</v>
      </c>
      <c r="K37" s="78"/>
      <c r="L37" s="78"/>
      <c r="M37" s="78">
        <v>13</v>
      </c>
      <c r="N37" s="78"/>
      <c r="O37" s="86" t="s">
        <v>309</v>
      </c>
    </row>
    <row r="38" spans="1:15" x14ac:dyDescent="0.25">
      <c r="A38" s="57" t="s">
        <v>310</v>
      </c>
      <c r="B38" s="73"/>
      <c r="C38" s="73"/>
      <c r="D38" s="73">
        <v>0</v>
      </c>
      <c r="E38" s="73"/>
      <c r="F38" s="73"/>
      <c r="G38" s="73">
        <v>0</v>
      </c>
      <c r="H38" s="73"/>
      <c r="I38" s="73"/>
      <c r="J38" s="73">
        <v>0</v>
      </c>
      <c r="K38" s="73"/>
      <c r="L38" s="73"/>
      <c r="M38" s="73">
        <v>0</v>
      </c>
      <c r="N38" s="73"/>
      <c r="O38" s="104" t="s">
        <v>311</v>
      </c>
    </row>
    <row r="39" spans="1:15" x14ac:dyDescent="0.25">
      <c r="A39" s="69" t="s">
        <v>281</v>
      </c>
      <c r="B39" s="78"/>
      <c r="C39" s="78"/>
      <c r="D39" s="78">
        <v>3.1914862811014792</v>
      </c>
      <c r="E39" s="78"/>
      <c r="F39" s="78"/>
      <c r="G39" s="78">
        <v>10.967109618184185</v>
      </c>
      <c r="H39" s="78"/>
      <c r="I39" s="78"/>
      <c r="J39" s="78">
        <v>16.692939436906574</v>
      </c>
      <c r="K39" s="78"/>
      <c r="L39" s="78"/>
      <c r="M39" s="78">
        <v>13</v>
      </c>
      <c r="N39" s="78"/>
      <c r="O39" s="96" t="s">
        <v>280</v>
      </c>
    </row>
    <row r="40" spans="1:15" x14ac:dyDescent="0.25">
      <c r="A40" s="157"/>
      <c r="B40" s="158"/>
      <c r="C40" s="158"/>
      <c r="D40" s="158"/>
      <c r="E40" s="158"/>
      <c r="F40" s="158"/>
      <c r="G40" s="158"/>
      <c r="H40" s="158"/>
      <c r="I40" s="158"/>
      <c r="J40" s="158"/>
      <c r="K40" s="158"/>
      <c r="L40" s="158"/>
      <c r="M40" s="158"/>
      <c r="N40" s="158"/>
      <c r="O40" s="159"/>
    </row>
    <row r="41" spans="1:15" ht="11.25" customHeight="1" x14ac:dyDescent="0.25">
      <c r="A41" s="65" t="s">
        <v>325</v>
      </c>
    </row>
    <row r="42" spans="1:15" ht="13.5" customHeight="1" x14ac:dyDescent="0.25">
      <c r="A42" s="101" t="s">
        <v>444</v>
      </c>
    </row>
    <row r="43" spans="1:15" ht="13.5" customHeight="1" x14ac:dyDescent="0.25">
      <c r="A43" s="101"/>
    </row>
    <row r="44" spans="1:15" x14ac:dyDescent="0.25">
      <c r="A44" s="66" t="s">
        <v>327</v>
      </c>
    </row>
    <row r="45" spans="1:15" x14ac:dyDescent="0.25">
      <c r="A45" s="66" t="s">
        <v>326</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6" t="s">
        <v>355</v>
      </c>
    </row>
    <row r="2" spans="1:3" ht="27.75" x14ac:dyDescent="0.25">
      <c r="A2" s="37" t="s">
        <v>218</v>
      </c>
    </row>
    <row r="3" spans="1:3" ht="27.75" x14ac:dyDescent="0.25">
      <c r="A3" s="8"/>
    </row>
    <row r="4" spans="1:3" ht="191.25" x14ac:dyDescent="0.25">
      <c r="A4" s="12" t="s">
        <v>401</v>
      </c>
      <c r="B4" s="25"/>
      <c r="C4" s="24" t="s">
        <v>402</v>
      </c>
    </row>
    <row r="5" spans="1:3" x14ac:dyDescent="0.25">
      <c r="A5" s="10"/>
      <c r="B5" s="25"/>
      <c r="C5" s="10"/>
    </row>
    <row r="6" spans="1:3" ht="89.25" x14ac:dyDescent="0.25">
      <c r="A6" s="12" t="s">
        <v>403</v>
      </c>
      <c r="B6" s="25"/>
      <c r="C6" s="24" t="s">
        <v>404</v>
      </c>
    </row>
    <row r="7" spans="1:3" x14ac:dyDescent="0.25">
      <c r="A7" s="10"/>
      <c r="B7" s="25"/>
      <c r="C7" s="10"/>
    </row>
    <row r="8" spans="1:3" ht="51" x14ac:dyDescent="0.25">
      <c r="A8" s="12" t="s">
        <v>338</v>
      </c>
      <c r="B8" s="25"/>
      <c r="C8" s="24" t="s">
        <v>339</v>
      </c>
    </row>
    <row r="9" spans="1:3" x14ac:dyDescent="0.25">
      <c r="A9" s="10"/>
      <c r="B9" s="25"/>
      <c r="C9" s="10"/>
    </row>
    <row r="10" spans="1:3" x14ac:dyDescent="0.25">
      <c r="A10" s="13"/>
      <c r="B10" s="25"/>
      <c r="C10" s="24"/>
    </row>
    <row r="11" spans="1:3" x14ac:dyDescent="0.25">
      <c r="A11" s="130" t="s">
        <v>459</v>
      </c>
      <c r="B11" s="130"/>
      <c r="C11" s="130"/>
    </row>
    <row r="12" spans="1:3" x14ac:dyDescent="0.25">
      <c r="A12" s="129" t="s">
        <v>460</v>
      </c>
      <c r="B12" s="129"/>
      <c r="C12" s="129"/>
    </row>
    <row r="13" spans="1:3" x14ac:dyDescent="0.25">
      <c r="A13" s="30"/>
      <c r="B13" s="11"/>
      <c r="C13" s="11"/>
    </row>
    <row r="14" spans="1:3" x14ac:dyDescent="0.25">
      <c r="A14" s="130" t="s">
        <v>219</v>
      </c>
      <c r="B14" s="130"/>
      <c r="C14" s="130"/>
    </row>
    <row r="15" spans="1:3" x14ac:dyDescent="0.25">
      <c r="A15" s="130" t="s">
        <v>220</v>
      </c>
      <c r="B15" s="130"/>
      <c r="C15" s="130"/>
    </row>
    <row r="16" spans="1:3" x14ac:dyDescent="0.25">
      <c r="A16" s="130" t="s">
        <v>221</v>
      </c>
      <c r="B16" s="130"/>
      <c r="C16" s="130"/>
    </row>
    <row r="17" spans="1:3" x14ac:dyDescent="0.25">
      <c r="A17" s="129" t="s">
        <v>328</v>
      </c>
      <c r="B17" s="129"/>
      <c r="C17" s="129"/>
    </row>
    <row r="18" spans="1:3" x14ac:dyDescent="0.25">
      <c r="A18" s="129" t="s">
        <v>222</v>
      </c>
      <c r="B18" s="129"/>
      <c r="C18" s="129"/>
    </row>
    <row r="19" spans="1:3" x14ac:dyDescent="0.25">
      <c r="A19" s="129" t="s">
        <v>223</v>
      </c>
      <c r="B19" s="129"/>
      <c r="C19" s="129"/>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38" t="s">
        <v>238</v>
      </c>
      <c r="B1" s="39"/>
    </row>
    <row r="2" spans="1:2" ht="25.5" x14ac:dyDescent="0.25">
      <c r="A2" s="40" t="s">
        <v>239</v>
      </c>
      <c r="B2" s="39"/>
    </row>
    <row r="3" spans="1:2" ht="25.5" x14ac:dyDescent="0.25">
      <c r="A3" s="40"/>
      <c r="B3" s="39"/>
    </row>
    <row r="4" spans="1:2" x14ac:dyDescent="0.25">
      <c r="A4" s="41" t="s">
        <v>240</v>
      </c>
      <c r="B4" s="41">
        <v>2</v>
      </c>
    </row>
    <row r="5" spans="1:2" s="23" customFormat="1" x14ac:dyDescent="0.25">
      <c r="A5" s="42" t="s">
        <v>218</v>
      </c>
      <c r="B5" s="42">
        <v>2</v>
      </c>
    </row>
    <row r="6" spans="1:2" x14ac:dyDescent="0.25">
      <c r="A6" s="41" t="s">
        <v>238</v>
      </c>
      <c r="B6" s="41">
        <v>3</v>
      </c>
    </row>
    <row r="7" spans="1:2" s="23" customFormat="1" x14ac:dyDescent="0.25">
      <c r="A7" s="42" t="s">
        <v>239</v>
      </c>
      <c r="B7" s="42">
        <v>3</v>
      </c>
    </row>
    <row r="8" spans="1:2" x14ac:dyDescent="0.25">
      <c r="A8" s="41" t="s">
        <v>226</v>
      </c>
      <c r="B8" s="41">
        <v>4</v>
      </c>
    </row>
    <row r="9" spans="1:2" s="23" customFormat="1" x14ac:dyDescent="0.25">
      <c r="A9" s="42" t="s">
        <v>227</v>
      </c>
      <c r="B9" s="42">
        <v>4</v>
      </c>
    </row>
    <row r="10" spans="1:2" x14ac:dyDescent="0.25">
      <c r="A10" s="41" t="s">
        <v>461</v>
      </c>
      <c r="B10" s="41">
        <v>5</v>
      </c>
    </row>
    <row r="11" spans="1:2" s="23" customFormat="1" x14ac:dyDescent="0.25">
      <c r="A11" s="42" t="s">
        <v>462</v>
      </c>
      <c r="B11" s="42">
        <v>5</v>
      </c>
    </row>
    <row r="12" spans="1:2" x14ac:dyDescent="0.25">
      <c r="A12" s="41" t="s">
        <v>395</v>
      </c>
      <c r="B12" s="41">
        <v>6</v>
      </c>
    </row>
    <row r="13" spans="1:2" s="23" customFormat="1" x14ac:dyDescent="0.25">
      <c r="A13" s="42" t="s">
        <v>396</v>
      </c>
      <c r="B13" s="42">
        <v>6</v>
      </c>
    </row>
    <row r="14" spans="1:2" x14ac:dyDescent="0.25">
      <c r="A14" s="41" t="s">
        <v>345</v>
      </c>
      <c r="B14" s="41">
        <v>7</v>
      </c>
    </row>
    <row r="15" spans="1:2" s="23" customFormat="1" x14ac:dyDescent="0.25">
      <c r="A15" s="42" t="s">
        <v>346</v>
      </c>
      <c r="B15" s="42">
        <v>7</v>
      </c>
    </row>
    <row r="16" spans="1:2" x14ac:dyDescent="0.25">
      <c r="A16" s="41" t="s">
        <v>347</v>
      </c>
      <c r="B16" s="41">
        <v>8</v>
      </c>
    </row>
    <row r="17" spans="1:2" s="23" customFormat="1" x14ac:dyDescent="0.25">
      <c r="A17" s="42" t="s">
        <v>348</v>
      </c>
      <c r="B17" s="42">
        <v>8</v>
      </c>
    </row>
    <row r="18" spans="1:2" x14ac:dyDescent="0.25">
      <c r="A18" s="41" t="s">
        <v>397</v>
      </c>
      <c r="B18" s="41">
        <v>9</v>
      </c>
    </row>
    <row r="19" spans="1:2" s="23" customFormat="1" x14ac:dyDescent="0.25">
      <c r="A19" s="42" t="s">
        <v>398</v>
      </c>
      <c r="B19" s="42">
        <v>9</v>
      </c>
    </row>
    <row r="20" spans="1:2" x14ac:dyDescent="0.25">
      <c r="A20" s="41" t="s">
        <v>399</v>
      </c>
      <c r="B20" s="41">
        <v>10</v>
      </c>
    </row>
    <row r="21" spans="1:2" s="23" customFormat="1" x14ac:dyDescent="0.25">
      <c r="A21" s="42" t="s">
        <v>400</v>
      </c>
      <c r="B21" s="42">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6" t="s">
        <v>226</v>
      </c>
    </row>
    <row r="2" spans="1:3" ht="27.75" x14ac:dyDescent="0.25">
      <c r="A2" s="37" t="s">
        <v>227</v>
      </c>
    </row>
    <row r="3" spans="1:3" ht="27.75" x14ac:dyDescent="0.25">
      <c r="A3" s="8"/>
    </row>
    <row r="4" spans="1:3" ht="25.5" x14ac:dyDescent="0.25">
      <c r="A4" s="26" t="s">
        <v>329</v>
      </c>
      <c r="B4" s="32"/>
      <c r="C4" s="27" t="s">
        <v>331</v>
      </c>
    </row>
    <row r="5" spans="1:3" ht="51" x14ac:dyDescent="0.25">
      <c r="A5" s="12" t="s">
        <v>330</v>
      </c>
      <c r="B5" s="32"/>
      <c r="C5" s="24" t="s">
        <v>332</v>
      </c>
    </row>
    <row r="6" spans="1:3" x14ac:dyDescent="0.25">
      <c r="A6" s="12"/>
      <c r="B6" s="32"/>
      <c r="C6" s="32"/>
    </row>
    <row r="7" spans="1:3" ht="25.5" x14ac:dyDescent="0.25">
      <c r="A7" s="26" t="s">
        <v>356</v>
      </c>
      <c r="B7" s="47"/>
      <c r="C7" s="55" t="s">
        <v>366</v>
      </c>
    </row>
    <row r="8" spans="1:3" ht="76.5" x14ac:dyDescent="0.25">
      <c r="A8" s="12" t="s">
        <v>357</v>
      </c>
      <c r="B8" s="47"/>
      <c r="C8" s="24" t="s">
        <v>367</v>
      </c>
    </row>
    <row r="9" spans="1:3" x14ac:dyDescent="0.25">
      <c r="A9" s="12"/>
      <c r="B9" s="47"/>
      <c r="C9" s="47"/>
    </row>
    <row r="10" spans="1:3" x14ac:dyDescent="0.25">
      <c r="A10" s="32" t="s">
        <v>228</v>
      </c>
      <c r="B10" s="131"/>
      <c r="C10" s="31" t="s">
        <v>230</v>
      </c>
    </row>
    <row r="11" spans="1:3" ht="63.75" x14ac:dyDescent="0.25">
      <c r="A11" s="12" t="s">
        <v>229</v>
      </c>
      <c r="B11" s="131"/>
      <c r="C11" s="24" t="s">
        <v>231</v>
      </c>
    </row>
    <row r="12" spans="1:3" x14ac:dyDescent="0.25">
      <c r="A12" s="32"/>
      <c r="B12" s="32"/>
      <c r="C12" s="31"/>
    </row>
    <row r="13" spans="1:3" x14ac:dyDescent="0.25">
      <c r="A13" s="32" t="s">
        <v>232</v>
      </c>
      <c r="B13" s="132"/>
      <c r="C13" s="31" t="s">
        <v>334</v>
      </c>
    </row>
    <row r="14" spans="1:3" ht="38.25" x14ac:dyDescent="0.25">
      <c r="A14" s="12" t="s">
        <v>233</v>
      </c>
      <c r="B14" s="132"/>
      <c r="C14" s="24" t="s">
        <v>234</v>
      </c>
    </row>
    <row r="15" spans="1:3" x14ac:dyDescent="0.25">
      <c r="A15" s="32"/>
      <c r="B15" s="31"/>
      <c r="C15" s="31"/>
    </row>
    <row r="16" spans="1:3" x14ac:dyDescent="0.25">
      <c r="A16" s="32" t="s">
        <v>235</v>
      </c>
      <c r="B16" s="132"/>
      <c r="C16" s="31" t="s">
        <v>333</v>
      </c>
    </row>
    <row r="17" spans="1:3" x14ac:dyDescent="0.25">
      <c r="A17" s="12" t="s">
        <v>236</v>
      </c>
      <c r="B17" s="132"/>
      <c r="C17" s="24" t="s">
        <v>237</v>
      </c>
    </row>
    <row r="18" spans="1:3" x14ac:dyDescent="0.25">
      <c r="A18" s="32"/>
      <c r="B18" s="31"/>
      <c r="C18" s="31"/>
    </row>
    <row r="19" spans="1:3" x14ac:dyDescent="0.25">
      <c r="A19" s="32" t="s">
        <v>313</v>
      </c>
      <c r="B19" s="32"/>
      <c r="C19" s="31" t="s">
        <v>319</v>
      </c>
    </row>
    <row r="20" spans="1:3" ht="38.25" x14ac:dyDescent="0.25">
      <c r="A20" s="12" t="s">
        <v>318</v>
      </c>
      <c r="B20" s="32"/>
      <c r="C20" s="24" t="s">
        <v>320</v>
      </c>
    </row>
    <row r="21" spans="1:3" x14ac:dyDescent="0.25">
      <c r="A21" s="12"/>
      <c r="B21" s="32"/>
      <c r="C21" s="32"/>
    </row>
    <row r="22" spans="1:3" x14ac:dyDescent="0.25">
      <c r="A22" s="32" t="s">
        <v>314</v>
      </c>
      <c r="B22" s="32"/>
      <c r="C22" s="31" t="s">
        <v>321</v>
      </c>
    </row>
    <row r="23" spans="1:3" ht="89.25" x14ac:dyDescent="0.25">
      <c r="A23" s="12" t="s">
        <v>317</v>
      </c>
      <c r="B23" s="32"/>
      <c r="C23" s="24" t="s">
        <v>322</v>
      </c>
    </row>
    <row r="24" spans="1:3" x14ac:dyDescent="0.25">
      <c r="A24" s="12"/>
      <c r="B24" s="32"/>
      <c r="C24" s="32"/>
    </row>
    <row r="25" spans="1:3" x14ac:dyDescent="0.25">
      <c r="A25" s="32" t="s">
        <v>315</v>
      </c>
      <c r="B25" s="32"/>
      <c r="C25" s="31" t="s">
        <v>323</v>
      </c>
    </row>
    <row r="26" spans="1:3" ht="25.5" x14ac:dyDescent="0.25">
      <c r="A26" s="12" t="s">
        <v>316</v>
      </c>
      <c r="B26" s="32"/>
      <c r="C26" s="24" t="s">
        <v>324</v>
      </c>
    </row>
    <row r="27" spans="1:3" x14ac:dyDescent="0.25">
      <c r="A27" s="12"/>
      <c r="B27" s="32"/>
      <c r="C27" s="24"/>
    </row>
    <row r="28" spans="1:3" x14ac:dyDescent="0.25">
      <c r="A28" s="26" t="s">
        <v>335</v>
      </c>
      <c r="B28" s="33"/>
      <c r="C28" s="27" t="s">
        <v>335</v>
      </c>
    </row>
    <row r="29" spans="1:3" ht="51" x14ac:dyDescent="0.25">
      <c r="A29" s="12" t="s">
        <v>336</v>
      </c>
      <c r="B29" s="33"/>
      <c r="C29" s="24" t="s">
        <v>337</v>
      </c>
    </row>
    <row r="30" spans="1:3" x14ac:dyDescent="0.25">
      <c r="A30" s="28"/>
      <c r="B30" s="33"/>
      <c r="C30" s="29"/>
    </row>
    <row r="31" spans="1:3" x14ac:dyDescent="0.25">
      <c r="A31" s="47" t="s">
        <v>358</v>
      </c>
      <c r="C31" s="55" t="s">
        <v>358</v>
      </c>
    </row>
    <row r="32" spans="1:3" ht="63.75" x14ac:dyDescent="0.25">
      <c r="A32" s="12" t="s">
        <v>359</v>
      </c>
      <c r="C32" s="24" t="s">
        <v>368</v>
      </c>
    </row>
    <row r="34" spans="1:3" x14ac:dyDescent="0.25">
      <c r="A34" s="48" t="s">
        <v>360</v>
      </c>
      <c r="C34" s="56" t="s">
        <v>360</v>
      </c>
    </row>
    <row r="35" spans="1:3" ht="63.75" x14ac:dyDescent="0.25">
      <c r="A35" s="12" t="s">
        <v>361</v>
      </c>
      <c r="C35" s="24" t="s">
        <v>369</v>
      </c>
    </row>
    <row r="36" spans="1:3" x14ac:dyDescent="0.25">
      <c r="A36" s="48" t="s">
        <v>362</v>
      </c>
      <c r="C36" s="56" t="s">
        <v>371</v>
      </c>
    </row>
    <row r="37" spans="1:3" ht="63.75" x14ac:dyDescent="0.25">
      <c r="A37" s="12" t="s">
        <v>374</v>
      </c>
      <c r="C37" s="24" t="s">
        <v>370</v>
      </c>
    </row>
    <row r="39" spans="1:3" x14ac:dyDescent="0.25">
      <c r="A39" s="48" t="s">
        <v>364</v>
      </c>
      <c r="C39" s="56" t="s">
        <v>372</v>
      </c>
    </row>
    <row r="40" spans="1:3" ht="76.5" x14ac:dyDescent="0.25">
      <c r="A40" s="12" t="s">
        <v>363</v>
      </c>
      <c r="C40" s="24" t="s">
        <v>375</v>
      </c>
    </row>
    <row r="41" spans="1:3" x14ac:dyDescent="0.25">
      <c r="A41" s="48" t="s">
        <v>365</v>
      </c>
      <c r="C41" s="56" t="s">
        <v>377</v>
      </c>
    </row>
    <row r="42" spans="1:3" ht="51" x14ac:dyDescent="0.25">
      <c r="A42" s="12" t="s">
        <v>373</v>
      </c>
      <c r="C42" s="24" t="s">
        <v>376</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0"/>
  <sheetViews>
    <sheetView showGridLines="0" zoomScaleNormal="100" zoomScaleSheetLayoutView="100" workbookViewId="0">
      <pane xSplit="1" ySplit="4" topLeftCell="B5" activePane="bottomRight" state="frozen"/>
      <selection activeCell="N3" sqref="N3"/>
      <selection pane="topRight" activeCell="N3" sqref="N3"/>
      <selection pane="bottomLeft" activeCell="N3" sqref="N3"/>
      <selection pane="bottomRight" activeCell="A10" sqref="A10"/>
    </sheetView>
  </sheetViews>
  <sheetFormatPr defaultRowHeight="12.75" x14ac:dyDescent="0.25"/>
  <cols>
    <col min="1" max="1" width="31.5703125" style="65" customWidth="1"/>
    <col min="2" max="2" width="19.42578125" style="65" bestFit="1" customWidth="1"/>
    <col min="3" max="3" width="13.85546875" style="65" bestFit="1" customWidth="1"/>
    <col min="4" max="4" width="16" style="65" bestFit="1" customWidth="1"/>
    <col min="5" max="5" width="13.7109375" style="65" bestFit="1" customWidth="1"/>
    <col min="6" max="6" width="29.7109375" style="65" bestFit="1" customWidth="1"/>
    <col min="7" max="16384" width="9.140625" style="65"/>
  </cols>
  <sheetData>
    <row r="1" spans="1:6" x14ac:dyDescent="0.25">
      <c r="A1" s="133" t="s">
        <v>461</v>
      </c>
      <c r="B1" s="134"/>
      <c r="C1" s="134"/>
      <c r="D1" s="134"/>
      <c r="E1" s="134"/>
      <c r="F1" s="135"/>
    </row>
    <row r="2" spans="1:6" x14ac:dyDescent="0.25">
      <c r="A2" s="136" t="s">
        <v>463</v>
      </c>
      <c r="B2" s="137"/>
      <c r="C2" s="137"/>
      <c r="D2" s="137"/>
      <c r="E2" s="137"/>
      <c r="F2" s="138"/>
    </row>
    <row r="3" spans="1:6" x14ac:dyDescent="0.25">
      <c r="A3" s="139" t="s">
        <v>0</v>
      </c>
      <c r="B3" s="116" t="s">
        <v>1</v>
      </c>
      <c r="C3" s="116" t="s">
        <v>3</v>
      </c>
      <c r="D3" s="116" t="s">
        <v>5</v>
      </c>
      <c r="E3" s="116" t="s">
        <v>7</v>
      </c>
      <c r="F3" s="141" t="s">
        <v>8</v>
      </c>
    </row>
    <row r="4" spans="1:6" x14ac:dyDescent="0.25">
      <c r="A4" s="140"/>
      <c r="B4" s="117" t="s">
        <v>2</v>
      </c>
      <c r="C4" s="117" t="s">
        <v>4</v>
      </c>
      <c r="D4" s="117" t="s">
        <v>6</v>
      </c>
      <c r="E4" s="117" t="s">
        <v>247</v>
      </c>
      <c r="F4" s="142"/>
    </row>
    <row r="5" spans="1:6" x14ac:dyDescent="0.25">
      <c r="A5" s="57" t="s">
        <v>340</v>
      </c>
      <c r="B5" s="58">
        <v>1</v>
      </c>
      <c r="C5" s="58">
        <v>69491.303961716985</v>
      </c>
      <c r="D5" s="58">
        <v>45107.657911229384</v>
      </c>
      <c r="E5" s="58">
        <v>24383.646050487583</v>
      </c>
      <c r="F5" s="59" t="s">
        <v>341</v>
      </c>
    </row>
    <row r="6" spans="1:6" x14ac:dyDescent="0.25">
      <c r="A6" s="60" t="s">
        <v>387</v>
      </c>
      <c r="B6" s="61">
        <v>85</v>
      </c>
      <c r="C6" s="61">
        <v>1054</v>
      </c>
      <c r="D6" s="61">
        <v>842</v>
      </c>
      <c r="E6" s="61">
        <v>213</v>
      </c>
      <c r="F6" s="59" t="s">
        <v>388</v>
      </c>
    </row>
    <row r="7" spans="1:6" x14ac:dyDescent="0.25">
      <c r="A7" s="62" t="s">
        <v>9</v>
      </c>
      <c r="B7" s="63">
        <f>SUM(B5:B6)</f>
        <v>86</v>
      </c>
      <c r="C7" s="63">
        <f>SUM(C5:C6)</f>
        <v>70545.303961716985</v>
      </c>
      <c r="D7" s="63">
        <f>SUM(D5:D6)</f>
        <v>45949.657911229384</v>
      </c>
      <c r="E7" s="63">
        <f>SUM(E5:E6)</f>
        <v>24596.646050487583</v>
      </c>
      <c r="F7" s="64" t="s">
        <v>10</v>
      </c>
    </row>
    <row r="8" spans="1:6" x14ac:dyDescent="0.25">
      <c r="A8" s="143"/>
      <c r="B8" s="144"/>
      <c r="C8" s="144"/>
      <c r="D8" s="144"/>
      <c r="E8" s="144"/>
      <c r="F8" s="145"/>
    </row>
    <row r="9" spans="1:6" x14ac:dyDescent="0.25">
      <c r="A9" s="65" t="s">
        <v>464</v>
      </c>
    </row>
    <row r="10" spans="1:6" x14ac:dyDescent="0.25">
      <c r="A10" s="66" t="s">
        <v>465</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9"/>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2.75" x14ac:dyDescent="0.25"/>
  <cols>
    <col min="1" max="1" width="24" style="65" bestFit="1" customWidth="1"/>
    <col min="2" max="13" width="5.85546875" style="65" bestFit="1" customWidth="1"/>
    <col min="14" max="14" width="5.85546875" style="65" customWidth="1"/>
    <col min="15" max="15" width="23.5703125" style="65" bestFit="1" customWidth="1"/>
    <col min="16" max="16384" width="9.140625" style="65"/>
  </cols>
  <sheetData>
    <row r="1" spans="1:15" x14ac:dyDescent="0.25">
      <c r="A1" s="133" t="s">
        <v>389</v>
      </c>
      <c r="B1" s="134"/>
      <c r="C1" s="134"/>
      <c r="D1" s="134"/>
      <c r="E1" s="134"/>
      <c r="F1" s="134"/>
      <c r="G1" s="134"/>
      <c r="H1" s="134"/>
      <c r="I1" s="134"/>
      <c r="J1" s="134"/>
      <c r="K1" s="134"/>
      <c r="L1" s="134"/>
      <c r="M1" s="134"/>
      <c r="N1" s="134"/>
      <c r="O1" s="135"/>
    </row>
    <row r="2" spans="1:15" x14ac:dyDescent="0.25">
      <c r="A2" s="136" t="s">
        <v>394</v>
      </c>
      <c r="B2" s="137"/>
      <c r="C2" s="137"/>
      <c r="D2" s="137"/>
      <c r="E2" s="137"/>
      <c r="F2" s="137"/>
      <c r="G2" s="137"/>
      <c r="H2" s="146"/>
      <c r="I2" s="146"/>
      <c r="J2" s="146"/>
      <c r="K2" s="146"/>
      <c r="L2" s="146"/>
      <c r="M2" s="146"/>
      <c r="N2" s="146"/>
      <c r="O2" s="138"/>
    </row>
    <row r="3" spans="1:15" x14ac:dyDescent="0.25">
      <c r="A3" s="118" t="s">
        <v>0</v>
      </c>
      <c r="B3" s="119">
        <v>43647</v>
      </c>
      <c r="C3" s="119">
        <v>43678</v>
      </c>
      <c r="D3" s="119">
        <v>43709</v>
      </c>
      <c r="E3" s="119">
        <v>43739</v>
      </c>
      <c r="F3" s="119">
        <v>43770</v>
      </c>
      <c r="G3" s="119">
        <v>43800</v>
      </c>
      <c r="H3" s="119">
        <v>43831</v>
      </c>
      <c r="I3" s="119">
        <v>43862</v>
      </c>
      <c r="J3" s="119">
        <v>43891</v>
      </c>
      <c r="K3" s="119">
        <v>43922</v>
      </c>
      <c r="L3" s="119">
        <v>43952</v>
      </c>
      <c r="M3" s="119">
        <v>43983</v>
      </c>
      <c r="N3" s="119">
        <v>44013</v>
      </c>
      <c r="O3" s="120" t="s">
        <v>8</v>
      </c>
    </row>
    <row r="4" spans="1:15" x14ac:dyDescent="0.25">
      <c r="A4" s="60" t="s">
        <v>340</v>
      </c>
      <c r="B4" s="67">
        <v>44664.005527504996</v>
      </c>
      <c r="C4" s="67">
        <v>45551.137098880994</v>
      </c>
      <c r="D4" s="67">
        <v>46764.957658031002</v>
      </c>
      <c r="E4" s="67">
        <v>48144.980407580995</v>
      </c>
      <c r="F4" s="67">
        <v>49507.094258681005</v>
      </c>
      <c r="G4" s="67">
        <v>50760.047945467006</v>
      </c>
      <c r="H4" s="67">
        <v>50684</v>
      </c>
      <c r="I4" s="67">
        <v>52689.223776102001</v>
      </c>
      <c r="J4" s="67">
        <v>53581.057563303999</v>
      </c>
      <c r="K4" s="67">
        <v>53832.681243912004</v>
      </c>
      <c r="L4" s="67">
        <v>53065.033489297995</v>
      </c>
      <c r="M4" s="67">
        <v>54073.667833614003</v>
      </c>
      <c r="N4" s="67">
        <v>55027.485496759007</v>
      </c>
      <c r="O4" s="59" t="s">
        <v>341</v>
      </c>
    </row>
    <row r="5" spans="1:15" x14ac:dyDescent="0.25">
      <c r="A5" s="60" t="s">
        <v>407</v>
      </c>
      <c r="B5" s="68">
        <v>304.24427882089702</v>
      </c>
      <c r="C5" s="68">
        <v>304.74950682089701</v>
      </c>
      <c r="D5" s="68">
        <v>349.21727143564704</v>
      </c>
      <c r="E5" s="68">
        <v>349.21727143564704</v>
      </c>
      <c r="F5" s="68">
        <v>349.21727143564704</v>
      </c>
      <c r="G5" s="68">
        <v>349.21727143564704</v>
      </c>
      <c r="H5" s="68">
        <v>349.21727143564704</v>
      </c>
      <c r="I5" s="68">
        <v>349.21727143564698</v>
      </c>
      <c r="J5" s="68">
        <v>456.10030693954002</v>
      </c>
      <c r="K5" s="68">
        <v>456.10030693954002</v>
      </c>
      <c r="L5" s="68">
        <v>456.10030693954002</v>
      </c>
      <c r="M5" s="68">
        <v>566</v>
      </c>
      <c r="N5" s="68">
        <v>566</v>
      </c>
      <c r="O5" s="59" t="s">
        <v>342</v>
      </c>
    </row>
    <row r="6" spans="1:15" x14ac:dyDescent="0.25">
      <c r="A6" s="69" t="s">
        <v>9</v>
      </c>
      <c r="B6" s="63">
        <v>44968.24980632589</v>
      </c>
      <c r="C6" s="63">
        <v>45855.886605701889</v>
      </c>
      <c r="D6" s="63">
        <v>47114.174929466652</v>
      </c>
      <c r="E6" s="63">
        <v>48494.197679016645</v>
      </c>
      <c r="F6" s="63">
        <v>49856.311530116654</v>
      </c>
      <c r="G6" s="63">
        <v>51109.265216902655</v>
      </c>
      <c r="H6" s="63">
        <v>51033.217271435649</v>
      </c>
      <c r="I6" s="63">
        <v>53038.44104753765</v>
      </c>
      <c r="J6" s="63">
        <f>SUM(J4:J5)</f>
        <v>54037.157870243536</v>
      </c>
      <c r="K6" s="63">
        <f>SUM(K4:K5)</f>
        <v>54288.781550851541</v>
      </c>
      <c r="L6" s="63">
        <f>SUM(L4:L5)</f>
        <v>53521.133796237533</v>
      </c>
      <c r="M6" s="63">
        <f>SUM(M4:M5)</f>
        <v>54639.667833614003</v>
      </c>
      <c r="N6" s="63">
        <f>SUM(N4:N5)</f>
        <v>55593.485496759007</v>
      </c>
      <c r="O6" s="70" t="s">
        <v>10</v>
      </c>
    </row>
    <row r="7" spans="1:15" x14ac:dyDescent="0.25">
      <c r="A7" s="143"/>
      <c r="B7" s="144"/>
      <c r="C7" s="144"/>
      <c r="D7" s="144"/>
      <c r="E7" s="144"/>
      <c r="F7" s="144"/>
      <c r="G7" s="144"/>
      <c r="H7" s="144"/>
      <c r="I7" s="144"/>
      <c r="J7" s="144"/>
      <c r="K7" s="144"/>
      <c r="L7" s="144"/>
      <c r="M7" s="144"/>
      <c r="N7" s="144"/>
      <c r="O7" s="145"/>
    </row>
    <row r="9" spans="1:15" x14ac:dyDescent="0.25">
      <c r="A9" s="66"/>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47" t="s">
        <v>343</v>
      </c>
      <c r="B1" s="148"/>
      <c r="C1" s="148"/>
      <c r="D1" s="148"/>
      <c r="E1" s="148"/>
      <c r="F1" s="148"/>
      <c r="G1" s="148"/>
      <c r="H1" s="148"/>
      <c r="I1" s="148"/>
      <c r="J1" s="148"/>
      <c r="K1" s="148"/>
      <c r="L1" s="148"/>
      <c r="M1" s="148"/>
      <c r="N1" s="148"/>
      <c r="O1" s="149"/>
    </row>
    <row r="2" spans="1:15" x14ac:dyDescent="0.25">
      <c r="A2" s="150" t="s">
        <v>344</v>
      </c>
      <c r="B2" s="151"/>
      <c r="C2" s="151"/>
      <c r="D2" s="151"/>
      <c r="E2" s="151"/>
      <c r="F2" s="151"/>
      <c r="G2" s="151"/>
      <c r="H2" s="151"/>
      <c r="I2" s="152"/>
      <c r="J2" s="152"/>
      <c r="K2" s="152"/>
      <c r="L2" s="152"/>
      <c r="M2" s="152"/>
      <c r="N2" s="152"/>
      <c r="O2" s="153"/>
    </row>
    <row r="3" spans="1:15" x14ac:dyDescent="0.25">
      <c r="A3" s="43" t="s">
        <v>0</v>
      </c>
      <c r="B3" s="44">
        <v>42736</v>
      </c>
      <c r="C3" s="44">
        <v>42767</v>
      </c>
      <c r="D3" s="44">
        <v>42795</v>
      </c>
      <c r="E3" s="44">
        <v>42826</v>
      </c>
      <c r="F3" s="45">
        <v>42856</v>
      </c>
      <c r="G3" s="45">
        <v>42887</v>
      </c>
      <c r="H3" s="45">
        <v>42917</v>
      </c>
      <c r="I3" s="45">
        <v>42948</v>
      </c>
      <c r="J3" s="45">
        <v>42979</v>
      </c>
      <c r="K3" s="45">
        <v>43009</v>
      </c>
      <c r="L3" s="45">
        <v>43040</v>
      </c>
      <c r="M3" s="45">
        <v>43070</v>
      </c>
      <c r="N3" s="45">
        <v>43101</v>
      </c>
      <c r="O3" s="46" t="s">
        <v>8</v>
      </c>
    </row>
    <row r="4" spans="1:15" x14ac:dyDescent="0.25">
      <c r="A4" s="6" t="s">
        <v>11</v>
      </c>
      <c r="B4" s="51">
        <v>19164.949988308857</v>
      </c>
      <c r="C4" s="51">
        <v>25044.982229849069</v>
      </c>
      <c r="D4" s="51">
        <v>23074.413480719024</v>
      </c>
      <c r="E4" s="51">
        <v>20312.878884382259</v>
      </c>
      <c r="F4" s="51">
        <v>18366.631754053065</v>
      </c>
      <c r="G4" s="51">
        <v>17684.205469919216</v>
      </c>
      <c r="H4" s="51">
        <v>15074.590136861843</v>
      </c>
      <c r="I4" s="51">
        <v>17749.651398593076</v>
      </c>
      <c r="J4" s="51">
        <v>16811.304959111858</v>
      </c>
      <c r="K4" s="51">
        <v>16291.466884976864</v>
      </c>
      <c r="L4" s="51">
        <v>15873.056260060859</v>
      </c>
      <c r="M4" s="51"/>
      <c r="N4" s="51"/>
      <c r="O4" s="14" t="s">
        <v>12</v>
      </c>
    </row>
    <row r="5" spans="1:15" x14ac:dyDescent="0.25">
      <c r="A5" s="7" t="s">
        <v>13</v>
      </c>
      <c r="B5" s="52">
        <v>360.36696667000001</v>
      </c>
      <c r="C5" s="52">
        <v>330.812836968</v>
      </c>
      <c r="D5" s="52">
        <v>312.40722934999997</v>
      </c>
      <c r="E5" s="52">
        <v>312.15703998399999</v>
      </c>
      <c r="F5" s="51">
        <v>300.28769995800002</v>
      </c>
      <c r="G5" s="51">
        <v>277.93329154900005</v>
      </c>
      <c r="H5" s="51">
        <v>252.28633145100002</v>
      </c>
      <c r="I5" s="51">
        <v>249.652775174</v>
      </c>
      <c r="J5" s="51">
        <v>231.300369101</v>
      </c>
      <c r="K5" s="51">
        <v>295.31470380100001</v>
      </c>
      <c r="L5" s="51">
        <v>326.08804739200002</v>
      </c>
      <c r="M5" s="51"/>
      <c r="N5" s="51"/>
      <c r="O5" s="15" t="s">
        <v>14</v>
      </c>
    </row>
    <row r="6" spans="1:15" x14ac:dyDescent="0.25">
      <c r="A6" s="3" t="s">
        <v>15</v>
      </c>
      <c r="B6" s="49">
        <v>2140.75345955597</v>
      </c>
      <c r="C6" s="49">
        <v>2173.4755213529702</v>
      </c>
      <c r="D6" s="49">
        <v>2203.6990850177986</v>
      </c>
      <c r="E6" s="49">
        <v>2173.4480050447987</v>
      </c>
      <c r="F6" s="53">
        <v>2229.92359209297</v>
      </c>
      <c r="G6" s="53">
        <v>2244.1740350289701</v>
      </c>
      <c r="H6" s="53">
        <v>3152.9772483484458</v>
      </c>
      <c r="I6" s="53">
        <v>3185.5809762355743</v>
      </c>
      <c r="J6" s="53">
        <v>2678.4823467007841</v>
      </c>
      <c r="K6" s="53">
        <v>2655.5510642312897</v>
      </c>
      <c r="L6" s="53">
        <v>2793.4801804261697</v>
      </c>
      <c r="M6" s="53"/>
      <c r="N6" s="53"/>
      <c r="O6" s="15" t="s">
        <v>16</v>
      </c>
    </row>
    <row r="7" spans="1:15" x14ac:dyDescent="0.25">
      <c r="A7" s="7" t="s">
        <v>17</v>
      </c>
      <c r="B7" s="49">
        <v>1128.8070846303799</v>
      </c>
      <c r="C7" s="49">
        <v>1158.355099458</v>
      </c>
      <c r="D7" s="49">
        <v>1186.97933734704</v>
      </c>
      <c r="E7" s="49">
        <v>1287.8286195730502</v>
      </c>
      <c r="F7" s="53">
        <v>1370.4992477677702</v>
      </c>
      <c r="G7" s="53">
        <v>1321.36953391782</v>
      </c>
      <c r="H7" s="53">
        <v>1044.4888288623899</v>
      </c>
      <c r="I7" s="53">
        <v>1003.6846270456999</v>
      </c>
      <c r="J7" s="53">
        <v>1316.0894585014103</v>
      </c>
      <c r="K7" s="53">
        <v>1324.6059363629099</v>
      </c>
      <c r="L7" s="53">
        <v>1064.1449225669899</v>
      </c>
      <c r="M7" s="53"/>
      <c r="N7" s="53"/>
      <c r="O7" s="15" t="s">
        <v>18</v>
      </c>
    </row>
    <row r="8" spans="1:15" x14ac:dyDescent="0.25">
      <c r="A8" s="7" t="s">
        <v>19</v>
      </c>
      <c r="B8" s="52">
        <v>1512.0260775016657</v>
      </c>
      <c r="C8" s="52">
        <v>1513.5356621378228</v>
      </c>
      <c r="D8" s="52">
        <v>1547.3733733728502</v>
      </c>
      <c r="E8" s="52">
        <v>1606.3053015080575</v>
      </c>
      <c r="F8" s="51">
        <v>1577.2404530605095</v>
      </c>
      <c r="G8" s="51">
        <v>1513.30658047615</v>
      </c>
      <c r="H8" s="51">
        <v>1126.2111044274541</v>
      </c>
      <c r="I8" s="51">
        <v>1246.2392228752103</v>
      </c>
      <c r="J8" s="51">
        <v>1674.1079002659399</v>
      </c>
      <c r="K8" s="51">
        <v>1657.2799434725596</v>
      </c>
      <c r="L8" s="51">
        <v>1695.1716849303198</v>
      </c>
      <c r="M8" s="51"/>
      <c r="N8" s="51"/>
      <c r="O8" s="15" t="s">
        <v>20</v>
      </c>
    </row>
    <row r="9" spans="1:15" x14ac:dyDescent="0.25">
      <c r="A9" s="7" t="s">
        <v>21</v>
      </c>
      <c r="B9" s="52">
        <v>983.33449999999993</v>
      </c>
      <c r="C9" s="52">
        <v>983.33449999999993</v>
      </c>
      <c r="D9" s="52">
        <v>983.33449999999993</v>
      </c>
      <c r="E9" s="52">
        <v>983.33449999999993</v>
      </c>
      <c r="F9" s="51">
        <v>983.33449999999993</v>
      </c>
      <c r="G9" s="51">
        <v>983.33449999999993</v>
      </c>
      <c r="H9" s="51">
        <v>983.33449999999993</v>
      </c>
      <c r="I9" s="51">
        <v>1003.3344999999999</v>
      </c>
      <c r="J9" s="51">
        <v>1003.3344999999999</v>
      </c>
      <c r="K9" s="51">
        <v>1003.3344999999999</v>
      </c>
      <c r="L9" s="51">
        <v>1003.3344999999999</v>
      </c>
      <c r="M9" s="51"/>
      <c r="N9" s="51"/>
      <c r="O9" s="15" t="s">
        <v>22</v>
      </c>
    </row>
    <row r="10" spans="1:15" x14ac:dyDescent="0.25">
      <c r="A10" s="3" t="s">
        <v>23</v>
      </c>
      <c r="B10" s="49">
        <v>994.38356380902997</v>
      </c>
      <c r="C10" s="49">
        <v>988.74256380903</v>
      </c>
      <c r="D10" s="49">
        <v>960.38356380902997</v>
      </c>
      <c r="E10" s="49">
        <v>1275.6565906390301</v>
      </c>
      <c r="F10" s="53">
        <v>1269.4535906390302</v>
      </c>
      <c r="G10" s="53">
        <v>1270.78859063903</v>
      </c>
      <c r="H10" s="53">
        <v>1154.25872682003</v>
      </c>
      <c r="I10" s="53">
        <v>1156.81672682003</v>
      </c>
      <c r="J10" s="53">
        <v>1162.3161118200301</v>
      </c>
      <c r="K10" s="53">
        <v>1071.0991170750301</v>
      </c>
      <c r="L10" s="53">
        <v>1042.0139980000001</v>
      </c>
      <c r="M10" s="53"/>
      <c r="N10" s="53"/>
      <c r="O10" s="15" t="s">
        <v>24</v>
      </c>
    </row>
    <row r="11" spans="1:15" x14ac:dyDescent="0.25">
      <c r="A11" s="7" t="s">
        <v>25</v>
      </c>
      <c r="B11" s="49">
        <v>219.9554</v>
      </c>
      <c r="C11" s="49">
        <v>219.9554</v>
      </c>
      <c r="D11" s="49">
        <v>219.9554</v>
      </c>
      <c r="E11" s="49">
        <v>219.9554</v>
      </c>
      <c r="F11" s="53">
        <v>219.9554</v>
      </c>
      <c r="G11" s="53">
        <v>219.9554</v>
      </c>
      <c r="H11" s="53">
        <v>219.9554</v>
      </c>
      <c r="I11" s="53">
        <v>219.9554</v>
      </c>
      <c r="J11" s="53">
        <v>219.9554</v>
      </c>
      <c r="K11" s="53">
        <v>219.9554</v>
      </c>
      <c r="L11" s="53">
        <v>219.9554</v>
      </c>
      <c r="M11" s="53"/>
      <c r="N11" s="53"/>
      <c r="O11" s="15" t="s">
        <v>26</v>
      </c>
    </row>
    <row r="12" spans="1:15" x14ac:dyDescent="0.25">
      <c r="A12" s="4" t="s">
        <v>9</v>
      </c>
      <c r="B12" s="50">
        <v>26504.577040475906</v>
      </c>
      <c r="C12" s="50">
        <v>32413.193813574897</v>
      </c>
      <c r="D12" s="50">
        <v>30488.545969615741</v>
      </c>
      <c r="E12" s="50">
        <v>28171.564341131198</v>
      </c>
      <c r="F12" s="54">
        <v>26317.326237571346</v>
      </c>
      <c r="G12" s="54">
        <v>25515.067401530185</v>
      </c>
      <c r="H12" s="54">
        <v>23008.102276771162</v>
      </c>
      <c r="I12" s="54">
        <v>25814.91562674359</v>
      </c>
      <c r="J12" s="54">
        <v>25096.891045501023</v>
      </c>
      <c r="K12" s="54">
        <v>24518.607549919656</v>
      </c>
      <c r="L12" s="54">
        <v>24017.244993376338</v>
      </c>
      <c r="M12" s="54"/>
      <c r="N12" s="54"/>
      <c r="O12" s="16" t="s">
        <v>10</v>
      </c>
    </row>
    <row r="13" spans="1:15" x14ac:dyDescent="0.25">
      <c r="A13" s="154"/>
      <c r="B13" s="155"/>
      <c r="C13" s="155"/>
      <c r="D13" s="155"/>
      <c r="E13" s="155"/>
      <c r="F13" s="155"/>
      <c r="G13" s="155"/>
      <c r="H13" s="155"/>
      <c r="I13" s="155"/>
      <c r="J13" s="155"/>
      <c r="K13" s="155"/>
      <c r="L13" s="155"/>
      <c r="M13" s="155"/>
      <c r="N13" s="155"/>
      <c r="O13" s="15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27.140625" style="65" customWidth="1"/>
    <col min="2" max="11" width="5.85546875" style="65" bestFit="1" customWidth="1"/>
    <col min="12" max="12" width="5.85546875" style="80" bestFit="1" customWidth="1"/>
    <col min="13" max="13" width="5.85546875" style="81" bestFit="1" customWidth="1"/>
    <col min="14" max="14" width="5.85546875" style="81" customWidth="1"/>
    <col min="15" max="15" width="33" style="65" bestFit="1" customWidth="1"/>
    <col min="16" max="16384" width="9.140625" style="65"/>
  </cols>
  <sheetData>
    <row r="1" spans="1:15" x14ac:dyDescent="0.25">
      <c r="A1" s="133" t="s">
        <v>349</v>
      </c>
      <c r="B1" s="134"/>
      <c r="C1" s="134"/>
      <c r="D1" s="134"/>
      <c r="E1" s="134"/>
      <c r="F1" s="134"/>
      <c r="G1" s="134"/>
      <c r="H1" s="134"/>
      <c r="I1" s="134"/>
      <c r="J1" s="134"/>
      <c r="K1" s="134"/>
      <c r="L1" s="134"/>
      <c r="M1" s="134"/>
      <c r="N1" s="134"/>
      <c r="O1" s="135"/>
    </row>
    <row r="2" spans="1:15" x14ac:dyDescent="0.25">
      <c r="A2" s="136" t="s">
        <v>350</v>
      </c>
      <c r="B2" s="137"/>
      <c r="C2" s="137"/>
      <c r="D2" s="137"/>
      <c r="E2" s="137"/>
      <c r="F2" s="137"/>
      <c r="G2" s="137"/>
      <c r="H2" s="137"/>
      <c r="I2" s="137"/>
      <c r="J2" s="137"/>
      <c r="K2" s="137"/>
      <c r="L2" s="137"/>
      <c r="M2" s="137"/>
      <c r="N2" s="137"/>
      <c r="O2" s="138"/>
    </row>
    <row r="3" spans="1:15" x14ac:dyDescent="0.25">
      <c r="A3" s="121" t="s">
        <v>0</v>
      </c>
      <c r="B3" s="122">
        <v>43647</v>
      </c>
      <c r="C3" s="122">
        <v>43678</v>
      </c>
      <c r="D3" s="122">
        <v>43709</v>
      </c>
      <c r="E3" s="122">
        <v>43739</v>
      </c>
      <c r="F3" s="122">
        <v>43770</v>
      </c>
      <c r="G3" s="122">
        <v>43800</v>
      </c>
      <c r="H3" s="123">
        <v>43831</v>
      </c>
      <c r="I3" s="123">
        <v>43862</v>
      </c>
      <c r="J3" s="123">
        <v>43891</v>
      </c>
      <c r="K3" s="123">
        <v>43922</v>
      </c>
      <c r="L3" s="123">
        <v>43952</v>
      </c>
      <c r="M3" s="123">
        <v>43983</v>
      </c>
      <c r="N3" s="123">
        <v>44013</v>
      </c>
      <c r="O3" s="124" t="s">
        <v>8</v>
      </c>
    </row>
    <row r="4" spans="1:15" x14ac:dyDescent="0.25">
      <c r="A4" s="105" t="s">
        <v>42</v>
      </c>
      <c r="B4" s="71"/>
      <c r="C4" s="71"/>
      <c r="D4" s="71"/>
      <c r="E4" s="71"/>
      <c r="F4" s="71"/>
      <c r="G4" s="71"/>
      <c r="H4" s="71"/>
      <c r="I4" s="71"/>
      <c r="J4" s="71"/>
      <c r="K4" s="71"/>
      <c r="L4" s="71"/>
      <c r="M4" s="71"/>
      <c r="N4" s="71"/>
      <c r="O4" s="72" t="s">
        <v>43</v>
      </c>
    </row>
    <row r="5" spans="1:15" x14ac:dyDescent="0.25">
      <c r="A5" s="106" t="s">
        <v>44</v>
      </c>
      <c r="B5" s="58">
        <v>543.58296000861048</v>
      </c>
      <c r="C5" s="58">
        <v>710.40387863963008</v>
      </c>
      <c r="D5" s="58">
        <v>622.81796636669685</v>
      </c>
      <c r="E5" s="58">
        <v>578.19104229651794</v>
      </c>
      <c r="F5" s="58">
        <v>594.6622543902314</v>
      </c>
      <c r="G5" s="58">
        <v>620.32407283115356</v>
      </c>
      <c r="H5" s="58">
        <v>663</v>
      </c>
      <c r="I5" s="58">
        <v>738.73647723845397</v>
      </c>
      <c r="J5" s="58">
        <v>622.66441413041912</v>
      </c>
      <c r="K5" s="58">
        <v>542.1664007200967</v>
      </c>
      <c r="L5" s="58">
        <v>732.30138368996882</v>
      </c>
      <c r="M5" s="58">
        <v>591.53663772801997</v>
      </c>
      <c r="N5" s="58">
        <v>619.94599421390512</v>
      </c>
      <c r="O5" s="74" t="s">
        <v>45</v>
      </c>
    </row>
    <row r="6" spans="1:15" x14ac:dyDescent="0.25">
      <c r="A6" s="106" t="s">
        <v>46</v>
      </c>
      <c r="B6" s="58">
        <v>0</v>
      </c>
      <c r="C6" s="58">
        <v>0</v>
      </c>
      <c r="D6" s="58">
        <v>0</v>
      </c>
      <c r="E6" s="58">
        <v>0</v>
      </c>
      <c r="F6" s="58">
        <v>0</v>
      </c>
      <c r="G6" s="58">
        <v>0</v>
      </c>
      <c r="H6" s="58">
        <v>0</v>
      </c>
      <c r="I6" s="58">
        <v>0</v>
      </c>
      <c r="J6" s="58">
        <v>0</v>
      </c>
      <c r="K6" s="58">
        <v>0</v>
      </c>
      <c r="L6" s="58">
        <v>0</v>
      </c>
      <c r="M6" s="58">
        <v>0</v>
      </c>
      <c r="N6" s="58">
        <v>0</v>
      </c>
      <c r="O6" s="74" t="s">
        <v>47</v>
      </c>
    </row>
    <row r="7" spans="1:15" x14ac:dyDescent="0.25">
      <c r="A7" s="106" t="s">
        <v>48</v>
      </c>
      <c r="B7" s="58">
        <v>0</v>
      </c>
      <c r="C7" s="58">
        <v>0</v>
      </c>
      <c r="D7" s="58">
        <v>0</v>
      </c>
      <c r="E7" s="58">
        <v>0</v>
      </c>
      <c r="F7" s="58">
        <v>0</v>
      </c>
      <c r="G7" s="58">
        <v>0</v>
      </c>
      <c r="H7" s="58">
        <v>0</v>
      </c>
      <c r="I7" s="58">
        <v>0</v>
      </c>
      <c r="J7" s="58">
        <v>0</v>
      </c>
      <c r="K7" s="58">
        <v>0</v>
      </c>
      <c r="L7" s="58">
        <v>0</v>
      </c>
      <c r="M7" s="58">
        <v>0</v>
      </c>
      <c r="N7" s="58">
        <v>0</v>
      </c>
      <c r="O7" s="74" t="s">
        <v>49</v>
      </c>
    </row>
    <row r="8" spans="1:15" x14ac:dyDescent="0.25">
      <c r="A8" s="106" t="s">
        <v>50</v>
      </c>
      <c r="B8" s="58">
        <v>44664.005527504996</v>
      </c>
      <c r="C8" s="58">
        <v>45551.137098880994</v>
      </c>
      <c r="D8" s="58">
        <v>46764.957658031002</v>
      </c>
      <c r="E8" s="58">
        <v>48144.980407580995</v>
      </c>
      <c r="F8" s="58">
        <v>49507.094258681005</v>
      </c>
      <c r="G8" s="58">
        <v>50760.047945467006</v>
      </c>
      <c r="H8" s="110">
        <v>51141</v>
      </c>
      <c r="I8" s="110">
        <v>52689.223776102001</v>
      </c>
      <c r="J8" s="110">
        <v>53581.057563303999</v>
      </c>
      <c r="K8" s="110">
        <v>53832.681243912004</v>
      </c>
      <c r="L8" s="110">
        <v>53065.033489297995</v>
      </c>
      <c r="M8" s="110">
        <v>54073.667833614003</v>
      </c>
      <c r="N8" s="110">
        <v>55027.485496759007</v>
      </c>
      <c r="O8" s="74" t="s">
        <v>51</v>
      </c>
    </row>
    <row r="9" spans="1:15" x14ac:dyDescent="0.25">
      <c r="A9" s="107" t="s">
        <v>52</v>
      </c>
      <c r="B9" s="71"/>
      <c r="C9" s="71"/>
      <c r="D9" s="71"/>
      <c r="E9" s="71"/>
      <c r="F9" s="71"/>
      <c r="G9" s="71"/>
      <c r="H9" s="71"/>
      <c r="I9" s="71"/>
      <c r="J9" s="71"/>
      <c r="K9" s="71"/>
      <c r="L9" s="71"/>
      <c r="M9" s="71"/>
      <c r="N9" s="71"/>
      <c r="O9" s="75" t="s">
        <v>53</v>
      </c>
    </row>
    <row r="10" spans="1:15" x14ac:dyDescent="0.25">
      <c r="A10" s="108" t="s">
        <v>54</v>
      </c>
      <c r="B10" s="58">
        <v>29903.968352224998</v>
      </c>
      <c r="C10" s="58">
        <v>30224.199288403997</v>
      </c>
      <c r="D10" s="58">
        <v>30884.162184317</v>
      </c>
      <c r="E10" s="58">
        <v>31668.468685577001</v>
      </c>
      <c r="F10" s="58">
        <v>32577.601575271001</v>
      </c>
      <c r="G10" s="58">
        <v>33417.407733851003</v>
      </c>
      <c r="H10" s="58">
        <v>33686</v>
      </c>
      <c r="I10" s="58">
        <v>34763.750094800998</v>
      </c>
      <c r="J10" s="58">
        <v>35435.913380163001</v>
      </c>
      <c r="K10" s="58">
        <v>35825.363866530002</v>
      </c>
      <c r="L10" s="58">
        <v>35551.55175921</v>
      </c>
      <c r="M10" s="58">
        <v>36422.973485696006</v>
      </c>
      <c r="N10" s="58">
        <v>37440.366803239005</v>
      </c>
      <c r="O10" s="76" t="s">
        <v>55</v>
      </c>
    </row>
    <row r="11" spans="1:15" x14ac:dyDescent="0.25">
      <c r="A11" s="108" t="s">
        <v>56</v>
      </c>
      <c r="B11" s="58">
        <v>5874.740552753</v>
      </c>
      <c r="C11" s="58">
        <v>6026.403307562</v>
      </c>
      <c r="D11" s="58">
        <v>6137.1688100070005</v>
      </c>
      <c r="E11" s="58">
        <v>6255.7250286710005</v>
      </c>
      <c r="F11" s="58">
        <v>6340.9895624399996</v>
      </c>
      <c r="G11" s="58">
        <v>6422.7921819310004</v>
      </c>
      <c r="H11" s="58">
        <v>6449</v>
      </c>
      <c r="I11" s="58">
        <v>6589.9310923889998</v>
      </c>
      <c r="J11" s="58">
        <v>6685.8806395370002</v>
      </c>
      <c r="K11" s="58">
        <v>6665.0209776419997</v>
      </c>
      <c r="L11" s="58">
        <v>6446.1336953509999</v>
      </c>
      <c r="M11" s="58">
        <v>6333.4668884269995</v>
      </c>
      <c r="N11" s="58">
        <v>6174.3801402059999</v>
      </c>
      <c r="O11" s="76" t="s">
        <v>57</v>
      </c>
    </row>
    <row r="12" spans="1:15" x14ac:dyDescent="0.25">
      <c r="A12" s="108" t="s">
        <v>58</v>
      </c>
      <c r="B12" s="58">
        <v>6.0188396869999998</v>
      </c>
      <c r="C12" s="58">
        <v>6.1334201949999994</v>
      </c>
      <c r="D12" s="58">
        <v>5.7346467270000003</v>
      </c>
      <c r="E12" s="58">
        <v>5.7279547370000001</v>
      </c>
      <c r="F12" s="58">
        <v>7.0114622369999999</v>
      </c>
      <c r="G12" s="58">
        <v>6.6491834650000001</v>
      </c>
      <c r="H12" s="58">
        <v>6</v>
      </c>
      <c r="I12" s="58">
        <v>0</v>
      </c>
      <c r="J12" s="58">
        <v>0</v>
      </c>
      <c r="K12" s="58">
        <v>0</v>
      </c>
      <c r="L12" s="58">
        <v>0</v>
      </c>
      <c r="M12" s="58">
        <v>0</v>
      </c>
      <c r="N12" s="58">
        <v>0</v>
      </c>
      <c r="O12" s="76" t="s">
        <v>59</v>
      </c>
    </row>
    <row r="13" spans="1:15" x14ac:dyDescent="0.25">
      <c r="A13" s="108" t="s">
        <v>60</v>
      </c>
      <c r="B13" s="58">
        <v>-282.07494746200001</v>
      </c>
      <c r="C13" s="58">
        <v>-284.00850868000003</v>
      </c>
      <c r="D13" s="58">
        <v>-286.68493709500001</v>
      </c>
      <c r="E13" s="58">
        <v>-288.84675406900004</v>
      </c>
      <c r="F13" s="58">
        <v>-336.37884819099997</v>
      </c>
      <c r="G13" s="58">
        <v>-260.41657490899996</v>
      </c>
      <c r="H13" s="58">
        <v>-457</v>
      </c>
      <c r="I13" s="58">
        <v>-471.73557002500002</v>
      </c>
      <c r="J13" s="58">
        <v>-487.25842321699997</v>
      </c>
      <c r="K13" s="58">
        <v>-532.9804489899999</v>
      </c>
      <c r="L13" s="58">
        <v>-533.12618711000005</v>
      </c>
      <c r="M13" s="58">
        <v>-631.68870727899991</v>
      </c>
      <c r="N13" s="58">
        <v>-692.54268579799998</v>
      </c>
      <c r="O13" s="76" t="s">
        <v>61</v>
      </c>
    </row>
    <row r="14" spans="1:15" x14ac:dyDescent="0.25">
      <c r="A14" s="107" t="s">
        <v>62</v>
      </c>
      <c r="B14" s="71"/>
      <c r="C14" s="71"/>
      <c r="D14" s="71"/>
      <c r="E14" s="71"/>
      <c r="F14" s="71"/>
      <c r="G14" s="71">
        <v>0</v>
      </c>
      <c r="H14" s="71"/>
      <c r="I14" s="71"/>
      <c r="J14" s="71"/>
      <c r="K14" s="71">
        <v>0</v>
      </c>
      <c r="L14" s="71">
        <v>0</v>
      </c>
      <c r="M14" s="71">
        <v>0</v>
      </c>
      <c r="N14" s="71"/>
      <c r="O14" s="75" t="s">
        <v>63</v>
      </c>
    </row>
    <row r="15" spans="1:15" x14ac:dyDescent="0.25">
      <c r="A15" s="108" t="s">
        <v>64</v>
      </c>
      <c r="B15" s="58">
        <v>4857.9501833750001</v>
      </c>
      <c r="C15" s="58">
        <v>4893.5272153730002</v>
      </c>
      <c r="D15" s="58">
        <v>5014.855508099</v>
      </c>
      <c r="E15" s="58">
        <v>5150.9724135899996</v>
      </c>
      <c r="F15" s="58">
        <v>5323.880678298</v>
      </c>
      <c r="G15" s="58">
        <v>5448.1651174060007</v>
      </c>
      <c r="H15" s="58">
        <v>5495</v>
      </c>
      <c r="I15" s="58">
        <v>5709.7425868780001</v>
      </c>
      <c r="J15" s="58">
        <v>5833.8844242660007</v>
      </c>
      <c r="K15" s="58">
        <v>6881.423941651</v>
      </c>
      <c r="L15" s="58">
        <v>6764.6511045099996</v>
      </c>
      <c r="M15" s="58">
        <v>7005.7510801190001</v>
      </c>
      <c r="N15" s="58">
        <v>7179.6764666879999</v>
      </c>
      <c r="O15" s="76" t="s">
        <v>64</v>
      </c>
    </row>
    <row r="16" spans="1:15" x14ac:dyDescent="0.25">
      <c r="A16" s="108" t="s">
        <v>65</v>
      </c>
      <c r="B16" s="58">
        <v>3672.2510546960002</v>
      </c>
      <c r="C16" s="58">
        <v>4025.0019894249999</v>
      </c>
      <c r="D16" s="58">
        <v>4314.7220788660006</v>
      </c>
      <c r="E16" s="58">
        <v>4604.5138349190001</v>
      </c>
      <c r="F16" s="58">
        <v>4778.6575899099998</v>
      </c>
      <c r="G16" s="58">
        <v>4982.7553383499999</v>
      </c>
      <c r="H16" s="58">
        <v>5069</v>
      </c>
      <c r="I16" s="58">
        <v>5214.7736423650003</v>
      </c>
      <c r="J16" s="58">
        <v>5234.0332577910003</v>
      </c>
      <c r="K16" s="58">
        <v>4110.3628502850006</v>
      </c>
      <c r="L16" s="58">
        <v>3977.2060254309999</v>
      </c>
      <c r="M16" s="58">
        <v>3817.3023531960002</v>
      </c>
      <c r="N16" s="58">
        <v>3650.1123587070001</v>
      </c>
      <c r="O16" s="76" t="s">
        <v>65</v>
      </c>
    </row>
    <row r="17" spans="1:15" x14ac:dyDescent="0.25">
      <c r="A17" s="108" t="s">
        <v>66</v>
      </c>
      <c r="B17" s="58">
        <v>349.07654476899995</v>
      </c>
      <c r="C17" s="58">
        <v>375.87187792200001</v>
      </c>
      <c r="D17" s="58">
        <v>408.31443001499997</v>
      </c>
      <c r="E17" s="58">
        <v>459.57249008700001</v>
      </c>
      <c r="F17" s="58">
        <v>478.95339052499997</v>
      </c>
      <c r="G17" s="58">
        <v>482.27839046399998</v>
      </c>
      <c r="H17" s="58">
        <v>436</v>
      </c>
      <c r="I17" s="58">
        <v>411.02635966900004</v>
      </c>
      <c r="J17" s="58">
        <v>391.34586154700003</v>
      </c>
      <c r="K17" s="58">
        <v>350.50960780400004</v>
      </c>
      <c r="L17" s="58">
        <v>325.490904796</v>
      </c>
      <c r="M17" s="58">
        <v>494.17402617600004</v>
      </c>
      <c r="N17" s="58">
        <v>582.949727919</v>
      </c>
      <c r="O17" s="76" t="s">
        <v>66</v>
      </c>
    </row>
    <row r="18" spans="1:15" x14ac:dyDescent="0.25">
      <c r="A18" s="108" t="s">
        <v>67</v>
      </c>
      <c r="B18" s="58">
        <v>0</v>
      </c>
      <c r="C18" s="58">
        <v>0</v>
      </c>
      <c r="D18" s="58">
        <v>0</v>
      </c>
      <c r="E18" s="58">
        <v>0</v>
      </c>
      <c r="F18" s="58">
        <v>0</v>
      </c>
      <c r="G18" s="58">
        <v>0</v>
      </c>
      <c r="H18" s="58">
        <v>0</v>
      </c>
      <c r="I18" s="58">
        <v>0</v>
      </c>
      <c r="J18" s="58">
        <v>0</v>
      </c>
      <c r="K18" s="58">
        <v>0</v>
      </c>
      <c r="L18" s="58">
        <v>0</v>
      </c>
      <c r="M18" s="58">
        <v>0</v>
      </c>
      <c r="N18" s="58">
        <v>0</v>
      </c>
      <c r="O18" s="76" t="s">
        <v>68</v>
      </c>
    </row>
    <row r="19" spans="1:15" x14ac:dyDescent="0.25">
      <c r="A19" s="108" t="s">
        <v>69</v>
      </c>
      <c r="B19" s="58">
        <v>-96.296253720999999</v>
      </c>
      <c r="C19" s="58">
        <v>-95.662270417000002</v>
      </c>
      <c r="D19" s="58">
        <v>-97.063519237999998</v>
      </c>
      <c r="E19" s="58">
        <v>-96.109472887999999</v>
      </c>
      <c r="F19" s="58">
        <v>-129.79152201299999</v>
      </c>
      <c r="G19" s="58">
        <v>-133.48124304999999</v>
      </c>
      <c r="H19" s="58">
        <v>-343</v>
      </c>
      <c r="I19" s="58">
        <v>-365.22750561200002</v>
      </c>
      <c r="J19" s="58">
        <v>-381.17640772299995</v>
      </c>
      <c r="K19" s="58">
        <v>-401.27214105299998</v>
      </c>
      <c r="L19" s="58">
        <v>-408.04675122600003</v>
      </c>
      <c r="M19" s="58">
        <v>-483.54552594</v>
      </c>
      <c r="N19" s="58">
        <v>-601.57975363499997</v>
      </c>
      <c r="O19" s="76" t="s">
        <v>70</v>
      </c>
    </row>
    <row r="20" spans="1:15" x14ac:dyDescent="0.25">
      <c r="A20" s="106" t="s">
        <v>71</v>
      </c>
      <c r="B20" s="58">
        <v>160.00393269599999</v>
      </c>
      <c r="C20" s="58">
        <v>201.46322388899998</v>
      </c>
      <c r="D20" s="58">
        <v>221.80441667949998</v>
      </c>
      <c r="E20" s="58">
        <v>246.99535153523001</v>
      </c>
      <c r="F20" s="58">
        <v>219.55946727099592</v>
      </c>
      <c r="G20" s="58">
        <v>260.52552667295004</v>
      </c>
      <c r="H20" s="58">
        <v>266</v>
      </c>
      <c r="I20" s="58">
        <v>287.69246657661927</v>
      </c>
      <c r="J20" s="58">
        <v>331.49208614279826</v>
      </c>
      <c r="K20" s="58">
        <v>323.20618755185524</v>
      </c>
      <c r="L20" s="58">
        <v>265.88862865849853</v>
      </c>
      <c r="M20" s="58">
        <v>260.76195529492003</v>
      </c>
      <c r="N20" s="58">
        <v>374.16829659256211</v>
      </c>
      <c r="O20" s="74" t="s">
        <v>72</v>
      </c>
    </row>
    <row r="21" spans="1:15" x14ac:dyDescent="0.25">
      <c r="A21" s="106" t="s">
        <v>73</v>
      </c>
      <c r="B21" s="58">
        <v>108.93412248506058</v>
      </c>
      <c r="C21" s="58">
        <v>92.192351974999994</v>
      </c>
      <c r="D21" s="58">
        <v>68.198753535153315</v>
      </c>
      <c r="E21" s="58">
        <v>65.424059300075996</v>
      </c>
      <c r="F21" s="58">
        <v>56.231751136946045</v>
      </c>
      <c r="G21" s="58">
        <v>248.65368433345841</v>
      </c>
      <c r="H21" s="58">
        <v>107</v>
      </c>
      <c r="I21" s="58">
        <v>210.57105249690699</v>
      </c>
      <c r="J21" s="58">
        <v>221.37994607817521</v>
      </c>
      <c r="K21" s="58">
        <v>325.76689784908831</v>
      </c>
      <c r="L21" s="58">
        <v>410.38900703809833</v>
      </c>
      <c r="M21" s="58">
        <v>496.44921016259997</v>
      </c>
      <c r="N21" s="58">
        <v>586.81035506516184</v>
      </c>
      <c r="O21" s="74" t="s">
        <v>74</v>
      </c>
    </row>
    <row r="22" spans="1:15" x14ac:dyDescent="0.25">
      <c r="A22" s="106" t="s">
        <v>75</v>
      </c>
      <c r="B22" s="58">
        <v>1846.4956065390002</v>
      </c>
      <c r="C22" s="58">
        <v>1854.4716693729999</v>
      </c>
      <c r="D22" s="58">
        <v>1879.319067918</v>
      </c>
      <c r="E22" s="58">
        <v>1920.395813178</v>
      </c>
      <c r="F22" s="58">
        <v>1976.1697588679999</v>
      </c>
      <c r="G22" s="58">
        <v>2066.3711014539999</v>
      </c>
      <c r="H22" s="58">
        <v>2095</v>
      </c>
      <c r="I22" s="58">
        <v>2148.3829317039999</v>
      </c>
      <c r="J22" s="58">
        <v>2221.5429028139997</v>
      </c>
      <c r="K22" s="58">
        <v>2267.8565335110002</v>
      </c>
      <c r="L22" s="58">
        <v>2300.4456218820001</v>
      </c>
      <c r="M22" s="58">
        <v>2225.475515611</v>
      </c>
      <c r="N22" s="58">
        <v>2192.6433148179999</v>
      </c>
      <c r="O22" s="74" t="s">
        <v>76</v>
      </c>
    </row>
    <row r="23" spans="1:15" x14ac:dyDescent="0.25">
      <c r="A23" s="106" t="s">
        <v>77</v>
      </c>
      <c r="B23" s="58">
        <v>298.35882809576378</v>
      </c>
      <c r="C23" s="58">
        <v>293.50239382900003</v>
      </c>
      <c r="D23" s="58">
        <v>282.5858761250463</v>
      </c>
      <c r="E23" s="58">
        <v>281.06329450344299</v>
      </c>
      <c r="F23" s="58">
        <v>274.95555828351024</v>
      </c>
      <c r="G23" s="58">
        <v>271.1726919095683</v>
      </c>
      <c r="H23" s="58">
        <v>70</v>
      </c>
      <c r="I23" s="58">
        <v>119.43811319999485</v>
      </c>
      <c r="J23" s="58">
        <v>120.68759076503666</v>
      </c>
      <c r="K23" s="58">
        <v>116.84778293262849</v>
      </c>
      <c r="L23" s="58">
        <v>108.76281252903493</v>
      </c>
      <c r="M23" s="58">
        <v>98.779425972206667</v>
      </c>
      <c r="N23" s="58">
        <v>109.76471396900666</v>
      </c>
      <c r="O23" s="74" t="s">
        <v>78</v>
      </c>
    </row>
    <row r="24" spans="1:15" x14ac:dyDescent="0.25">
      <c r="A24" s="106" t="s">
        <v>79</v>
      </c>
      <c r="B24" s="58">
        <v>0</v>
      </c>
      <c r="C24" s="58">
        <v>0</v>
      </c>
      <c r="D24" s="58">
        <v>0</v>
      </c>
      <c r="E24" s="58">
        <v>0</v>
      </c>
      <c r="F24" s="58">
        <v>0</v>
      </c>
      <c r="G24" s="58">
        <v>0</v>
      </c>
      <c r="H24" s="58">
        <v>0</v>
      </c>
      <c r="I24" s="58">
        <v>0</v>
      </c>
      <c r="J24" s="58">
        <v>0</v>
      </c>
      <c r="K24" s="58">
        <v>0</v>
      </c>
      <c r="L24" s="58">
        <v>0</v>
      </c>
      <c r="M24" s="58">
        <v>0</v>
      </c>
      <c r="N24" s="58">
        <v>0</v>
      </c>
      <c r="O24" s="74" t="s">
        <v>80</v>
      </c>
    </row>
    <row r="25" spans="1:15" x14ac:dyDescent="0.25">
      <c r="A25" s="106" t="s">
        <v>81</v>
      </c>
      <c r="B25" s="58">
        <v>23.712377134696968</v>
      </c>
      <c r="C25" s="58">
        <v>23.741481639</v>
      </c>
      <c r="D25" s="58">
        <v>25.037071956767228</v>
      </c>
      <c r="E25" s="58">
        <v>31.093941530191803</v>
      </c>
      <c r="F25" s="58">
        <v>28.519600398780877</v>
      </c>
      <c r="G25" s="58">
        <v>24.242109028940202</v>
      </c>
      <c r="H25" s="58">
        <v>21</v>
      </c>
      <c r="I25" s="58">
        <v>267.6771096390242</v>
      </c>
      <c r="J25" s="58">
        <v>268.87136255879471</v>
      </c>
      <c r="K25" s="58">
        <v>275.40123778991756</v>
      </c>
      <c r="L25" s="58">
        <v>275.19024526956474</v>
      </c>
      <c r="M25" s="58">
        <v>288.73028636499998</v>
      </c>
      <c r="N25" s="58">
        <v>273.24646101971001</v>
      </c>
      <c r="O25" s="74" t="s">
        <v>82</v>
      </c>
    </row>
    <row r="26" spans="1:15" x14ac:dyDescent="0.25">
      <c r="A26" s="106" t="s">
        <v>83</v>
      </c>
      <c r="B26" s="58">
        <v>47266.722153281131</v>
      </c>
      <c r="C26" s="58">
        <v>48347.241319128632</v>
      </c>
      <c r="D26" s="58">
        <v>49480.972354279198</v>
      </c>
      <c r="E26" s="58">
        <v>50883.187682967451</v>
      </c>
      <c r="F26" s="58">
        <v>52191.022278825454</v>
      </c>
      <c r="G26" s="58">
        <v>53857.439313738068</v>
      </c>
      <c r="H26" s="58">
        <v>53788</v>
      </c>
      <c r="I26" s="58">
        <v>55624.75885132001</v>
      </c>
      <c r="J26" s="58">
        <v>56499.261034853225</v>
      </c>
      <c r="K26" s="58">
        <v>56749.673694223588</v>
      </c>
      <c r="L26" s="58">
        <v>56216.838250029155</v>
      </c>
      <c r="M26" s="58">
        <v>56920.166631528758</v>
      </c>
      <c r="N26" s="58">
        <v>57889.942193004354</v>
      </c>
      <c r="O26" s="74" t="s">
        <v>84</v>
      </c>
    </row>
    <row r="27" spans="1:15" x14ac:dyDescent="0.25">
      <c r="A27" s="106" t="s">
        <v>85</v>
      </c>
      <c r="B27" s="71"/>
      <c r="C27" s="71"/>
      <c r="D27" s="71"/>
      <c r="E27" s="71"/>
      <c r="F27" s="71"/>
      <c r="G27" s="71"/>
      <c r="H27" s="71"/>
      <c r="I27" s="71"/>
      <c r="J27" s="71"/>
      <c r="K27" s="71"/>
      <c r="L27" s="71"/>
      <c r="M27" s="71"/>
      <c r="N27" s="71"/>
      <c r="O27" s="74" t="s">
        <v>86</v>
      </c>
    </row>
    <row r="28" spans="1:15" x14ac:dyDescent="0.25">
      <c r="A28" s="106" t="s">
        <v>87</v>
      </c>
      <c r="B28" s="71">
        <v>0</v>
      </c>
      <c r="C28" s="71">
        <v>0</v>
      </c>
      <c r="D28" s="71">
        <v>0</v>
      </c>
      <c r="E28" s="71">
        <v>0</v>
      </c>
      <c r="F28" s="71">
        <v>0</v>
      </c>
      <c r="G28" s="71">
        <v>0</v>
      </c>
      <c r="H28" s="71">
        <v>0</v>
      </c>
      <c r="I28" s="71">
        <v>0</v>
      </c>
      <c r="J28" s="71">
        <v>0</v>
      </c>
      <c r="K28" s="71">
        <v>0</v>
      </c>
      <c r="L28" s="71">
        <v>0</v>
      </c>
      <c r="M28" s="71">
        <v>0</v>
      </c>
      <c r="N28" s="71">
        <v>0</v>
      </c>
      <c r="O28" s="74" t="s">
        <v>88</v>
      </c>
    </row>
    <row r="29" spans="1:15" x14ac:dyDescent="0.25">
      <c r="A29" s="107" t="s">
        <v>52</v>
      </c>
      <c r="B29" s="71"/>
      <c r="C29" s="71"/>
      <c r="D29" s="71"/>
      <c r="E29" s="71"/>
      <c r="F29" s="71"/>
      <c r="G29" s="71"/>
      <c r="H29" s="71"/>
      <c r="I29" s="71"/>
      <c r="J29" s="71"/>
      <c r="K29" s="71"/>
      <c r="L29" s="71"/>
      <c r="M29" s="71"/>
      <c r="N29" s="71"/>
      <c r="O29" s="75" t="s">
        <v>53</v>
      </c>
    </row>
    <row r="30" spans="1:15" x14ac:dyDescent="0.25">
      <c r="A30" s="108" t="s">
        <v>54</v>
      </c>
      <c r="B30" s="58">
        <v>0</v>
      </c>
      <c r="C30" s="58">
        <v>0</v>
      </c>
      <c r="D30" s="58">
        <v>0</v>
      </c>
      <c r="E30" s="58">
        <v>0</v>
      </c>
      <c r="F30" s="58">
        <v>0</v>
      </c>
      <c r="G30" s="58">
        <v>0</v>
      </c>
      <c r="H30" s="58">
        <v>0</v>
      </c>
      <c r="I30" s="58">
        <v>0</v>
      </c>
      <c r="J30" s="58">
        <v>0</v>
      </c>
      <c r="K30" s="58">
        <v>0</v>
      </c>
      <c r="L30" s="58">
        <v>0</v>
      </c>
      <c r="M30" s="58">
        <v>0</v>
      </c>
      <c r="N30" s="58">
        <v>0</v>
      </c>
      <c r="O30" s="76" t="s">
        <v>55</v>
      </c>
    </row>
    <row r="31" spans="1:15" x14ac:dyDescent="0.25">
      <c r="A31" s="108" t="s">
        <v>56</v>
      </c>
      <c r="B31" s="58">
        <v>0</v>
      </c>
      <c r="C31" s="58">
        <v>0</v>
      </c>
      <c r="D31" s="58">
        <v>0</v>
      </c>
      <c r="E31" s="58">
        <v>0</v>
      </c>
      <c r="F31" s="58">
        <v>0</v>
      </c>
      <c r="G31" s="58">
        <v>0</v>
      </c>
      <c r="H31" s="58">
        <v>0</v>
      </c>
      <c r="I31" s="58">
        <v>0</v>
      </c>
      <c r="J31" s="58">
        <v>0</v>
      </c>
      <c r="K31" s="58">
        <v>0</v>
      </c>
      <c r="L31" s="58">
        <v>0</v>
      </c>
      <c r="M31" s="58">
        <v>0</v>
      </c>
      <c r="N31" s="58">
        <v>0</v>
      </c>
      <c r="O31" s="76" t="s">
        <v>57</v>
      </c>
    </row>
    <row r="32" spans="1:15" x14ac:dyDescent="0.25">
      <c r="A32" s="108" t="s">
        <v>58</v>
      </c>
      <c r="B32" s="58">
        <v>0</v>
      </c>
      <c r="C32" s="58">
        <v>0</v>
      </c>
      <c r="D32" s="58">
        <v>0</v>
      </c>
      <c r="E32" s="58">
        <v>0</v>
      </c>
      <c r="F32" s="58">
        <v>0</v>
      </c>
      <c r="G32" s="58">
        <v>0</v>
      </c>
      <c r="H32" s="58">
        <v>0</v>
      </c>
      <c r="I32" s="58">
        <v>0</v>
      </c>
      <c r="J32" s="58">
        <v>0</v>
      </c>
      <c r="K32" s="58">
        <v>0</v>
      </c>
      <c r="L32" s="58">
        <v>0</v>
      </c>
      <c r="M32" s="58">
        <v>0</v>
      </c>
      <c r="N32" s="58">
        <v>0</v>
      </c>
      <c r="O32" s="76" t="s">
        <v>59</v>
      </c>
    </row>
    <row r="33" spans="1:15" x14ac:dyDescent="0.25">
      <c r="A33" s="108" t="s">
        <v>60</v>
      </c>
      <c r="B33" s="58">
        <v>0</v>
      </c>
      <c r="C33" s="58">
        <v>0</v>
      </c>
      <c r="D33" s="58">
        <v>0</v>
      </c>
      <c r="E33" s="58">
        <v>0</v>
      </c>
      <c r="F33" s="58">
        <v>0</v>
      </c>
      <c r="G33" s="58">
        <v>0</v>
      </c>
      <c r="H33" s="58">
        <v>0</v>
      </c>
      <c r="I33" s="58">
        <v>0</v>
      </c>
      <c r="J33" s="58">
        <v>0</v>
      </c>
      <c r="K33" s="58">
        <v>0</v>
      </c>
      <c r="L33" s="58">
        <v>0</v>
      </c>
      <c r="M33" s="58">
        <v>0</v>
      </c>
      <c r="N33" s="58">
        <v>0</v>
      </c>
      <c r="O33" s="76" t="s">
        <v>61</v>
      </c>
    </row>
    <row r="34" spans="1:15" x14ac:dyDescent="0.25">
      <c r="A34" s="107" t="s">
        <v>62</v>
      </c>
      <c r="B34" s="71"/>
      <c r="C34" s="71"/>
      <c r="D34" s="71"/>
      <c r="E34" s="71"/>
      <c r="F34" s="71"/>
      <c r="G34" s="71"/>
      <c r="H34" s="71"/>
      <c r="I34" s="71"/>
      <c r="J34" s="71"/>
      <c r="K34" s="71"/>
      <c r="L34" s="71"/>
      <c r="M34" s="71"/>
      <c r="N34" s="71"/>
      <c r="O34" s="75" t="s">
        <v>63</v>
      </c>
    </row>
    <row r="35" spans="1:15" x14ac:dyDescent="0.25">
      <c r="A35" s="108" t="s">
        <v>64</v>
      </c>
      <c r="B35" s="58">
        <v>0</v>
      </c>
      <c r="C35" s="58">
        <v>0</v>
      </c>
      <c r="D35" s="58">
        <v>0</v>
      </c>
      <c r="E35" s="58">
        <v>0</v>
      </c>
      <c r="F35" s="58">
        <v>0</v>
      </c>
      <c r="G35" s="58">
        <v>0</v>
      </c>
      <c r="H35" s="58">
        <v>0</v>
      </c>
      <c r="I35" s="58">
        <v>0</v>
      </c>
      <c r="J35" s="58">
        <v>0</v>
      </c>
      <c r="K35" s="58">
        <v>0</v>
      </c>
      <c r="L35" s="58">
        <v>0</v>
      </c>
      <c r="M35" s="58">
        <v>0</v>
      </c>
      <c r="N35" s="58">
        <v>0</v>
      </c>
      <c r="O35" s="76" t="s">
        <v>64</v>
      </c>
    </row>
    <row r="36" spans="1:15" x14ac:dyDescent="0.25">
      <c r="A36" s="108" t="s">
        <v>65</v>
      </c>
      <c r="B36" s="58">
        <v>0</v>
      </c>
      <c r="C36" s="58">
        <v>0</v>
      </c>
      <c r="D36" s="58">
        <v>0</v>
      </c>
      <c r="E36" s="58">
        <v>0</v>
      </c>
      <c r="F36" s="58">
        <v>0</v>
      </c>
      <c r="G36" s="58">
        <v>0</v>
      </c>
      <c r="H36" s="58">
        <v>0</v>
      </c>
      <c r="I36" s="58">
        <v>0</v>
      </c>
      <c r="J36" s="58">
        <v>0</v>
      </c>
      <c r="K36" s="58">
        <v>0</v>
      </c>
      <c r="L36" s="58">
        <v>0</v>
      </c>
      <c r="M36" s="58">
        <v>0</v>
      </c>
      <c r="N36" s="58">
        <v>0</v>
      </c>
      <c r="O36" s="76" t="s">
        <v>65</v>
      </c>
    </row>
    <row r="37" spans="1:15" x14ac:dyDescent="0.25">
      <c r="A37" s="108" t="s">
        <v>66</v>
      </c>
      <c r="B37" s="58">
        <v>0</v>
      </c>
      <c r="C37" s="58">
        <v>0</v>
      </c>
      <c r="D37" s="58">
        <v>0</v>
      </c>
      <c r="E37" s="58">
        <v>0</v>
      </c>
      <c r="F37" s="58">
        <v>0</v>
      </c>
      <c r="G37" s="58">
        <v>0</v>
      </c>
      <c r="H37" s="58">
        <v>0</v>
      </c>
      <c r="I37" s="58">
        <v>0</v>
      </c>
      <c r="J37" s="58">
        <v>0</v>
      </c>
      <c r="K37" s="58">
        <v>0</v>
      </c>
      <c r="L37" s="58">
        <v>0</v>
      </c>
      <c r="M37" s="58">
        <v>0</v>
      </c>
      <c r="N37" s="58">
        <v>0</v>
      </c>
      <c r="O37" s="76" t="s">
        <v>66</v>
      </c>
    </row>
    <row r="38" spans="1:15" x14ac:dyDescent="0.25">
      <c r="A38" s="108" t="s">
        <v>67</v>
      </c>
      <c r="B38" s="58">
        <v>0</v>
      </c>
      <c r="C38" s="58">
        <v>0</v>
      </c>
      <c r="D38" s="58">
        <v>0</v>
      </c>
      <c r="E38" s="58">
        <v>0</v>
      </c>
      <c r="F38" s="58">
        <v>0</v>
      </c>
      <c r="G38" s="58">
        <v>0</v>
      </c>
      <c r="H38" s="58">
        <v>0</v>
      </c>
      <c r="I38" s="58">
        <v>0</v>
      </c>
      <c r="J38" s="58">
        <v>0</v>
      </c>
      <c r="K38" s="58">
        <v>0</v>
      </c>
      <c r="L38" s="58">
        <v>0</v>
      </c>
      <c r="M38" s="58">
        <v>0</v>
      </c>
      <c r="N38" s="58">
        <v>0</v>
      </c>
      <c r="O38" s="76" t="s">
        <v>68</v>
      </c>
    </row>
    <row r="39" spans="1:15" x14ac:dyDescent="0.25">
      <c r="A39" s="108" t="s">
        <v>60</v>
      </c>
      <c r="B39" s="58">
        <v>0</v>
      </c>
      <c r="C39" s="58">
        <v>0</v>
      </c>
      <c r="D39" s="58">
        <v>0</v>
      </c>
      <c r="E39" s="58">
        <v>0</v>
      </c>
      <c r="F39" s="58">
        <v>0</v>
      </c>
      <c r="G39" s="58">
        <v>0</v>
      </c>
      <c r="H39" s="58">
        <v>0</v>
      </c>
      <c r="I39" s="58">
        <v>0</v>
      </c>
      <c r="J39" s="58">
        <v>0</v>
      </c>
      <c r="K39" s="58">
        <v>0</v>
      </c>
      <c r="L39" s="58">
        <v>0</v>
      </c>
      <c r="M39" s="58">
        <v>0</v>
      </c>
      <c r="N39" s="58">
        <v>0</v>
      </c>
      <c r="O39" s="76" t="s">
        <v>70</v>
      </c>
    </row>
    <row r="40" spans="1:15" x14ac:dyDescent="0.25">
      <c r="A40" s="106" t="s">
        <v>89</v>
      </c>
      <c r="B40" s="58">
        <v>0</v>
      </c>
      <c r="C40" s="58">
        <v>0</v>
      </c>
      <c r="D40" s="58">
        <v>0</v>
      </c>
      <c r="E40" s="58">
        <v>0</v>
      </c>
      <c r="F40" s="58">
        <v>0</v>
      </c>
      <c r="G40" s="58">
        <v>0</v>
      </c>
      <c r="H40" s="58">
        <v>0</v>
      </c>
      <c r="I40" s="58">
        <v>0</v>
      </c>
      <c r="J40" s="58">
        <v>0</v>
      </c>
      <c r="K40" s="58">
        <v>0</v>
      </c>
      <c r="L40" s="58">
        <v>0</v>
      </c>
      <c r="M40" s="58">
        <v>0</v>
      </c>
      <c r="N40" s="58">
        <v>0</v>
      </c>
      <c r="O40" s="74" t="s">
        <v>90</v>
      </c>
    </row>
    <row r="41" spans="1:15" x14ac:dyDescent="0.25">
      <c r="A41" s="106" t="s">
        <v>248</v>
      </c>
      <c r="B41" s="58">
        <v>0</v>
      </c>
      <c r="C41" s="58">
        <v>0</v>
      </c>
      <c r="D41" s="58">
        <v>0</v>
      </c>
      <c r="E41" s="58">
        <v>0</v>
      </c>
      <c r="F41" s="58">
        <v>0</v>
      </c>
      <c r="G41" s="58">
        <v>0</v>
      </c>
      <c r="H41" s="58">
        <v>0</v>
      </c>
      <c r="I41" s="58">
        <v>0</v>
      </c>
      <c r="J41" s="58">
        <v>0</v>
      </c>
      <c r="K41" s="58">
        <v>0.59015621243124772</v>
      </c>
      <c r="L41" s="58">
        <v>0.51316981691077812</v>
      </c>
      <c r="M41" s="58">
        <v>0.11418317168317794</v>
      </c>
      <c r="N41" s="58">
        <v>0.27915376434679795</v>
      </c>
      <c r="O41" s="74" t="s">
        <v>249</v>
      </c>
    </row>
    <row r="42" spans="1:15" x14ac:dyDescent="0.25">
      <c r="A42" s="106" t="s">
        <v>250</v>
      </c>
      <c r="B42" s="58">
        <v>549.72638818425003</v>
      </c>
      <c r="C42" s="58">
        <v>553.71430061075</v>
      </c>
      <c r="D42" s="58">
        <v>558.45200487774991</v>
      </c>
      <c r="E42" s="58">
        <v>585.57567048624992</v>
      </c>
      <c r="F42" s="58">
        <v>618.30084310400002</v>
      </c>
      <c r="G42" s="58">
        <v>630.67525775302499</v>
      </c>
      <c r="H42" s="58">
        <v>892</v>
      </c>
      <c r="I42" s="58">
        <v>915.0226305425</v>
      </c>
      <c r="J42" s="58">
        <v>883.18022742949995</v>
      </c>
      <c r="K42" s="58">
        <v>810.64420164709111</v>
      </c>
      <c r="L42" s="58">
        <v>818.9100759516042</v>
      </c>
      <c r="M42" s="58">
        <v>869.22385189485408</v>
      </c>
      <c r="N42" s="58">
        <v>905.34865948975414</v>
      </c>
      <c r="O42" s="74" t="s">
        <v>259</v>
      </c>
    </row>
    <row r="43" spans="1:15" x14ac:dyDescent="0.25">
      <c r="A43" s="106" t="s">
        <v>251</v>
      </c>
      <c r="B43" s="58">
        <v>182.86714799999999</v>
      </c>
      <c r="C43" s="58">
        <v>182.86714799999999</v>
      </c>
      <c r="D43" s="58">
        <v>182.86714799999999</v>
      </c>
      <c r="E43" s="58">
        <v>182.86714799999999</v>
      </c>
      <c r="F43" s="58">
        <v>182.86714799999999</v>
      </c>
      <c r="G43" s="58">
        <v>179.3751</v>
      </c>
      <c r="H43" s="58">
        <v>179</v>
      </c>
      <c r="I43" s="58">
        <v>179.3751</v>
      </c>
      <c r="J43" s="58">
        <v>179.3751</v>
      </c>
      <c r="K43" s="58">
        <v>179.3751</v>
      </c>
      <c r="L43" s="58">
        <v>179.3751</v>
      </c>
      <c r="M43" s="58">
        <v>179.3751</v>
      </c>
      <c r="N43" s="58">
        <v>179.3751</v>
      </c>
      <c r="O43" s="74" t="s">
        <v>258</v>
      </c>
    </row>
    <row r="44" spans="1:15" x14ac:dyDescent="0.25">
      <c r="A44" s="106" t="s">
        <v>252</v>
      </c>
      <c r="B44" s="58">
        <v>9946.3390833863396</v>
      </c>
      <c r="C44" s="58">
        <v>9979.4976473890001</v>
      </c>
      <c r="D44" s="58">
        <v>10014.413349632339</v>
      </c>
      <c r="E44" s="58">
        <v>10022.1556953339</v>
      </c>
      <c r="F44" s="58">
        <v>10143.71554926402</v>
      </c>
      <c r="G44" s="58">
        <v>12036.031025971328</v>
      </c>
      <c r="H44" s="58">
        <v>12046</v>
      </c>
      <c r="I44" s="58">
        <v>12067.15509081902</v>
      </c>
      <c r="J44" s="58">
        <v>12093.600135341101</v>
      </c>
      <c r="K44" s="58">
        <v>12120.727372235098</v>
      </c>
      <c r="L44" s="58">
        <v>12163.564660232099</v>
      </c>
      <c r="M44" s="58">
        <v>12190.84429076698</v>
      </c>
      <c r="N44" s="58">
        <v>12227.690822957982</v>
      </c>
      <c r="O44" s="74" t="s">
        <v>257</v>
      </c>
    </row>
    <row r="45" spans="1:15" x14ac:dyDescent="0.25">
      <c r="A45" s="106" t="s">
        <v>253</v>
      </c>
      <c r="B45" s="58">
        <v>-1377.6862713980915</v>
      </c>
      <c r="C45" s="58">
        <v>-1403.072840928</v>
      </c>
      <c r="D45" s="58">
        <v>-1427.8918260827588</v>
      </c>
      <c r="E45" s="58">
        <v>-1445.8928559778501</v>
      </c>
      <c r="F45" s="58">
        <v>-1490.0977764486699</v>
      </c>
      <c r="G45" s="58">
        <v>-1531.2139925276915</v>
      </c>
      <c r="H45" s="58">
        <v>-1568</v>
      </c>
      <c r="I45" s="58">
        <v>-1598.732619660097</v>
      </c>
      <c r="J45" s="58">
        <v>-1628.4313725386321</v>
      </c>
      <c r="K45" s="58">
        <v>-1659.6178223598242</v>
      </c>
      <c r="L45" s="58">
        <v>-1690.9175067948281</v>
      </c>
      <c r="M45" s="58">
        <v>-1723.9239700930916</v>
      </c>
      <c r="N45" s="58">
        <v>-1735.0714362234517</v>
      </c>
      <c r="O45" s="74" t="s">
        <v>256</v>
      </c>
    </row>
    <row r="46" spans="1:15" x14ac:dyDescent="0.25">
      <c r="A46" s="106" t="s">
        <v>254</v>
      </c>
      <c r="B46" s="58">
        <v>5.9546823179999997</v>
      </c>
      <c r="C46" s="58">
        <v>13.723999628</v>
      </c>
      <c r="D46" s="58">
        <v>1.6684467970000001</v>
      </c>
      <c r="E46" s="58">
        <v>-1.5051281959999998</v>
      </c>
      <c r="F46" s="58">
        <v>9.0295463040000001</v>
      </c>
      <c r="G46" s="58">
        <v>2.4149303070000001</v>
      </c>
      <c r="H46" s="58">
        <v>1</v>
      </c>
      <c r="I46" s="58">
        <v>8.6763883129999915</v>
      </c>
      <c r="J46" s="58">
        <v>1.3603889839999999</v>
      </c>
      <c r="K46" s="58">
        <v>1.0967731189999999</v>
      </c>
      <c r="L46" s="58">
        <v>0.69858266999999996</v>
      </c>
      <c r="M46" s="58">
        <v>7.9232534869999931</v>
      </c>
      <c r="N46" s="58">
        <v>23.739468723999998</v>
      </c>
      <c r="O46" s="74" t="s">
        <v>255</v>
      </c>
    </row>
    <row r="47" spans="1:15" x14ac:dyDescent="0.25">
      <c r="A47" s="106" t="s">
        <v>91</v>
      </c>
      <c r="B47" s="58">
        <v>9307.2010304913056</v>
      </c>
      <c r="C47" s="58">
        <v>9326.7302547005584</v>
      </c>
      <c r="D47" s="58">
        <v>9329.509123225138</v>
      </c>
      <c r="E47" s="58">
        <v>9343.2005296471089</v>
      </c>
      <c r="F47" s="58">
        <v>9463.8153102241595</v>
      </c>
      <c r="G47" s="58">
        <v>11318.306528046172</v>
      </c>
      <c r="H47" s="58">
        <v>11550</v>
      </c>
      <c r="I47" s="58">
        <v>11571.496590014422</v>
      </c>
      <c r="J47" s="58">
        <v>11529.084479215968</v>
      </c>
      <c r="K47" s="58">
        <v>11452.815780853796</v>
      </c>
      <c r="L47" s="58">
        <v>11472.144081875784</v>
      </c>
      <c r="M47" s="58">
        <v>11523.556709227427</v>
      </c>
      <c r="N47" s="58">
        <v>11601.36176871263</v>
      </c>
      <c r="O47" s="74" t="s">
        <v>92</v>
      </c>
    </row>
    <row r="48" spans="1:15" x14ac:dyDescent="0.25">
      <c r="A48" s="109" t="s">
        <v>27</v>
      </c>
      <c r="B48" s="77">
        <v>56573.923183772436</v>
      </c>
      <c r="C48" s="77">
        <v>57673.971573829192</v>
      </c>
      <c r="D48" s="77">
        <v>58810.481477504298</v>
      </c>
      <c r="E48" s="77">
        <v>60226.388212614569</v>
      </c>
      <c r="F48" s="77">
        <v>61654.837589049617</v>
      </c>
      <c r="G48" s="77">
        <v>65175.745841784235</v>
      </c>
      <c r="H48" s="77">
        <v>65338</v>
      </c>
      <c r="I48" s="77">
        <v>67196.255441334448</v>
      </c>
      <c r="J48" s="77">
        <v>68028.345514069195</v>
      </c>
      <c r="K48" s="77">
        <v>68202.489475077396</v>
      </c>
      <c r="L48" s="77">
        <v>67688.982331904932</v>
      </c>
      <c r="M48" s="77">
        <v>68443.723340756173</v>
      </c>
      <c r="N48" s="77">
        <v>69491.303961716985</v>
      </c>
      <c r="O48" s="79" t="s">
        <v>28</v>
      </c>
    </row>
    <row r="49" spans="1:15" x14ac:dyDescent="0.25">
      <c r="A49" s="106" t="s">
        <v>93</v>
      </c>
      <c r="B49" s="71"/>
      <c r="C49" s="71"/>
      <c r="D49" s="71"/>
      <c r="E49" s="71"/>
      <c r="F49" s="71"/>
      <c r="G49" s="71"/>
      <c r="H49" s="71"/>
      <c r="I49" s="71"/>
      <c r="J49" s="71"/>
      <c r="K49" s="71"/>
      <c r="L49" s="71"/>
      <c r="M49" s="71"/>
      <c r="N49" s="71"/>
      <c r="O49" s="74" t="s">
        <v>94</v>
      </c>
    </row>
    <row r="50" spans="1:15" x14ac:dyDescent="0.25">
      <c r="A50" s="106" t="s">
        <v>95</v>
      </c>
      <c r="B50" s="58">
        <v>25445.010068217001</v>
      </c>
      <c r="C50" s="58">
        <v>25936.797889974001</v>
      </c>
      <c r="D50" s="58">
        <v>26703.608333492</v>
      </c>
      <c r="E50" s="58">
        <v>27572.608366367</v>
      </c>
      <c r="F50" s="58">
        <v>28578.573882265999</v>
      </c>
      <c r="G50" s="58">
        <v>29971.238568273999</v>
      </c>
      <c r="H50" s="58">
        <v>30067</v>
      </c>
      <c r="I50" s="58">
        <v>31212.485000867</v>
      </c>
      <c r="J50" s="58">
        <v>31836.386052801001</v>
      </c>
      <c r="K50" s="58">
        <v>32433.210749386002</v>
      </c>
      <c r="L50" s="58">
        <v>32461.787498424001</v>
      </c>
      <c r="M50" s="58">
        <v>32720.167763698002</v>
      </c>
      <c r="N50" s="58">
        <v>31916.368140039001</v>
      </c>
      <c r="O50" s="74" t="s">
        <v>96</v>
      </c>
    </row>
    <row r="51" spans="1:15" x14ac:dyDescent="0.25">
      <c r="A51" s="107" t="s">
        <v>97</v>
      </c>
      <c r="B51" s="58">
        <v>25445.010068217001</v>
      </c>
      <c r="C51" s="58">
        <v>25936.797889974001</v>
      </c>
      <c r="D51" s="58">
        <v>26703.608333492</v>
      </c>
      <c r="E51" s="58">
        <v>27572.608366367</v>
      </c>
      <c r="F51" s="58">
        <v>28578.573882265999</v>
      </c>
      <c r="G51" s="58">
        <v>29971.238568273999</v>
      </c>
      <c r="H51" s="58">
        <v>30067</v>
      </c>
      <c r="I51" s="58">
        <v>31212.485000867</v>
      </c>
      <c r="J51" s="58">
        <v>31836.386052801001</v>
      </c>
      <c r="K51" s="58">
        <v>32433.210749386002</v>
      </c>
      <c r="L51" s="58">
        <v>32461.787498424001</v>
      </c>
      <c r="M51" s="58">
        <v>32720.167763698002</v>
      </c>
      <c r="N51" s="58">
        <v>31916.368140039001</v>
      </c>
      <c r="O51" s="75" t="s">
        <v>97</v>
      </c>
    </row>
    <row r="52" spans="1:15" x14ac:dyDescent="0.25">
      <c r="A52" s="107" t="s">
        <v>98</v>
      </c>
      <c r="B52" s="58">
        <v>0</v>
      </c>
      <c r="C52" s="58">
        <v>0</v>
      </c>
      <c r="D52" s="58">
        <v>0</v>
      </c>
      <c r="E52" s="58">
        <v>0</v>
      </c>
      <c r="F52" s="58">
        <v>0</v>
      </c>
      <c r="G52" s="58">
        <v>0</v>
      </c>
      <c r="H52" s="58">
        <v>0</v>
      </c>
      <c r="I52" s="58">
        <v>0</v>
      </c>
      <c r="J52" s="58"/>
      <c r="K52" s="58">
        <v>0</v>
      </c>
      <c r="L52" s="58">
        <v>0</v>
      </c>
      <c r="M52" s="58">
        <v>0</v>
      </c>
      <c r="N52" s="58">
        <v>0</v>
      </c>
      <c r="O52" s="75" t="s">
        <v>98</v>
      </c>
    </row>
    <row r="53" spans="1:15" x14ac:dyDescent="0.25">
      <c r="A53" s="106" t="s">
        <v>99</v>
      </c>
      <c r="B53" s="58">
        <v>0</v>
      </c>
      <c r="C53" s="58">
        <v>0</v>
      </c>
      <c r="D53" s="58">
        <v>0</v>
      </c>
      <c r="E53" s="58">
        <v>0</v>
      </c>
      <c r="F53" s="58">
        <v>0</v>
      </c>
      <c r="G53" s="58">
        <v>0</v>
      </c>
      <c r="H53" s="58">
        <v>0</v>
      </c>
      <c r="I53" s="58">
        <v>0</v>
      </c>
      <c r="J53" s="58">
        <v>0</v>
      </c>
      <c r="K53" s="58">
        <v>0</v>
      </c>
      <c r="L53" s="58">
        <v>0</v>
      </c>
      <c r="M53" s="58">
        <v>0</v>
      </c>
      <c r="N53" s="58">
        <v>0</v>
      </c>
      <c r="O53" s="74" t="s">
        <v>100</v>
      </c>
    </row>
    <row r="54" spans="1:15" x14ac:dyDescent="0.25">
      <c r="A54" s="107" t="s">
        <v>101</v>
      </c>
      <c r="B54" s="58">
        <v>0</v>
      </c>
      <c r="C54" s="58">
        <v>0</v>
      </c>
      <c r="D54" s="58">
        <v>0</v>
      </c>
      <c r="E54" s="58">
        <v>0</v>
      </c>
      <c r="F54" s="58">
        <v>0</v>
      </c>
      <c r="G54" s="58">
        <v>0</v>
      </c>
      <c r="H54" s="58">
        <v>0</v>
      </c>
      <c r="I54" s="58">
        <v>0</v>
      </c>
      <c r="J54" s="58">
        <v>0</v>
      </c>
      <c r="K54" s="58">
        <v>0</v>
      </c>
      <c r="L54" s="58">
        <v>0</v>
      </c>
      <c r="M54" s="58">
        <v>0</v>
      </c>
      <c r="N54" s="58">
        <v>0</v>
      </c>
      <c r="O54" s="75" t="s">
        <v>102</v>
      </c>
    </row>
    <row r="55" spans="1:15" x14ac:dyDescent="0.25">
      <c r="A55" s="107" t="s">
        <v>103</v>
      </c>
      <c r="B55" s="58">
        <v>0</v>
      </c>
      <c r="C55" s="58">
        <v>0</v>
      </c>
      <c r="D55" s="58">
        <v>0</v>
      </c>
      <c r="E55" s="58">
        <v>0</v>
      </c>
      <c r="F55" s="58">
        <v>0</v>
      </c>
      <c r="G55" s="58">
        <v>0</v>
      </c>
      <c r="H55" s="58">
        <v>0</v>
      </c>
      <c r="I55" s="58">
        <v>0</v>
      </c>
      <c r="J55" s="58">
        <v>0</v>
      </c>
      <c r="K55" s="58">
        <v>0</v>
      </c>
      <c r="L55" s="58">
        <v>0</v>
      </c>
      <c r="M55" s="58">
        <v>0</v>
      </c>
      <c r="N55" s="58">
        <v>0</v>
      </c>
      <c r="O55" s="75" t="s">
        <v>103</v>
      </c>
    </row>
    <row r="56" spans="1:15" x14ac:dyDescent="0.25">
      <c r="A56" s="107" t="s">
        <v>104</v>
      </c>
      <c r="B56" s="58">
        <v>0</v>
      </c>
      <c r="C56" s="58">
        <v>0</v>
      </c>
      <c r="D56" s="58">
        <v>0</v>
      </c>
      <c r="E56" s="58">
        <v>0</v>
      </c>
      <c r="F56" s="58">
        <v>0</v>
      </c>
      <c r="G56" s="58">
        <v>0</v>
      </c>
      <c r="H56" s="58">
        <v>0</v>
      </c>
      <c r="I56" s="58">
        <v>0</v>
      </c>
      <c r="J56" s="58">
        <v>0</v>
      </c>
      <c r="K56" s="58">
        <v>0</v>
      </c>
      <c r="L56" s="58">
        <v>0</v>
      </c>
      <c r="M56" s="58">
        <v>0</v>
      </c>
      <c r="N56" s="58">
        <v>0</v>
      </c>
      <c r="O56" s="75" t="s">
        <v>36</v>
      </c>
    </row>
    <row r="57" spans="1:15" x14ac:dyDescent="0.25">
      <c r="A57" s="106" t="s">
        <v>105</v>
      </c>
      <c r="B57" s="58">
        <v>0</v>
      </c>
      <c r="C57" s="58">
        <v>0</v>
      </c>
      <c r="D57" s="58">
        <v>0</v>
      </c>
      <c r="E57" s="58">
        <v>0</v>
      </c>
      <c r="F57" s="58">
        <v>0</v>
      </c>
      <c r="G57" s="58">
        <v>0</v>
      </c>
      <c r="H57" s="58">
        <v>0</v>
      </c>
      <c r="I57" s="58">
        <v>0</v>
      </c>
      <c r="J57" s="58">
        <v>0</v>
      </c>
      <c r="K57" s="58">
        <v>0</v>
      </c>
      <c r="L57" s="58">
        <v>0</v>
      </c>
      <c r="M57" s="58">
        <v>0</v>
      </c>
      <c r="N57" s="58">
        <v>0</v>
      </c>
      <c r="O57" s="74" t="s">
        <v>106</v>
      </c>
    </row>
    <row r="58" spans="1:15" x14ac:dyDescent="0.25">
      <c r="A58" s="106" t="s">
        <v>107</v>
      </c>
      <c r="B58" s="58">
        <v>369.68381622799996</v>
      </c>
      <c r="C58" s="58">
        <v>375.25734070200002</v>
      </c>
      <c r="D58" s="58">
        <v>358.84691304891641</v>
      </c>
      <c r="E58" s="58">
        <v>356.40683531282201</v>
      </c>
      <c r="F58" s="58">
        <v>344.4186894123423</v>
      </c>
      <c r="G58" s="58">
        <v>412.85444887477234</v>
      </c>
      <c r="H58" s="58">
        <v>355</v>
      </c>
      <c r="I58" s="58">
        <v>398.64294376552232</v>
      </c>
      <c r="J58" s="58">
        <v>404.3800692388424</v>
      </c>
      <c r="K58" s="58">
        <v>409.61024157475237</v>
      </c>
      <c r="L58" s="58">
        <v>411.54457904378239</v>
      </c>
      <c r="M58" s="58">
        <v>498.05068932461</v>
      </c>
      <c r="N58" s="58">
        <v>504.65814322238003</v>
      </c>
      <c r="O58" s="74" t="s">
        <v>108</v>
      </c>
    </row>
    <row r="59" spans="1:15" x14ac:dyDescent="0.25">
      <c r="A59" s="106" t="s">
        <v>109</v>
      </c>
      <c r="B59" s="58">
        <v>163.659300774</v>
      </c>
      <c r="C59" s="58">
        <v>196.10333885900002</v>
      </c>
      <c r="D59" s="58">
        <v>210.765895793</v>
      </c>
      <c r="E59" s="58">
        <v>211.745102616</v>
      </c>
      <c r="F59" s="58">
        <v>213.22934197000001</v>
      </c>
      <c r="G59" s="58">
        <v>224.05047485999998</v>
      </c>
      <c r="H59" s="58">
        <v>227</v>
      </c>
      <c r="I59" s="58">
        <v>255.97733946</v>
      </c>
      <c r="J59" s="58">
        <v>301.87577329699997</v>
      </c>
      <c r="K59" s="58">
        <v>325.02642610999999</v>
      </c>
      <c r="L59" s="58">
        <v>341.99186411400001</v>
      </c>
      <c r="M59" s="58">
        <v>353.24824357499995</v>
      </c>
      <c r="N59" s="58">
        <v>379.75716655299999</v>
      </c>
      <c r="O59" s="74" t="s">
        <v>110</v>
      </c>
    </row>
    <row r="60" spans="1:15" x14ac:dyDescent="0.25">
      <c r="A60" s="106" t="s">
        <v>111</v>
      </c>
      <c r="B60" s="58">
        <v>130.95712541999998</v>
      </c>
      <c r="C60" s="58">
        <v>160.54149796000002</v>
      </c>
      <c r="D60" s="58">
        <v>160.89061114872831</v>
      </c>
      <c r="E60" s="58">
        <v>216.89024075125002</v>
      </c>
      <c r="F60" s="58">
        <v>235.40141487800187</v>
      </c>
      <c r="G60" s="58">
        <v>160.75387404362752</v>
      </c>
      <c r="H60" s="58">
        <v>257</v>
      </c>
      <c r="I60" s="58">
        <v>468.73261294736085</v>
      </c>
      <c r="J60" s="58">
        <v>543.5484712143292</v>
      </c>
      <c r="K60" s="58">
        <v>521.46474128537272</v>
      </c>
      <c r="L60" s="58">
        <v>485.12413970812077</v>
      </c>
      <c r="M60" s="58">
        <v>567.83056950051753</v>
      </c>
      <c r="N60" s="58">
        <v>670.72419158305149</v>
      </c>
      <c r="O60" s="74" t="s">
        <v>112</v>
      </c>
    </row>
    <row r="61" spans="1:15" x14ac:dyDescent="0.25">
      <c r="A61" s="106" t="s">
        <v>113</v>
      </c>
      <c r="B61" s="58">
        <v>1191.7832167246436</v>
      </c>
      <c r="C61" s="58">
        <v>1339.5993103116436</v>
      </c>
      <c r="D61" s="58">
        <v>1416.6662612860869</v>
      </c>
      <c r="E61" s="58">
        <v>1503.2887338407199</v>
      </c>
      <c r="F61" s="58">
        <v>1660.9726662411827</v>
      </c>
      <c r="G61" s="58">
        <v>1624.6148006043625</v>
      </c>
      <c r="H61" s="58">
        <v>1612</v>
      </c>
      <c r="I61" s="58">
        <v>1752.390105672313</v>
      </c>
      <c r="J61" s="58">
        <v>1848.9123119222529</v>
      </c>
      <c r="K61" s="58">
        <v>1176.6986336667862</v>
      </c>
      <c r="L61" s="58">
        <v>1152.6769949175057</v>
      </c>
      <c r="M61" s="58">
        <v>1243.0979049996936</v>
      </c>
      <c r="N61" s="58">
        <v>1287.5660410489736</v>
      </c>
      <c r="O61" s="74" t="s">
        <v>114</v>
      </c>
    </row>
    <row r="62" spans="1:15" x14ac:dyDescent="0.25">
      <c r="A62" s="106" t="s">
        <v>115</v>
      </c>
      <c r="B62" s="58">
        <v>59.954334102000004</v>
      </c>
      <c r="C62" s="58">
        <v>59.923438718</v>
      </c>
      <c r="D62" s="58">
        <v>59.66268607869295</v>
      </c>
      <c r="E62" s="58">
        <v>60.482600930486797</v>
      </c>
      <c r="F62" s="58">
        <v>60.126585847000378</v>
      </c>
      <c r="G62" s="58">
        <v>58.645683213695236</v>
      </c>
      <c r="H62" s="58">
        <v>56</v>
      </c>
      <c r="I62" s="58">
        <v>53.840994495020794</v>
      </c>
      <c r="J62" s="58">
        <v>51.801634716799128</v>
      </c>
      <c r="K62" s="58">
        <v>49.506976115381896</v>
      </c>
      <c r="L62" s="58">
        <v>48.1950701693819</v>
      </c>
      <c r="M62" s="58">
        <v>55.479847773000003</v>
      </c>
      <c r="N62" s="58">
        <v>58.314282939999998</v>
      </c>
      <c r="O62" s="74" t="s">
        <v>116</v>
      </c>
    </row>
    <row r="63" spans="1:15" x14ac:dyDescent="0.25">
      <c r="A63" s="106" t="s">
        <v>117</v>
      </c>
      <c r="B63" s="58">
        <v>199.56310207339274</v>
      </c>
      <c r="C63" s="58">
        <v>183.57131700099998</v>
      </c>
      <c r="D63" s="58">
        <v>193.15044930907825</v>
      </c>
      <c r="E63" s="58">
        <v>200.80608186419499</v>
      </c>
      <c r="F63" s="58">
        <v>215.9198977200918</v>
      </c>
      <c r="G63" s="58">
        <v>245.80754516366051</v>
      </c>
      <c r="H63" s="58">
        <v>161</v>
      </c>
      <c r="I63" s="58">
        <v>161.90621939354858</v>
      </c>
      <c r="J63" s="58">
        <v>158.21884074621821</v>
      </c>
      <c r="K63" s="58">
        <v>132.43352670647747</v>
      </c>
      <c r="L63" s="58">
        <v>137.07713899829699</v>
      </c>
      <c r="M63" s="58">
        <v>142.37238901420815</v>
      </c>
      <c r="N63" s="58">
        <v>142.96603633998816</v>
      </c>
      <c r="O63" s="74" t="s">
        <v>118</v>
      </c>
    </row>
    <row r="64" spans="1:15" x14ac:dyDescent="0.25">
      <c r="A64" s="106" t="s">
        <v>119</v>
      </c>
      <c r="B64" s="58">
        <v>27560.610963539038</v>
      </c>
      <c r="C64" s="58">
        <v>28251.794133525647</v>
      </c>
      <c r="D64" s="58">
        <v>29103.591150156502</v>
      </c>
      <c r="E64" s="58">
        <v>30122.227961682474</v>
      </c>
      <c r="F64" s="58">
        <v>31308.642478334619</v>
      </c>
      <c r="G64" s="58">
        <v>32697.96539503412</v>
      </c>
      <c r="H64" s="58">
        <v>32735</v>
      </c>
      <c r="I64" s="58">
        <v>34303.975216600767</v>
      </c>
      <c r="J64" s="58">
        <v>35145.123153936445</v>
      </c>
      <c r="K64" s="58">
        <v>35047.951294844774</v>
      </c>
      <c r="L64" s="58">
        <v>35038.397285375097</v>
      </c>
      <c r="M64" s="58">
        <v>35580.247407885035</v>
      </c>
      <c r="N64" s="58">
        <v>34960.354001726388</v>
      </c>
      <c r="O64" s="74" t="s">
        <v>120</v>
      </c>
    </row>
    <row r="65" spans="1:15" x14ac:dyDescent="0.25">
      <c r="A65" s="106" t="s">
        <v>121</v>
      </c>
      <c r="B65" s="58">
        <v>0</v>
      </c>
      <c r="C65" s="58">
        <v>0</v>
      </c>
      <c r="D65" s="58">
        <v>0</v>
      </c>
      <c r="E65" s="58">
        <v>0</v>
      </c>
      <c r="F65" s="58">
        <v>0</v>
      </c>
      <c r="G65" s="58">
        <v>0</v>
      </c>
      <c r="H65" s="58">
        <v>0</v>
      </c>
      <c r="I65" s="58">
        <v>0</v>
      </c>
      <c r="J65" s="58">
        <v>0</v>
      </c>
      <c r="K65" s="58">
        <v>0</v>
      </c>
      <c r="L65" s="58">
        <v>0</v>
      </c>
      <c r="M65" s="58">
        <v>0</v>
      </c>
      <c r="N65" s="58">
        <v>0</v>
      </c>
      <c r="O65" s="74" t="s">
        <v>122</v>
      </c>
    </row>
    <row r="66" spans="1:15" x14ac:dyDescent="0.25">
      <c r="A66" s="107" t="s">
        <v>97</v>
      </c>
      <c r="B66" s="58">
        <v>0</v>
      </c>
      <c r="C66" s="58">
        <v>0</v>
      </c>
      <c r="D66" s="58">
        <v>0</v>
      </c>
      <c r="E66" s="58">
        <v>0</v>
      </c>
      <c r="F66" s="58">
        <v>0</v>
      </c>
      <c r="G66" s="58">
        <v>0</v>
      </c>
      <c r="H66" s="58">
        <v>0</v>
      </c>
      <c r="I66" s="58">
        <v>0</v>
      </c>
      <c r="J66" s="58">
        <v>0</v>
      </c>
      <c r="K66" s="58">
        <v>0</v>
      </c>
      <c r="L66" s="58">
        <v>0</v>
      </c>
      <c r="M66" s="58">
        <v>0</v>
      </c>
      <c r="N66" s="58">
        <v>0</v>
      </c>
      <c r="O66" s="75" t="s">
        <v>97</v>
      </c>
    </row>
    <row r="67" spans="1:15" x14ac:dyDescent="0.25">
      <c r="A67" s="107" t="s">
        <v>98</v>
      </c>
      <c r="B67" s="58">
        <v>0</v>
      </c>
      <c r="C67" s="58">
        <v>0</v>
      </c>
      <c r="D67" s="58">
        <v>0</v>
      </c>
      <c r="E67" s="58">
        <v>0</v>
      </c>
      <c r="F67" s="58">
        <v>0</v>
      </c>
      <c r="G67" s="58">
        <v>0</v>
      </c>
      <c r="H67" s="58">
        <v>0</v>
      </c>
      <c r="I67" s="58">
        <v>0</v>
      </c>
      <c r="J67" s="58">
        <v>0</v>
      </c>
      <c r="K67" s="58">
        <v>0</v>
      </c>
      <c r="L67" s="58">
        <v>0</v>
      </c>
      <c r="M67" s="58">
        <v>0</v>
      </c>
      <c r="N67" s="58">
        <v>0</v>
      </c>
      <c r="O67" s="75" t="s">
        <v>98</v>
      </c>
    </row>
    <row r="68" spans="1:15" x14ac:dyDescent="0.25">
      <c r="A68" s="106" t="s">
        <v>123</v>
      </c>
      <c r="B68" s="58">
        <v>7347.0785982419993</v>
      </c>
      <c r="C68" s="58">
        <v>7347.2343913169998</v>
      </c>
      <c r="D68" s="58">
        <v>7347.3851625889993</v>
      </c>
      <c r="E68" s="58">
        <v>7347.5409634779999</v>
      </c>
      <c r="F68" s="58">
        <v>7347.6917423120003</v>
      </c>
      <c r="G68" s="58">
        <v>7347.8475510119997</v>
      </c>
      <c r="H68" s="58">
        <v>7348</v>
      </c>
      <c r="I68" s="58">
        <v>7348.1491275170001</v>
      </c>
      <c r="J68" s="58">
        <v>7348.3049478719995</v>
      </c>
      <c r="K68" s="58">
        <v>7348.4557455449994</v>
      </c>
      <c r="L68" s="58">
        <v>6645.8180354880005</v>
      </c>
      <c r="M68" s="58">
        <v>6646.6900061810002</v>
      </c>
      <c r="N68" s="58">
        <v>8044.0766740549998</v>
      </c>
      <c r="O68" s="74" t="s">
        <v>124</v>
      </c>
    </row>
    <row r="69" spans="1:15" x14ac:dyDescent="0.25">
      <c r="A69" s="107" t="s">
        <v>101</v>
      </c>
      <c r="B69" s="58">
        <v>6847.0785982419993</v>
      </c>
      <c r="C69" s="58">
        <v>6847.2343913169998</v>
      </c>
      <c r="D69" s="58">
        <v>6847.3851625889993</v>
      </c>
      <c r="E69" s="58">
        <v>6847.5409634779999</v>
      </c>
      <c r="F69" s="58">
        <v>6847.6917423120003</v>
      </c>
      <c r="G69" s="58">
        <v>6847.8475510119997</v>
      </c>
      <c r="H69" s="58">
        <v>6848</v>
      </c>
      <c r="I69" s="58">
        <v>6848.1491275170001</v>
      </c>
      <c r="J69" s="58">
        <v>6848.3049478719995</v>
      </c>
      <c r="K69" s="58">
        <v>6848.4557455449994</v>
      </c>
      <c r="L69" s="58">
        <v>6045.8180354880005</v>
      </c>
      <c r="M69" s="58">
        <v>6046.6900061810002</v>
      </c>
      <c r="N69" s="58">
        <v>6944.0766740549998</v>
      </c>
      <c r="O69" s="75" t="s">
        <v>102</v>
      </c>
    </row>
    <row r="70" spans="1:15" x14ac:dyDescent="0.25">
      <c r="A70" s="107" t="s">
        <v>103</v>
      </c>
      <c r="B70" s="58">
        <v>500</v>
      </c>
      <c r="C70" s="58">
        <v>500</v>
      </c>
      <c r="D70" s="58">
        <v>500</v>
      </c>
      <c r="E70" s="58">
        <v>500</v>
      </c>
      <c r="F70" s="58">
        <v>500</v>
      </c>
      <c r="G70" s="58">
        <v>500</v>
      </c>
      <c r="H70" s="58">
        <v>500</v>
      </c>
      <c r="I70" s="58">
        <v>500</v>
      </c>
      <c r="J70" s="58">
        <v>500</v>
      </c>
      <c r="K70" s="58">
        <v>500</v>
      </c>
      <c r="L70" s="58">
        <v>500</v>
      </c>
      <c r="M70" s="58">
        <v>500</v>
      </c>
      <c r="N70" s="58">
        <v>500</v>
      </c>
      <c r="O70" s="75" t="s">
        <v>103</v>
      </c>
    </row>
    <row r="71" spans="1:15" x14ac:dyDescent="0.25">
      <c r="A71" s="107" t="s">
        <v>104</v>
      </c>
      <c r="B71" s="58">
        <v>0</v>
      </c>
      <c r="C71" s="58">
        <v>0</v>
      </c>
      <c r="D71" s="58">
        <v>0</v>
      </c>
      <c r="E71" s="58">
        <v>0</v>
      </c>
      <c r="F71" s="58">
        <v>0</v>
      </c>
      <c r="G71" s="58">
        <v>0</v>
      </c>
      <c r="H71" s="58">
        <v>0</v>
      </c>
      <c r="I71" s="58">
        <v>0</v>
      </c>
      <c r="J71" s="58">
        <v>0</v>
      </c>
      <c r="K71" s="58">
        <v>0</v>
      </c>
      <c r="L71" s="58">
        <v>100</v>
      </c>
      <c r="M71" s="58">
        <v>100</v>
      </c>
      <c r="N71" s="58">
        <v>600</v>
      </c>
      <c r="O71" s="75" t="s">
        <v>36</v>
      </c>
    </row>
    <row r="72" spans="1:15" x14ac:dyDescent="0.25">
      <c r="A72" s="106" t="s">
        <v>125</v>
      </c>
      <c r="B72" s="58">
        <v>211.14567235800001</v>
      </c>
      <c r="C72" s="58">
        <v>305.22851887100001</v>
      </c>
      <c r="D72" s="58">
        <v>296.67257637199998</v>
      </c>
      <c r="E72" s="58">
        <v>288.08811406400002</v>
      </c>
      <c r="F72" s="58">
        <v>280.47503688199998</v>
      </c>
      <c r="G72" s="58">
        <v>389.833249454</v>
      </c>
      <c r="H72" s="58">
        <v>376</v>
      </c>
      <c r="I72" s="58">
        <v>361.96943957899998</v>
      </c>
      <c r="J72" s="58">
        <v>230.608536488</v>
      </c>
      <c r="K72" s="58">
        <v>219.93050821599999</v>
      </c>
      <c r="L72" s="58">
        <v>209.21688651700001</v>
      </c>
      <c r="M72" s="58">
        <v>198.467552746</v>
      </c>
      <c r="N72" s="58">
        <v>287.68238786299997</v>
      </c>
      <c r="O72" s="74" t="s">
        <v>126</v>
      </c>
    </row>
    <row r="73" spans="1:15" x14ac:dyDescent="0.25">
      <c r="A73" s="106" t="s">
        <v>127</v>
      </c>
      <c r="B73" s="58">
        <v>0</v>
      </c>
      <c r="C73" s="58">
        <v>0</v>
      </c>
      <c r="D73" s="58">
        <v>0</v>
      </c>
      <c r="E73" s="58">
        <v>0</v>
      </c>
      <c r="F73" s="58">
        <v>0</v>
      </c>
      <c r="G73" s="58">
        <v>0</v>
      </c>
      <c r="H73" s="58">
        <v>0</v>
      </c>
      <c r="I73" s="58">
        <v>0</v>
      </c>
      <c r="J73" s="58">
        <v>0</v>
      </c>
      <c r="K73" s="58">
        <v>0</v>
      </c>
      <c r="L73" s="58">
        <v>0</v>
      </c>
      <c r="M73" s="58"/>
      <c r="N73" s="58">
        <v>0</v>
      </c>
      <c r="O73" s="74" t="s">
        <v>128</v>
      </c>
    </row>
    <row r="74" spans="1:15" x14ac:dyDescent="0.25">
      <c r="A74" s="106" t="s">
        <v>129</v>
      </c>
      <c r="B74" s="58">
        <v>976.80093425000007</v>
      </c>
      <c r="C74" s="58">
        <v>984.229196043</v>
      </c>
      <c r="D74" s="58">
        <v>987.07902816399996</v>
      </c>
      <c r="E74" s="58">
        <v>1085.890668173</v>
      </c>
      <c r="F74" s="58">
        <v>1128.329085398</v>
      </c>
      <c r="G74" s="58">
        <v>1196.6586632399999</v>
      </c>
      <c r="H74" s="58">
        <v>1887</v>
      </c>
      <c r="I74" s="58">
        <v>1933.208138232</v>
      </c>
      <c r="J74" s="58">
        <v>1764.357872563</v>
      </c>
      <c r="K74" s="58">
        <v>1768.3892662859998</v>
      </c>
      <c r="L74" s="58">
        <v>1785.2140439279999</v>
      </c>
      <c r="M74" s="58">
        <v>1801.5695571179999</v>
      </c>
      <c r="N74" s="58">
        <v>1815.5093450180002</v>
      </c>
      <c r="O74" s="74" t="s">
        <v>130</v>
      </c>
    </row>
    <row r="75" spans="1:15" x14ac:dyDescent="0.25">
      <c r="A75" s="106" t="s">
        <v>131</v>
      </c>
      <c r="B75" s="58">
        <v>0</v>
      </c>
      <c r="C75" s="58">
        <v>0</v>
      </c>
      <c r="D75" s="58">
        <v>0</v>
      </c>
      <c r="E75" s="58">
        <v>0</v>
      </c>
      <c r="F75" s="58">
        <v>0</v>
      </c>
      <c r="G75" s="58">
        <v>0</v>
      </c>
      <c r="H75" s="58">
        <v>0</v>
      </c>
      <c r="I75" s="58">
        <v>0</v>
      </c>
      <c r="J75" s="58">
        <v>0</v>
      </c>
      <c r="K75" s="58">
        <v>0</v>
      </c>
      <c r="L75" s="58">
        <v>0</v>
      </c>
      <c r="M75" s="58">
        <v>0</v>
      </c>
      <c r="N75" s="58">
        <v>0</v>
      </c>
      <c r="O75" s="74" t="s">
        <v>132</v>
      </c>
    </row>
    <row r="76" spans="1:15" x14ac:dyDescent="0.25">
      <c r="A76" s="106" t="s">
        <v>133</v>
      </c>
      <c r="B76" s="58">
        <v>0</v>
      </c>
      <c r="C76" s="58">
        <v>0</v>
      </c>
      <c r="D76" s="58">
        <v>0</v>
      </c>
      <c r="E76" s="58">
        <v>0</v>
      </c>
      <c r="F76" s="58">
        <v>0</v>
      </c>
      <c r="G76" s="58">
        <v>0</v>
      </c>
      <c r="H76" s="58">
        <v>7</v>
      </c>
      <c r="I76" s="58">
        <v>6.7756085099999996</v>
      </c>
      <c r="J76" s="58">
        <v>6.1072257759999999</v>
      </c>
      <c r="K76" s="58">
        <v>6.4184408179999997</v>
      </c>
      <c r="L76" s="58">
        <v>6.3539855020000005</v>
      </c>
      <c r="M76" s="58">
        <v>2.1865515979999999</v>
      </c>
      <c r="N76" s="58">
        <v>3.5502566999999999E-2</v>
      </c>
      <c r="O76" s="74" t="s">
        <v>134</v>
      </c>
    </row>
    <row r="77" spans="1:15" x14ac:dyDescent="0.25">
      <c r="A77" s="106" t="s">
        <v>135</v>
      </c>
      <c r="B77" s="58">
        <v>8535.0252048499988</v>
      </c>
      <c r="C77" s="58">
        <v>8636.6921062310012</v>
      </c>
      <c r="D77" s="58">
        <v>8631.1367671249991</v>
      </c>
      <c r="E77" s="58">
        <v>8721.5197457149989</v>
      </c>
      <c r="F77" s="58">
        <v>8756.4958645920015</v>
      </c>
      <c r="G77" s="58">
        <v>8934.3394637059992</v>
      </c>
      <c r="H77" s="58">
        <v>9618</v>
      </c>
      <c r="I77" s="58">
        <v>9650.1023138379987</v>
      </c>
      <c r="J77" s="58">
        <v>9349.3785826990006</v>
      </c>
      <c r="K77" s="58">
        <v>9343.1939608650009</v>
      </c>
      <c r="L77" s="58">
        <v>8646.6029514349993</v>
      </c>
      <c r="M77" s="58">
        <v>8648.9136676429989</v>
      </c>
      <c r="N77" s="58">
        <v>10147.303909503</v>
      </c>
      <c r="O77" s="74" t="s">
        <v>136</v>
      </c>
    </row>
    <row r="78" spans="1:15" x14ac:dyDescent="0.25">
      <c r="A78" s="109" t="s">
        <v>29</v>
      </c>
      <c r="B78" s="77">
        <v>36095.636168389035</v>
      </c>
      <c r="C78" s="77">
        <v>36888.486239756647</v>
      </c>
      <c r="D78" s="77">
        <v>37734.727917281503</v>
      </c>
      <c r="E78" s="77">
        <v>38843.747707397473</v>
      </c>
      <c r="F78" s="77">
        <v>40065.138342926621</v>
      </c>
      <c r="G78" s="77">
        <v>41632.304858740121</v>
      </c>
      <c r="H78" s="77">
        <v>42353</v>
      </c>
      <c r="I78" s="77">
        <v>43954.077530438764</v>
      </c>
      <c r="J78" s="77">
        <v>44494.501736635444</v>
      </c>
      <c r="K78" s="77">
        <v>44391.145255709773</v>
      </c>
      <c r="L78" s="77">
        <v>43685.000236810098</v>
      </c>
      <c r="M78" s="77">
        <v>44229.161075528042</v>
      </c>
      <c r="N78" s="77">
        <v>45107.657911229384</v>
      </c>
      <c r="O78" s="79" t="s">
        <v>30</v>
      </c>
    </row>
    <row r="79" spans="1:15" x14ac:dyDescent="0.25">
      <c r="A79" s="106" t="s">
        <v>137</v>
      </c>
      <c r="B79" s="58">
        <v>6249.9999999997535</v>
      </c>
      <c r="C79" s="58">
        <v>6249.9999999997535</v>
      </c>
      <c r="D79" s="58">
        <v>6249.9999999997535</v>
      </c>
      <c r="E79" s="58">
        <v>6249.9999999997535</v>
      </c>
      <c r="F79" s="58">
        <v>6249.9999999997535</v>
      </c>
      <c r="G79" s="58">
        <v>6249.9999999997535</v>
      </c>
      <c r="H79" s="58">
        <v>6250</v>
      </c>
      <c r="I79" s="58">
        <v>6249.9999999997535</v>
      </c>
      <c r="J79" s="58">
        <v>6249.9999999997535</v>
      </c>
      <c r="K79" s="58">
        <v>6249.9999999997535</v>
      </c>
      <c r="L79" s="58">
        <v>6250</v>
      </c>
      <c r="M79" s="58">
        <v>6250</v>
      </c>
      <c r="N79" s="58">
        <v>6250</v>
      </c>
      <c r="O79" s="74" t="s">
        <v>138</v>
      </c>
    </row>
    <row r="80" spans="1:15" x14ac:dyDescent="0.25">
      <c r="A80" s="106" t="s">
        <v>139</v>
      </c>
      <c r="B80" s="58">
        <v>2.3501184215750999</v>
      </c>
      <c r="C80" s="58">
        <v>2.394753994379391</v>
      </c>
      <c r="D80" s="58">
        <v>2.4149830050934904</v>
      </c>
      <c r="E80" s="58">
        <v>2.4960739645568601</v>
      </c>
      <c r="F80" s="58">
        <v>2.5845575415493509</v>
      </c>
      <c r="G80" s="58">
        <v>2.6925615465024233</v>
      </c>
      <c r="H80" s="58">
        <v>3</v>
      </c>
      <c r="I80" s="58">
        <v>2.7455074999265654</v>
      </c>
      <c r="J80" s="58">
        <v>2.7753648519268639</v>
      </c>
      <c r="K80" s="58">
        <v>2.7588348601819503</v>
      </c>
      <c r="L80" s="58">
        <v>2.7472213681475925</v>
      </c>
      <c r="M80" s="58">
        <v>2.7357421569874405</v>
      </c>
      <c r="N80" s="58">
        <v>2.7704533401255707</v>
      </c>
      <c r="O80" s="74" t="s">
        <v>140</v>
      </c>
    </row>
    <row r="81" spans="1:15" x14ac:dyDescent="0.25">
      <c r="A81" s="106" t="s">
        <v>141</v>
      </c>
      <c r="B81" s="58">
        <v>6071.2389066300002</v>
      </c>
      <c r="C81" s="58">
        <v>6071.2389066300002</v>
      </c>
      <c r="D81" s="58">
        <v>6071.2389066300002</v>
      </c>
      <c r="E81" s="58">
        <v>6071.2389066300002</v>
      </c>
      <c r="F81" s="58">
        <v>6071.2389066300002</v>
      </c>
      <c r="G81" s="58">
        <v>7779.1967453039997</v>
      </c>
      <c r="H81" s="58">
        <v>7710</v>
      </c>
      <c r="I81" s="58">
        <v>7710.1350441639997</v>
      </c>
      <c r="J81" s="58">
        <v>7710.1350441639997</v>
      </c>
      <c r="K81" s="58">
        <v>7710.1350441639997</v>
      </c>
      <c r="L81" s="58">
        <v>7710.1350441639997</v>
      </c>
      <c r="M81" s="58">
        <v>7710.1350441639997</v>
      </c>
      <c r="N81" s="58">
        <v>7710.1350441639997</v>
      </c>
      <c r="O81" s="74" t="s">
        <v>142</v>
      </c>
    </row>
    <row r="82" spans="1:15" x14ac:dyDescent="0.25">
      <c r="A82" s="106" t="s">
        <v>143</v>
      </c>
      <c r="B82" s="58">
        <v>-257.73279916900003</v>
      </c>
      <c r="C82" s="58">
        <v>-257.73279916900003</v>
      </c>
      <c r="D82" s="58">
        <v>-257.73279916900003</v>
      </c>
      <c r="E82" s="58">
        <v>-257.73279916900003</v>
      </c>
      <c r="F82" s="58">
        <v>-257.73279916900003</v>
      </c>
      <c r="G82" s="58">
        <v>-257.73279916900003</v>
      </c>
      <c r="H82" s="58">
        <v>-721</v>
      </c>
      <c r="I82" s="58">
        <v>-720.78075104000004</v>
      </c>
      <c r="J82" s="58">
        <v>-720.78075104000004</v>
      </c>
      <c r="K82" s="58">
        <v>-720.78075104000004</v>
      </c>
      <c r="L82" s="58">
        <v>-720.78075104000004</v>
      </c>
      <c r="M82" s="58">
        <v>-720.78075104000004</v>
      </c>
      <c r="N82" s="58">
        <v>-720.78075104000004</v>
      </c>
      <c r="O82" s="74" t="s">
        <v>144</v>
      </c>
    </row>
    <row r="83" spans="1:15" x14ac:dyDescent="0.25">
      <c r="A83" s="106" t="s">
        <v>145</v>
      </c>
      <c r="B83" s="58">
        <v>8412.4307895000602</v>
      </c>
      <c r="C83" s="58">
        <v>8719.5844726162231</v>
      </c>
      <c r="D83" s="58">
        <v>0</v>
      </c>
      <c r="E83" s="58">
        <v>9316.6383237915397</v>
      </c>
      <c r="F83" s="58">
        <v>9523.608581119337</v>
      </c>
      <c r="G83" s="58">
        <v>9769.2844753627905</v>
      </c>
      <c r="H83" s="58">
        <v>9740</v>
      </c>
      <c r="I83" s="58">
        <v>10000.078110270591</v>
      </c>
      <c r="J83" s="58">
        <v>10291.714119457247</v>
      </c>
      <c r="K83" s="58">
        <v>10569.23109138331</v>
      </c>
      <c r="L83" s="58">
        <v>10761.880580602718</v>
      </c>
      <c r="M83" s="58">
        <v>10972.472229947158</v>
      </c>
      <c r="N83" s="58">
        <v>11141.521304023456</v>
      </c>
      <c r="O83" s="74" t="s">
        <v>146</v>
      </c>
    </row>
    <row r="84" spans="1:15" x14ac:dyDescent="0.25">
      <c r="A84" s="107" t="s">
        <v>147</v>
      </c>
      <c r="B84" s="58">
        <v>6398.0292403290005</v>
      </c>
      <c r="C84" s="58">
        <v>6398.0292403290005</v>
      </c>
      <c r="D84" s="58">
        <v>6398.0292403290005</v>
      </c>
      <c r="E84" s="58">
        <v>6398.0292403290005</v>
      </c>
      <c r="F84" s="58">
        <v>6398.0292403290005</v>
      </c>
      <c r="G84" s="58">
        <v>6398.0292403290005</v>
      </c>
      <c r="H84" s="58">
        <v>6398</v>
      </c>
      <c r="I84" s="58">
        <v>6398.0292403290005</v>
      </c>
      <c r="J84" s="58">
        <v>6398.0292403290005</v>
      </c>
      <c r="K84" s="58">
        <v>6398.0292403290005</v>
      </c>
      <c r="L84" s="58">
        <v>6398.0292403290005</v>
      </c>
      <c r="M84" s="58">
        <v>6398.0292403290005</v>
      </c>
      <c r="N84" s="58">
        <v>9129.5585320360005</v>
      </c>
      <c r="O84" s="75" t="s">
        <v>148</v>
      </c>
    </row>
    <row r="85" spans="1:15" x14ac:dyDescent="0.25">
      <c r="A85" s="107" t="s">
        <v>149</v>
      </c>
      <c r="B85" s="58">
        <v>2014.40154917106</v>
      </c>
      <c r="C85" s="58">
        <v>2321.5552322872222</v>
      </c>
      <c r="D85" s="58">
        <v>2611.8032294264844</v>
      </c>
      <c r="E85" s="58">
        <v>2918.6090834625402</v>
      </c>
      <c r="F85" s="58">
        <v>3125.5793407903375</v>
      </c>
      <c r="G85" s="58">
        <v>3371.2552350337892</v>
      </c>
      <c r="H85" s="58">
        <v>3342</v>
      </c>
      <c r="I85" s="58">
        <v>3602.0488699415919</v>
      </c>
      <c r="J85" s="58">
        <v>3893.6848791282459</v>
      </c>
      <c r="K85" s="58">
        <v>4171.2018510543094</v>
      </c>
      <c r="L85" s="58">
        <v>4363.8513402737171</v>
      </c>
      <c r="M85" s="58">
        <v>4574.4429896181564</v>
      </c>
      <c r="N85" s="58">
        <v>2011.9627719874557</v>
      </c>
      <c r="O85" s="75" t="s">
        <v>150</v>
      </c>
    </row>
    <row r="86" spans="1:15" x14ac:dyDescent="0.25">
      <c r="A86" s="109" t="s">
        <v>31</v>
      </c>
      <c r="B86" s="77">
        <v>20478.28701538239</v>
      </c>
      <c r="C86" s="77">
        <v>20785.485334071353</v>
      </c>
      <c r="D86" s="77">
        <v>21075.753560221332</v>
      </c>
      <c r="E86" s="77">
        <v>21382.640505216852</v>
      </c>
      <c r="F86" s="77">
        <v>21589.69924612164</v>
      </c>
      <c r="G86" s="77">
        <v>23543.440983044042</v>
      </c>
      <c r="H86" s="77">
        <v>22982</v>
      </c>
      <c r="I86" s="77">
        <v>23242.177910894272</v>
      </c>
      <c r="J86" s="77">
        <v>23533.843777432925</v>
      </c>
      <c r="K86" s="77">
        <v>23811.344219367245</v>
      </c>
      <c r="L86" s="77">
        <v>24003.982095094867</v>
      </c>
      <c r="M86" s="77">
        <v>24214.562265228142</v>
      </c>
      <c r="N86" s="77">
        <v>24383.646050487583</v>
      </c>
      <c r="O86" s="79" t="s">
        <v>32</v>
      </c>
    </row>
    <row r="87" spans="1:15" x14ac:dyDescent="0.25">
      <c r="A87" s="109" t="s">
        <v>33</v>
      </c>
      <c r="B87" s="63">
        <v>56573.923183771432</v>
      </c>
      <c r="C87" s="63">
        <v>57673.971573827999</v>
      </c>
      <c r="D87" s="63">
        <v>58810.481477502835</v>
      </c>
      <c r="E87" s="63">
        <v>60226.388212614329</v>
      </c>
      <c r="F87" s="63">
        <v>61654.837589048264</v>
      </c>
      <c r="G87" s="63">
        <v>65175.745841784163</v>
      </c>
      <c r="H87" s="63">
        <v>65335</v>
      </c>
      <c r="I87" s="63">
        <v>67196.255441333036</v>
      </c>
      <c r="J87" s="63">
        <v>68028.345514068365</v>
      </c>
      <c r="K87" s="63">
        <v>68202.489475077018</v>
      </c>
      <c r="L87" s="63">
        <v>67688.982331904961</v>
      </c>
      <c r="M87" s="63">
        <v>68443.723340756173</v>
      </c>
      <c r="N87" s="63">
        <v>69491.303961716971</v>
      </c>
      <c r="O87" s="79" t="s">
        <v>34</v>
      </c>
    </row>
    <row r="88" spans="1:15" x14ac:dyDescent="0.25">
      <c r="A88" s="157"/>
      <c r="B88" s="158"/>
      <c r="C88" s="158"/>
      <c r="D88" s="158"/>
      <c r="E88" s="158"/>
      <c r="F88" s="158"/>
      <c r="G88" s="158"/>
      <c r="H88" s="158"/>
      <c r="I88" s="158"/>
      <c r="J88" s="158"/>
      <c r="K88" s="158"/>
      <c r="L88" s="158"/>
      <c r="M88" s="158"/>
      <c r="N88" s="158"/>
      <c r="O88" s="159"/>
    </row>
  </sheetData>
  <mergeCells count="3">
    <mergeCell ref="A1:O1"/>
    <mergeCell ref="A2:O2"/>
    <mergeCell ref="A88:O88"/>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2.75" x14ac:dyDescent="0.25"/>
  <cols>
    <col min="1" max="1" width="30.42578125" style="65" bestFit="1" customWidth="1"/>
    <col min="2" max="4" width="5.28515625" style="65" bestFit="1" customWidth="1"/>
    <col min="5" max="5" width="5.85546875" style="65" bestFit="1" customWidth="1"/>
    <col min="6" max="6" width="6" style="65" customWidth="1"/>
    <col min="7" max="8" width="5.5703125" style="65" bestFit="1" customWidth="1"/>
    <col min="9" max="12" width="5.85546875" style="65" bestFit="1" customWidth="1"/>
    <col min="13" max="13" width="5.140625" style="65" bestFit="1" customWidth="1"/>
    <col min="14" max="14" width="5.7109375" style="65" customWidth="1"/>
    <col min="15" max="15" width="33.5703125" style="65" bestFit="1" customWidth="1"/>
    <col min="16" max="16384" width="9.140625" style="65"/>
  </cols>
  <sheetData>
    <row r="1" spans="1:15" x14ac:dyDescent="0.25">
      <c r="A1" s="133" t="s">
        <v>351</v>
      </c>
      <c r="B1" s="134"/>
      <c r="C1" s="134"/>
      <c r="D1" s="134"/>
      <c r="E1" s="134"/>
      <c r="F1" s="134"/>
      <c r="G1" s="134"/>
      <c r="H1" s="134"/>
      <c r="I1" s="134"/>
      <c r="J1" s="134"/>
      <c r="K1" s="134"/>
      <c r="L1" s="134"/>
      <c r="M1" s="134"/>
      <c r="N1" s="134"/>
      <c r="O1" s="135"/>
    </row>
    <row r="2" spans="1:15" x14ac:dyDescent="0.25">
      <c r="A2" s="136" t="s">
        <v>352</v>
      </c>
      <c r="B2" s="137"/>
      <c r="C2" s="137"/>
      <c r="D2" s="137"/>
      <c r="E2" s="137"/>
      <c r="F2" s="137"/>
      <c r="G2" s="137"/>
      <c r="H2" s="137"/>
      <c r="I2" s="137"/>
      <c r="J2" s="137"/>
      <c r="K2" s="137"/>
      <c r="L2" s="137"/>
      <c r="M2" s="137"/>
      <c r="N2" s="137"/>
      <c r="O2" s="138"/>
    </row>
    <row r="3" spans="1:15" x14ac:dyDescent="0.25">
      <c r="A3" s="118" t="s">
        <v>0</v>
      </c>
      <c r="B3" s="125">
        <v>43647</v>
      </c>
      <c r="C3" s="125">
        <v>43678</v>
      </c>
      <c r="D3" s="125">
        <v>43709</v>
      </c>
      <c r="E3" s="125">
        <v>43739</v>
      </c>
      <c r="F3" s="125">
        <v>43770</v>
      </c>
      <c r="G3" s="125">
        <v>43800</v>
      </c>
      <c r="H3" s="119">
        <v>43831</v>
      </c>
      <c r="I3" s="119">
        <v>43862</v>
      </c>
      <c r="J3" s="119">
        <v>43891</v>
      </c>
      <c r="K3" s="119">
        <v>43922</v>
      </c>
      <c r="L3" s="119">
        <v>43952</v>
      </c>
      <c r="M3" s="119">
        <v>43983</v>
      </c>
      <c r="N3" s="119">
        <v>44013</v>
      </c>
      <c r="O3" s="124" t="s">
        <v>8</v>
      </c>
    </row>
    <row r="4" spans="1:15" x14ac:dyDescent="0.25">
      <c r="A4" s="82" t="s">
        <v>151</v>
      </c>
      <c r="B4" s="83"/>
      <c r="C4" s="83"/>
      <c r="D4" s="83"/>
      <c r="E4" s="83"/>
      <c r="F4" s="83"/>
      <c r="G4" s="83"/>
      <c r="H4" s="83"/>
      <c r="I4" s="83"/>
      <c r="J4" s="83"/>
      <c r="K4" s="83"/>
      <c r="L4" s="83"/>
      <c r="M4" s="83"/>
      <c r="N4" s="83"/>
      <c r="O4" s="84" t="s">
        <v>152</v>
      </c>
    </row>
    <row r="5" spans="1:15" x14ac:dyDescent="0.25">
      <c r="A5" s="85" t="s">
        <v>153</v>
      </c>
      <c r="B5" s="83"/>
      <c r="C5" s="83"/>
      <c r="D5" s="83"/>
      <c r="E5" s="83"/>
      <c r="F5" s="83"/>
      <c r="G5" s="83"/>
      <c r="H5" s="83"/>
      <c r="I5" s="83"/>
      <c r="J5" s="83"/>
      <c r="K5" s="83"/>
      <c r="L5" s="83"/>
      <c r="M5" s="83"/>
      <c r="N5" s="83"/>
      <c r="O5" s="86" t="s">
        <v>154</v>
      </c>
    </row>
    <row r="6" spans="1:15" x14ac:dyDescent="0.25">
      <c r="A6" s="87" t="s">
        <v>155</v>
      </c>
      <c r="B6" s="83"/>
      <c r="C6" s="83"/>
      <c r="D6" s="83"/>
      <c r="E6" s="83"/>
      <c r="F6" s="83"/>
      <c r="G6" s="83"/>
      <c r="H6" s="83"/>
      <c r="I6" s="83"/>
      <c r="J6" s="83"/>
      <c r="K6" s="83"/>
      <c r="L6" s="83"/>
      <c r="M6" s="83"/>
      <c r="N6" s="83"/>
      <c r="O6" s="88" t="s">
        <v>156</v>
      </c>
    </row>
    <row r="7" spans="1:15" x14ac:dyDescent="0.25">
      <c r="A7" s="89" t="s">
        <v>215</v>
      </c>
      <c r="B7" s="73">
        <v>5539.304393759</v>
      </c>
      <c r="C7" s="73">
        <v>6388.4525874249994</v>
      </c>
      <c r="D7" s="73">
        <v>7214.825643782</v>
      </c>
      <c r="E7" s="73">
        <v>8092.3454681880003</v>
      </c>
      <c r="F7" s="73">
        <v>8955.21770388</v>
      </c>
      <c r="G7" s="73">
        <v>9844.960382547999</v>
      </c>
      <c r="H7" s="73">
        <v>904</v>
      </c>
      <c r="I7" s="73">
        <v>1787.8193006639999</v>
      </c>
      <c r="J7" s="73">
        <v>2749.2662120489999</v>
      </c>
      <c r="K7" s="73">
        <v>3667.044848301</v>
      </c>
      <c r="L7" s="73">
        <v>4504.792487535</v>
      </c>
      <c r="M7" s="73">
        <v>5410.4472938030003</v>
      </c>
      <c r="N7" s="73">
        <v>6292.5280257889999</v>
      </c>
      <c r="O7" s="90" t="s">
        <v>217</v>
      </c>
    </row>
    <row r="8" spans="1:15" x14ac:dyDescent="0.25">
      <c r="A8" s="91" t="s">
        <v>157</v>
      </c>
      <c r="B8" s="73">
        <v>4961.4270299529999</v>
      </c>
      <c r="C8" s="73">
        <v>5710.7907648949995</v>
      </c>
      <c r="D8" s="73">
        <v>6436.7232216000002</v>
      </c>
      <c r="E8" s="73">
        <v>7208.6192288060001</v>
      </c>
      <c r="F8" s="73">
        <v>7968.6838701799998</v>
      </c>
      <c r="G8" s="73">
        <v>8762.1138573899989</v>
      </c>
      <c r="H8" s="73">
        <v>799</v>
      </c>
      <c r="I8" s="73">
        <v>1574.2009486239999</v>
      </c>
      <c r="J8" s="73">
        <v>2422.6572026979998</v>
      </c>
      <c r="K8" s="73">
        <v>3243.3946674939998</v>
      </c>
      <c r="L8" s="73">
        <v>4037.0939468450001</v>
      </c>
      <c r="M8" s="73">
        <v>4806.5222116320001</v>
      </c>
      <c r="N8" s="73">
        <v>5613.0163122929998</v>
      </c>
      <c r="O8" s="92" t="s">
        <v>158</v>
      </c>
    </row>
    <row r="9" spans="1:15" x14ac:dyDescent="0.25">
      <c r="A9" s="91" t="s">
        <v>159</v>
      </c>
      <c r="B9" s="73">
        <v>577.87736380599995</v>
      </c>
      <c r="C9" s="73">
        <v>677.66182252999999</v>
      </c>
      <c r="D9" s="73">
        <v>778.10242218200005</v>
      </c>
      <c r="E9" s="73">
        <v>883.72623938200002</v>
      </c>
      <c r="F9" s="73">
        <v>986.53383369999995</v>
      </c>
      <c r="G9" s="73">
        <v>1082.8465251579998</v>
      </c>
      <c r="H9" s="73">
        <v>105</v>
      </c>
      <c r="I9" s="73">
        <v>213.61835203999999</v>
      </c>
      <c r="J9" s="73">
        <v>326.609009351</v>
      </c>
      <c r="K9" s="73">
        <v>423.65018080700003</v>
      </c>
      <c r="L9" s="73">
        <v>467.69854069000002</v>
      </c>
      <c r="M9" s="73">
        <v>603.92508217099999</v>
      </c>
      <c r="N9" s="73">
        <v>679.51171349600008</v>
      </c>
      <c r="O9" s="92" t="s">
        <v>160</v>
      </c>
    </row>
    <row r="10" spans="1:15" x14ac:dyDescent="0.25">
      <c r="A10" s="91" t="s">
        <v>35</v>
      </c>
      <c r="B10" s="73">
        <v>0</v>
      </c>
      <c r="C10" s="73">
        <v>0</v>
      </c>
      <c r="D10" s="73">
        <v>0</v>
      </c>
      <c r="E10" s="73">
        <v>0</v>
      </c>
      <c r="F10" s="73">
        <v>0</v>
      </c>
      <c r="G10" s="73">
        <v>0</v>
      </c>
      <c r="H10" s="73">
        <v>0</v>
      </c>
      <c r="I10" s="73">
        <v>0</v>
      </c>
      <c r="J10" s="73">
        <v>0</v>
      </c>
      <c r="K10" s="73">
        <v>0</v>
      </c>
      <c r="L10" s="73">
        <v>0</v>
      </c>
      <c r="M10" s="73">
        <v>0</v>
      </c>
      <c r="N10" s="73">
        <v>0</v>
      </c>
      <c r="O10" s="92" t="s">
        <v>36</v>
      </c>
    </row>
    <row r="11" spans="1:15" x14ac:dyDescent="0.25">
      <c r="A11" s="89" t="s">
        <v>216</v>
      </c>
      <c r="B11" s="73">
        <v>1167.0163376419998</v>
      </c>
      <c r="C11" s="73">
        <v>1351.954108917</v>
      </c>
      <c r="D11" s="73">
        <v>1537.3750209040002</v>
      </c>
      <c r="E11" s="73">
        <v>1739.0498058560001</v>
      </c>
      <c r="F11" s="73">
        <v>1940.1776985690001</v>
      </c>
      <c r="G11" s="73">
        <v>2153.2612039740002</v>
      </c>
      <c r="H11" s="73">
        <v>212</v>
      </c>
      <c r="I11" s="73">
        <v>420.83698260999995</v>
      </c>
      <c r="J11" s="73">
        <v>647.63831448000008</v>
      </c>
      <c r="K11" s="73">
        <v>859.60400857799993</v>
      </c>
      <c r="L11" s="73">
        <v>1049.9383878689998</v>
      </c>
      <c r="M11" s="73">
        <v>1251.0100423399999</v>
      </c>
      <c r="N11" s="73">
        <v>1435.3678489409999</v>
      </c>
      <c r="O11" s="90" t="s">
        <v>216</v>
      </c>
    </row>
    <row r="12" spans="1:15" x14ac:dyDescent="0.25">
      <c r="A12" s="91" t="s">
        <v>162</v>
      </c>
      <c r="B12" s="73">
        <v>778.97239698700002</v>
      </c>
      <c r="C12" s="73">
        <v>1018.734198404</v>
      </c>
      <c r="D12" s="73">
        <v>1133.436067415</v>
      </c>
      <c r="E12" s="73">
        <v>1280.8881162690002</v>
      </c>
      <c r="F12" s="73">
        <v>1409.143442266</v>
      </c>
      <c r="G12" s="73">
        <v>1544.816221391</v>
      </c>
      <c r="H12" s="73">
        <v>136</v>
      </c>
      <c r="I12" s="73">
        <v>267.331116409</v>
      </c>
      <c r="J12" s="73">
        <v>411.05706449600001</v>
      </c>
      <c r="K12" s="73">
        <v>599.87364588499997</v>
      </c>
      <c r="L12" s="73">
        <v>737.03484815399997</v>
      </c>
      <c r="M12" s="73">
        <v>886.13741350999999</v>
      </c>
      <c r="N12" s="73">
        <v>1039.982699977</v>
      </c>
      <c r="O12" s="92" t="s">
        <v>162</v>
      </c>
    </row>
    <row r="13" spans="1:15" x14ac:dyDescent="0.25">
      <c r="A13" s="91" t="s">
        <v>163</v>
      </c>
      <c r="B13" s="73">
        <v>382.76796162400001</v>
      </c>
      <c r="C13" s="73">
        <v>327.19195870800002</v>
      </c>
      <c r="D13" s="73">
        <v>396.91972372200001</v>
      </c>
      <c r="E13" s="73">
        <v>450.13272052399998</v>
      </c>
      <c r="F13" s="73">
        <v>521.99131349200002</v>
      </c>
      <c r="G13" s="73">
        <v>598.28872000199999</v>
      </c>
      <c r="H13" s="73">
        <v>75</v>
      </c>
      <c r="I13" s="73">
        <v>151.38301619299997</v>
      </c>
      <c r="J13" s="73">
        <v>233.32662916400002</v>
      </c>
      <c r="K13" s="73">
        <v>255.35303039999999</v>
      </c>
      <c r="L13" s="73">
        <v>307.60495926799996</v>
      </c>
      <c r="M13" s="73">
        <v>358.05416436499996</v>
      </c>
      <c r="N13" s="73">
        <v>387.27101694200002</v>
      </c>
      <c r="O13" s="92" t="s">
        <v>163</v>
      </c>
    </row>
    <row r="14" spans="1:15" x14ac:dyDescent="0.25">
      <c r="A14" s="91" t="s">
        <v>164</v>
      </c>
      <c r="B14" s="73">
        <v>5.2759790309999994</v>
      </c>
      <c r="C14" s="73">
        <v>6.0279518049999998</v>
      </c>
      <c r="D14" s="73">
        <v>7.0192297669999997</v>
      </c>
      <c r="E14" s="73">
        <v>8.0289690629999999</v>
      </c>
      <c r="F14" s="73">
        <v>9.0429428110000014</v>
      </c>
      <c r="G14" s="73">
        <v>10.156262581</v>
      </c>
      <c r="H14" s="73">
        <v>1</v>
      </c>
      <c r="I14" s="73">
        <v>2.1228500079999999</v>
      </c>
      <c r="J14" s="73">
        <v>3.25462082</v>
      </c>
      <c r="K14" s="73">
        <v>4.3773322930000003</v>
      </c>
      <c r="L14" s="73">
        <v>5.298580447</v>
      </c>
      <c r="M14" s="73">
        <v>6.8184644649999999</v>
      </c>
      <c r="N14" s="73">
        <v>8.1141320219999997</v>
      </c>
      <c r="O14" s="92" t="s">
        <v>164</v>
      </c>
    </row>
    <row r="15" spans="1:15" x14ac:dyDescent="0.25">
      <c r="A15" s="91" t="s">
        <v>35</v>
      </c>
      <c r="B15" s="73">
        <v>0</v>
      </c>
      <c r="C15" s="73">
        <v>0</v>
      </c>
      <c r="D15" s="73">
        <v>0</v>
      </c>
      <c r="E15" s="73">
        <v>0</v>
      </c>
      <c r="F15" s="73">
        <v>0</v>
      </c>
      <c r="G15" s="73">
        <v>0</v>
      </c>
      <c r="H15" s="73">
        <v>0</v>
      </c>
      <c r="I15" s="73">
        <v>0</v>
      </c>
      <c r="J15" s="73">
        <v>0</v>
      </c>
      <c r="K15" s="73">
        <v>0</v>
      </c>
      <c r="L15" s="73">
        <v>0</v>
      </c>
      <c r="M15" s="73">
        <v>0</v>
      </c>
      <c r="N15" s="73">
        <v>0</v>
      </c>
      <c r="O15" s="92" t="s">
        <v>36</v>
      </c>
    </row>
    <row r="16" spans="1:15" x14ac:dyDescent="0.25">
      <c r="A16" s="87" t="s">
        <v>165</v>
      </c>
      <c r="B16" s="83"/>
      <c r="C16" s="83"/>
      <c r="D16" s="83"/>
      <c r="E16" s="83"/>
      <c r="F16" s="83">
        <v>0</v>
      </c>
      <c r="G16" s="83">
        <v>0</v>
      </c>
      <c r="H16" s="83"/>
      <c r="I16" s="83"/>
      <c r="J16" s="83"/>
      <c r="K16" s="83"/>
      <c r="L16" s="83"/>
      <c r="M16" s="83"/>
      <c r="N16" s="83"/>
      <c r="O16" s="88" t="s">
        <v>166</v>
      </c>
    </row>
    <row r="17" spans="1:15" x14ac:dyDescent="0.25">
      <c r="A17" s="89" t="s">
        <v>215</v>
      </c>
      <c r="B17" s="73">
        <v>536.01909550000005</v>
      </c>
      <c r="C17" s="73">
        <v>617.0828330999999</v>
      </c>
      <c r="D17" s="73">
        <v>697.42782379999994</v>
      </c>
      <c r="E17" s="73">
        <v>782.89000640000006</v>
      </c>
      <c r="F17" s="73">
        <v>865.55059629999994</v>
      </c>
      <c r="G17" s="73">
        <v>945.83465000000001</v>
      </c>
      <c r="H17" s="73">
        <v>87</v>
      </c>
      <c r="I17" s="73">
        <v>172.29464000000002</v>
      </c>
      <c r="J17" s="73">
        <v>259.22278419999998</v>
      </c>
      <c r="K17" s="73">
        <v>337.90223149999997</v>
      </c>
      <c r="L17" s="73">
        <v>406.69969729999997</v>
      </c>
      <c r="M17" s="73">
        <v>493.36256982399999</v>
      </c>
      <c r="N17" s="73">
        <v>581.44703372399999</v>
      </c>
      <c r="O17" s="90" t="s">
        <v>217</v>
      </c>
    </row>
    <row r="18" spans="1:15" x14ac:dyDescent="0.25">
      <c r="A18" s="91" t="s">
        <v>157</v>
      </c>
      <c r="B18" s="73">
        <v>502.73139700000002</v>
      </c>
      <c r="C18" s="73">
        <v>579.01258959999996</v>
      </c>
      <c r="D18" s="73">
        <v>654.74830429999997</v>
      </c>
      <c r="E18" s="73">
        <v>736.99032680000005</v>
      </c>
      <c r="F18" s="73">
        <v>815.10922919999996</v>
      </c>
      <c r="G18" s="73">
        <v>890.67196539999998</v>
      </c>
      <c r="H18" s="73">
        <v>82</v>
      </c>
      <c r="I18" s="73">
        <v>162.742423</v>
      </c>
      <c r="J18" s="73">
        <v>245.12521319999999</v>
      </c>
      <c r="K18" s="73">
        <v>321.03884269999998</v>
      </c>
      <c r="L18" s="73">
        <v>388.82976409999998</v>
      </c>
      <c r="M18" s="73">
        <v>473.9959015</v>
      </c>
      <c r="N18" s="73">
        <v>560.43807990000005</v>
      </c>
      <c r="O18" s="92" t="s">
        <v>158</v>
      </c>
    </row>
    <row r="19" spans="1:15" x14ac:dyDescent="0.25">
      <c r="A19" s="91" t="s">
        <v>159</v>
      </c>
      <c r="B19" s="73">
        <v>33.287698499999998</v>
      </c>
      <c r="C19" s="73">
        <v>38.070243499999997</v>
      </c>
      <c r="D19" s="73">
        <v>42.679519500000005</v>
      </c>
      <c r="E19" s="73">
        <v>45.899679600000006</v>
      </c>
      <c r="F19" s="73">
        <v>50.441367100000001</v>
      </c>
      <c r="G19" s="73">
        <v>55.162684599999999</v>
      </c>
      <c r="H19" s="73">
        <v>5</v>
      </c>
      <c r="I19" s="73">
        <v>9.5522170000000006</v>
      </c>
      <c r="J19" s="73">
        <v>14.097571</v>
      </c>
      <c r="K19" s="73">
        <v>16.863388799999999</v>
      </c>
      <c r="L19" s="73">
        <v>17.869933199999998</v>
      </c>
      <c r="M19" s="73">
        <v>19.366668323999999</v>
      </c>
      <c r="N19" s="73">
        <v>21.008953823999999</v>
      </c>
      <c r="O19" s="92" t="s">
        <v>160</v>
      </c>
    </row>
    <row r="20" spans="1:15" x14ac:dyDescent="0.25">
      <c r="A20" s="91" t="s">
        <v>37</v>
      </c>
      <c r="B20" s="73">
        <v>0</v>
      </c>
      <c r="C20" s="73">
        <v>0</v>
      </c>
      <c r="D20" s="73">
        <v>0</v>
      </c>
      <c r="E20" s="73">
        <v>0</v>
      </c>
      <c r="F20" s="73">
        <v>0</v>
      </c>
      <c r="G20" s="73">
        <v>0</v>
      </c>
      <c r="H20" s="73">
        <v>0</v>
      </c>
      <c r="I20" s="73">
        <v>0</v>
      </c>
      <c r="J20" s="73">
        <v>0</v>
      </c>
      <c r="K20" s="73">
        <v>0</v>
      </c>
      <c r="L20" s="73">
        <v>0</v>
      </c>
      <c r="M20" s="73">
        <v>0</v>
      </c>
      <c r="N20" s="73">
        <v>0</v>
      </c>
      <c r="O20" s="92" t="s">
        <v>36</v>
      </c>
    </row>
    <row r="21" spans="1:15" x14ac:dyDescent="0.25">
      <c r="A21" s="89" t="s">
        <v>216</v>
      </c>
      <c r="B21" s="73">
        <v>2.60216</v>
      </c>
      <c r="C21" s="73">
        <v>3.0215799999999997</v>
      </c>
      <c r="D21" s="73">
        <v>3.384207</v>
      </c>
      <c r="E21" s="73">
        <v>3.7790630000000003</v>
      </c>
      <c r="F21" s="73">
        <v>4.1584950000000003</v>
      </c>
      <c r="G21" s="73">
        <v>4.5816719999999993</v>
      </c>
      <c r="H21" s="73">
        <v>0.47599999999999998</v>
      </c>
      <c r="I21" s="73">
        <v>1.0307980000000001</v>
      </c>
      <c r="J21" s="73">
        <v>1.517355359</v>
      </c>
      <c r="K21" s="73">
        <v>1.765134634</v>
      </c>
      <c r="L21" s="73">
        <v>1.8890593249999998</v>
      </c>
      <c r="M21" s="73">
        <v>2.1151326589999999</v>
      </c>
      <c r="N21" s="73">
        <v>2.377243</v>
      </c>
      <c r="O21" s="93" t="s">
        <v>161</v>
      </c>
    </row>
    <row r="22" spans="1:15" x14ac:dyDescent="0.25">
      <c r="A22" s="91" t="s">
        <v>162</v>
      </c>
      <c r="B22" s="73">
        <v>0</v>
      </c>
      <c r="C22" s="73">
        <v>0</v>
      </c>
      <c r="D22" s="73">
        <v>0</v>
      </c>
      <c r="E22" s="73">
        <v>0</v>
      </c>
      <c r="F22" s="73">
        <v>0</v>
      </c>
      <c r="G22" s="73">
        <v>0</v>
      </c>
      <c r="H22" s="73">
        <v>0</v>
      </c>
      <c r="I22" s="73">
        <v>0</v>
      </c>
      <c r="J22" s="73">
        <v>0</v>
      </c>
      <c r="K22" s="73">
        <v>0</v>
      </c>
      <c r="L22" s="73">
        <v>0</v>
      </c>
      <c r="M22" s="73">
        <v>0</v>
      </c>
      <c r="N22" s="73">
        <v>0</v>
      </c>
      <c r="O22" s="92" t="s">
        <v>162</v>
      </c>
    </row>
    <row r="23" spans="1:15" x14ac:dyDescent="0.25">
      <c r="A23" s="91" t="s">
        <v>163</v>
      </c>
      <c r="B23" s="73">
        <v>2.60216</v>
      </c>
      <c r="C23" s="73">
        <v>3.0215799999999997</v>
      </c>
      <c r="D23" s="73">
        <v>3.384207</v>
      </c>
      <c r="E23" s="73">
        <v>3.7790630000000003</v>
      </c>
      <c r="F23" s="73">
        <v>4.1584950000000003</v>
      </c>
      <c r="G23" s="73">
        <v>4.5816719999999993</v>
      </c>
      <c r="H23" s="73">
        <v>0.47599999999999998</v>
      </c>
      <c r="I23" s="73">
        <v>1.0307980000000001</v>
      </c>
      <c r="J23" s="73">
        <v>1.517355359</v>
      </c>
      <c r="K23" s="73">
        <v>1.765134634</v>
      </c>
      <c r="L23" s="73">
        <v>1.8890593249999998</v>
      </c>
      <c r="M23" s="73">
        <v>2.1151326589999999</v>
      </c>
      <c r="N23" s="73">
        <v>2.377243</v>
      </c>
      <c r="O23" s="92" t="s">
        <v>163</v>
      </c>
    </row>
    <row r="24" spans="1:15" x14ac:dyDescent="0.25">
      <c r="A24" s="91" t="s">
        <v>164</v>
      </c>
      <c r="B24" s="73">
        <v>0</v>
      </c>
      <c r="C24" s="73">
        <v>0</v>
      </c>
      <c r="D24" s="73">
        <v>0</v>
      </c>
      <c r="E24" s="73">
        <v>0</v>
      </c>
      <c r="F24" s="73">
        <v>0</v>
      </c>
      <c r="G24" s="73">
        <v>0</v>
      </c>
      <c r="H24" s="73">
        <v>0</v>
      </c>
      <c r="I24" s="73">
        <v>0</v>
      </c>
      <c r="J24" s="73">
        <v>0</v>
      </c>
      <c r="K24" s="73">
        <v>0</v>
      </c>
      <c r="L24" s="73">
        <v>0</v>
      </c>
      <c r="M24" s="73">
        <v>0</v>
      </c>
      <c r="N24" s="73">
        <v>0</v>
      </c>
      <c r="O24" s="92" t="s">
        <v>164</v>
      </c>
    </row>
    <row r="25" spans="1:15" x14ac:dyDescent="0.25">
      <c r="A25" s="91" t="s">
        <v>38</v>
      </c>
      <c r="B25" s="73">
        <v>0</v>
      </c>
      <c r="C25" s="73">
        <v>0</v>
      </c>
      <c r="D25" s="73">
        <v>0</v>
      </c>
      <c r="E25" s="73">
        <v>0</v>
      </c>
      <c r="F25" s="73">
        <v>0</v>
      </c>
      <c r="G25" s="73">
        <v>0</v>
      </c>
      <c r="H25" s="73">
        <v>0</v>
      </c>
      <c r="I25" s="73">
        <v>0</v>
      </c>
      <c r="J25" s="73">
        <v>0</v>
      </c>
      <c r="K25" s="73">
        <v>0</v>
      </c>
      <c r="L25" s="73">
        <v>0</v>
      </c>
      <c r="M25" s="73">
        <v>0</v>
      </c>
      <c r="N25" s="73">
        <v>0</v>
      </c>
      <c r="O25" s="92" t="s">
        <v>36</v>
      </c>
    </row>
    <row r="26" spans="1:15" x14ac:dyDescent="0.25">
      <c r="A26" s="85" t="s">
        <v>167</v>
      </c>
      <c r="B26" s="78">
        <v>7244.9419869009998</v>
      </c>
      <c r="C26" s="78">
        <v>8360.511109441999</v>
      </c>
      <c r="D26" s="78">
        <v>9453.0126954860007</v>
      </c>
      <c r="E26" s="78">
        <v>10618.064343444001</v>
      </c>
      <c r="F26" s="78">
        <v>11765.104493748999</v>
      </c>
      <c r="G26" s="78">
        <v>12948.637908522</v>
      </c>
      <c r="H26" s="78">
        <v>1203.4760000000001</v>
      </c>
      <c r="I26" s="78">
        <v>2381.9817212739999</v>
      </c>
      <c r="J26" s="78">
        <v>3657.6446660879997</v>
      </c>
      <c r="K26" s="78">
        <v>4866.3162230129992</v>
      </c>
      <c r="L26" s="78">
        <v>5963.319632028999</v>
      </c>
      <c r="M26" s="78">
        <v>7156.9350386260003</v>
      </c>
      <c r="N26" s="78">
        <v>8311.7201514540011</v>
      </c>
      <c r="O26" s="86" t="s">
        <v>168</v>
      </c>
    </row>
    <row r="27" spans="1:15" x14ac:dyDescent="0.25">
      <c r="A27" s="85" t="s">
        <v>169</v>
      </c>
      <c r="B27" s="83"/>
      <c r="C27" s="83"/>
      <c r="D27" s="83"/>
      <c r="E27" s="83"/>
      <c r="F27" s="83"/>
      <c r="G27" s="83"/>
      <c r="H27" s="83"/>
      <c r="I27" s="83"/>
      <c r="J27" s="83"/>
      <c r="K27" s="83"/>
      <c r="L27" s="83"/>
      <c r="M27" s="83"/>
      <c r="N27" s="83"/>
      <c r="O27" s="86" t="s">
        <v>170</v>
      </c>
    </row>
    <row r="28" spans="1:15" x14ac:dyDescent="0.25">
      <c r="A28" s="94" t="s">
        <v>171</v>
      </c>
      <c r="B28" s="73">
        <v>0</v>
      </c>
      <c r="C28" s="73">
        <v>0</v>
      </c>
      <c r="D28" s="73">
        <v>0</v>
      </c>
      <c r="E28" s="73">
        <v>0</v>
      </c>
      <c r="F28" s="73">
        <v>0</v>
      </c>
      <c r="G28" s="73">
        <v>0</v>
      </c>
      <c r="H28" s="73">
        <v>0</v>
      </c>
      <c r="I28" s="73">
        <v>0</v>
      </c>
      <c r="J28" s="73">
        <v>0</v>
      </c>
      <c r="K28" s="73">
        <v>0</v>
      </c>
      <c r="L28" s="73">
        <v>0</v>
      </c>
      <c r="M28" s="73">
        <v>0</v>
      </c>
      <c r="N28" s="73">
        <v>0</v>
      </c>
      <c r="O28" s="93" t="s">
        <v>172</v>
      </c>
    </row>
    <row r="29" spans="1:15" x14ac:dyDescent="0.25">
      <c r="A29" s="94" t="s">
        <v>173</v>
      </c>
      <c r="B29" s="73">
        <v>1.3819200169999999</v>
      </c>
      <c r="C29" s="73">
        <v>1.5581937450000001</v>
      </c>
      <c r="D29" s="73">
        <v>2.2289653172700001</v>
      </c>
      <c r="E29" s="73">
        <v>2.46753528127</v>
      </c>
      <c r="F29" s="73">
        <v>2.6948202907799996</v>
      </c>
      <c r="G29" s="73">
        <v>3.0338324350999999</v>
      </c>
      <c r="H29" s="73">
        <v>1</v>
      </c>
      <c r="I29" s="73">
        <v>1.4618201914000002</v>
      </c>
      <c r="J29" s="73">
        <v>1.89815216353</v>
      </c>
      <c r="K29" s="73">
        <v>2.1227661523600001</v>
      </c>
      <c r="L29" s="73">
        <v>2.1855600417617422</v>
      </c>
      <c r="M29" s="73">
        <v>2.4870458195700005</v>
      </c>
      <c r="N29" s="73">
        <v>2.7306259214445001</v>
      </c>
      <c r="O29" s="93" t="s">
        <v>174</v>
      </c>
    </row>
    <row r="30" spans="1:15" x14ac:dyDescent="0.25">
      <c r="A30" s="94" t="s">
        <v>175</v>
      </c>
      <c r="B30" s="73">
        <v>201.33079995242511</v>
      </c>
      <c r="C30" s="73">
        <v>245.34484444234309</v>
      </c>
      <c r="D30" s="73">
        <v>295.290637982117</v>
      </c>
      <c r="E30" s="73">
        <v>358.10506278812727</v>
      </c>
      <c r="F30" s="73">
        <v>411.30218952897081</v>
      </c>
      <c r="G30" s="73">
        <v>489.14123441822164</v>
      </c>
      <c r="H30" s="73">
        <v>454</v>
      </c>
      <c r="I30" s="73">
        <v>889.52521095013958</v>
      </c>
      <c r="J30" s="73">
        <v>1375.8027127369148</v>
      </c>
      <c r="K30" s="73">
        <v>1875.2510131069764</v>
      </c>
      <c r="L30" s="73">
        <v>2265.6661724217474</v>
      </c>
      <c r="M30" s="73">
        <v>2988.664528770822</v>
      </c>
      <c r="N30" s="73">
        <v>3727.3746009822612</v>
      </c>
      <c r="O30" s="93" t="s">
        <v>176</v>
      </c>
    </row>
    <row r="31" spans="1:15" x14ac:dyDescent="0.25">
      <c r="A31" s="87" t="s">
        <v>177</v>
      </c>
      <c r="B31" s="78">
        <v>202.71271996942511</v>
      </c>
      <c r="C31" s="78">
        <v>246.9030381873431</v>
      </c>
      <c r="D31" s="78">
        <v>297.51960329938703</v>
      </c>
      <c r="E31" s="78">
        <v>360.57259806939726</v>
      </c>
      <c r="F31" s="78">
        <v>413.99700981975082</v>
      </c>
      <c r="G31" s="78">
        <v>492.17506685332165</v>
      </c>
      <c r="H31" s="78">
        <v>455</v>
      </c>
      <c r="I31" s="78">
        <v>890.98703114153955</v>
      </c>
      <c r="J31" s="78">
        <v>1377.7008649004449</v>
      </c>
      <c r="K31" s="78">
        <v>1877.3737792593365</v>
      </c>
      <c r="L31" s="78">
        <v>2267.8517324635091</v>
      </c>
      <c r="M31" s="78">
        <v>2991.1515745903921</v>
      </c>
      <c r="N31" s="78">
        <v>3730.1052269037059</v>
      </c>
      <c r="O31" s="88" t="s">
        <v>178</v>
      </c>
    </row>
    <row r="32" spans="1:15" x14ac:dyDescent="0.25">
      <c r="A32" s="85" t="s">
        <v>179</v>
      </c>
      <c r="B32" s="78">
        <v>7447.6547068704249</v>
      </c>
      <c r="C32" s="78">
        <v>8607.4141476293426</v>
      </c>
      <c r="D32" s="78">
        <v>9750.532298785387</v>
      </c>
      <c r="E32" s="78">
        <v>10978.636941513398</v>
      </c>
      <c r="F32" s="78">
        <v>12179.101503568749</v>
      </c>
      <c r="G32" s="78">
        <v>13440.812975375322</v>
      </c>
      <c r="H32" s="78">
        <v>1658.4760000000001</v>
      </c>
      <c r="I32" s="78">
        <v>3272.9687524155397</v>
      </c>
      <c r="J32" s="78">
        <v>5035.3455309884448</v>
      </c>
      <c r="K32" s="78">
        <v>6743.6900022723357</v>
      </c>
      <c r="L32" s="78">
        <v>8231.1713644925076</v>
      </c>
      <c r="M32" s="78">
        <v>10148.086613216392</v>
      </c>
      <c r="N32" s="78">
        <v>12041.825378357707</v>
      </c>
      <c r="O32" s="86" t="s">
        <v>180</v>
      </c>
    </row>
    <row r="33" spans="1:15" x14ac:dyDescent="0.25">
      <c r="A33" s="85" t="s">
        <v>181</v>
      </c>
      <c r="B33" s="83"/>
      <c r="C33" s="83"/>
      <c r="D33" s="83"/>
      <c r="E33" s="83"/>
      <c r="F33" s="83"/>
      <c r="G33" s="83"/>
      <c r="H33" s="83"/>
      <c r="I33" s="83"/>
      <c r="J33" s="83"/>
      <c r="K33" s="83"/>
      <c r="L33" s="83"/>
      <c r="M33" s="83"/>
      <c r="N33" s="83"/>
      <c r="O33" s="86" t="s">
        <v>182</v>
      </c>
    </row>
    <row r="34" spans="1:15" x14ac:dyDescent="0.25">
      <c r="A34" s="85" t="s">
        <v>183</v>
      </c>
      <c r="B34" s="83"/>
      <c r="C34" s="83"/>
      <c r="D34" s="83"/>
      <c r="E34" s="83"/>
      <c r="F34" s="83"/>
      <c r="G34" s="83"/>
      <c r="H34" s="83"/>
      <c r="I34" s="83"/>
      <c r="J34" s="83"/>
      <c r="K34" s="83"/>
      <c r="L34" s="83"/>
      <c r="M34" s="83"/>
      <c r="N34" s="83"/>
      <c r="O34" s="86" t="s">
        <v>184</v>
      </c>
    </row>
    <row r="35" spans="1:15" x14ac:dyDescent="0.25">
      <c r="A35" s="94" t="s">
        <v>185</v>
      </c>
      <c r="B35" s="73">
        <v>1285.3355299519101</v>
      </c>
      <c r="C35" s="73">
        <v>1471.92881779</v>
      </c>
      <c r="D35" s="73">
        <v>1683.85543651475</v>
      </c>
      <c r="E35" s="73">
        <v>1898.8166939156697</v>
      </c>
      <c r="F35" s="73">
        <v>2092.4277092410703</v>
      </c>
      <c r="G35" s="73">
        <v>2291.5912436601802</v>
      </c>
      <c r="H35" s="73">
        <v>210</v>
      </c>
      <c r="I35" s="73">
        <v>405.59499188775999</v>
      </c>
      <c r="J35" s="73">
        <v>632.04768260224</v>
      </c>
      <c r="K35" s="73">
        <v>840.1623154811989</v>
      </c>
      <c r="L35" s="73">
        <v>1061.291778259769</v>
      </c>
      <c r="M35" s="73">
        <v>1264.81209991122</v>
      </c>
      <c r="N35" s="73">
        <v>1471.2607503115848</v>
      </c>
      <c r="O35" s="93" t="s">
        <v>186</v>
      </c>
    </row>
    <row r="36" spans="1:15" x14ac:dyDescent="0.25">
      <c r="A36" s="94" t="s">
        <v>187</v>
      </c>
      <c r="B36" s="73">
        <v>167.44576748899999</v>
      </c>
      <c r="C36" s="73">
        <v>197.37670327500001</v>
      </c>
      <c r="D36" s="73">
        <v>225.23973409000001</v>
      </c>
      <c r="E36" s="73">
        <v>271.22417886799997</v>
      </c>
      <c r="F36" s="73">
        <v>312.070676908</v>
      </c>
      <c r="G36" s="73">
        <v>356.54084845400001</v>
      </c>
      <c r="H36" s="73">
        <v>47</v>
      </c>
      <c r="I36" s="73">
        <v>91.683822576000011</v>
      </c>
      <c r="J36" s="73">
        <v>139.53589692400001</v>
      </c>
      <c r="K36" s="73">
        <v>189.38822221800001</v>
      </c>
      <c r="L36" s="73">
        <v>239.374653419</v>
      </c>
      <c r="M36" s="73">
        <v>286.52871081699999</v>
      </c>
      <c r="N36" s="73">
        <v>335.70732113899999</v>
      </c>
      <c r="O36" s="93" t="s">
        <v>188</v>
      </c>
    </row>
    <row r="37" spans="1:15" x14ac:dyDescent="0.25">
      <c r="A37" s="94" t="s">
        <v>189</v>
      </c>
      <c r="B37" s="73">
        <v>1977.5212704087055</v>
      </c>
      <c r="C37" s="73">
        <v>2223.5264123719999</v>
      </c>
      <c r="D37" s="73">
        <v>2462.5598228722697</v>
      </c>
      <c r="E37" s="73">
        <v>2804.0309880810842</v>
      </c>
      <c r="F37" s="73">
        <v>3132.3012868163646</v>
      </c>
      <c r="G37" s="73">
        <v>3437.1823314158123</v>
      </c>
      <c r="H37" s="73">
        <v>306</v>
      </c>
      <c r="I37" s="73">
        <v>632.24400694415999</v>
      </c>
      <c r="J37" s="73">
        <v>1003.39065180716</v>
      </c>
      <c r="K37" s="73">
        <v>1368.9940150809025</v>
      </c>
      <c r="L37" s="73">
        <v>1677.2067198214625</v>
      </c>
      <c r="M37" s="73">
        <v>1948.0692699666799</v>
      </c>
      <c r="N37" s="73">
        <v>2228.40224482755</v>
      </c>
      <c r="O37" s="93" t="s">
        <v>190</v>
      </c>
    </row>
    <row r="38" spans="1:15" x14ac:dyDescent="0.25">
      <c r="A38" s="94" t="s">
        <v>191</v>
      </c>
      <c r="B38" s="73">
        <v>78.853319092000007</v>
      </c>
      <c r="C38" s="73">
        <v>89.028309656000005</v>
      </c>
      <c r="D38" s="73">
        <v>101.38900841900001</v>
      </c>
      <c r="E38" s="73">
        <v>111.529726665</v>
      </c>
      <c r="F38" s="73">
        <v>121.88492751700001</v>
      </c>
      <c r="G38" s="73">
        <v>108.670240823</v>
      </c>
      <c r="H38" s="73">
        <v>14</v>
      </c>
      <c r="I38" s="73">
        <v>31.431887206999999</v>
      </c>
      <c r="J38" s="73">
        <v>45.521649705999998</v>
      </c>
      <c r="K38" s="73">
        <v>59.477629878000002</v>
      </c>
      <c r="L38" s="73">
        <v>74.280104207999997</v>
      </c>
      <c r="M38" s="73">
        <v>88.328873879</v>
      </c>
      <c r="N38" s="73">
        <v>101.64693595600001</v>
      </c>
      <c r="O38" s="93" t="s">
        <v>192</v>
      </c>
    </row>
    <row r="39" spans="1:15" x14ac:dyDescent="0.25">
      <c r="A39" s="94" t="s">
        <v>193</v>
      </c>
      <c r="B39" s="73">
        <v>77.976044175300004</v>
      </c>
      <c r="C39" s="73">
        <v>83.330542008999998</v>
      </c>
      <c r="D39" s="73">
        <v>96.726207971700006</v>
      </c>
      <c r="E39" s="73">
        <v>103.92911001909999</v>
      </c>
      <c r="F39" s="73">
        <v>189.57891093746136</v>
      </c>
      <c r="G39" s="73">
        <v>218.95934514472728</v>
      </c>
      <c r="H39" s="73">
        <v>46</v>
      </c>
      <c r="I39" s="73">
        <v>78.241141779468748</v>
      </c>
      <c r="J39" s="73">
        <v>114.41456415466666</v>
      </c>
      <c r="K39" s="73">
        <v>190.19927468813543</v>
      </c>
      <c r="L39" s="73">
        <v>234.75479502834375</v>
      </c>
      <c r="M39" s="73">
        <v>430.32782807846996</v>
      </c>
      <c r="N39" s="73">
        <v>614.30894468657004</v>
      </c>
      <c r="O39" s="93" t="s">
        <v>194</v>
      </c>
    </row>
    <row r="40" spans="1:15" x14ac:dyDescent="0.25">
      <c r="A40" s="94" t="s">
        <v>195</v>
      </c>
      <c r="B40" s="73">
        <v>155.49334975018022</v>
      </c>
      <c r="C40" s="73">
        <v>180.194563066</v>
      </c>
      <c r="D40" s="73">
        <v>204.176053092448</v>
      </c>
      <c r="E40" s="73">
        <v>229.10785192913423</v>
      </c>
      <c r="F40" s="73">
        <v>274.16407865882093</v>
      </c>
      <c r="G40" s="73">
        <v>305.90309061560811</v>
      </c>
      <c r="H40" s="73">
        <v>42</v>
      </c>
      <c r="I40" s="73">
        <v>95.963112451490801</v>
      </c>
      <c r="J40" s="73">
        <v>136.68565657782787</v>
      </c>
      <c r="K40" s="73">
        <v>179.52229914455154</v>
      </c>
      <c r="L40" s="73">
        <v>221.92547341534686</v>
      </c>
      <c r="M40" s="73">
        <v>265.96163438383002</v>
      </c>
      <c r="N40" s="73">
        <v>305.80966087208998</v>
      </c>
      <c r="O40" s="93" t="s">
        <v>196</v>
      </c>
    </row>
    <row r="41" spans="1:15" x14ac:dyDescent="0.25">
      <c r="A41" s="94" t="s">
        <v>450</v>
      </c>
      <c r="B41" s="73">
        <v>333.91330367300003</v>
      </c>
      <c r="C41" s="73">
        <v>425.145127022</v>
      </c>
      <c r="D41" s="73">
        <v>477.691515616</v>
      </c>
      <c r="E41" s="73">
        <v>543.12819393299992</v>
      </c>
      <c r="F41" s="73">
        <v>610.31154488599998</v>
      </c>
      <c r="G41" s="73">
        <v>759.84226335529638</v>
      </c>
      <c r="H41" s="73">
        <v>41</v>
      </c>
      <c r="I41" s="73">
        <v>106.980061267</v>
      </c>
      <c r="J41" s="73">
        <v>172.58374247</v>
      </c>
      <c r="K41" s="73">
        <v>213.53554420212998</v>
      </c>
      <c r="L41" s="73">
        <v>255.55545042313</v>
      </c>
      <c r="M41" s="73">
        <v>310.38641666822997</v>
      </c>
      <c r="N41" s="73">
        <v>368.48724293531438</v>
      </c>
      <c r="O41" s="93" t="s">
        <v>454</v>
      </c>
    </row>
    <row r="42" spans="1:15" x14ac:dyDescent="0.25">
      <c r="A42" s="94" t="s">
        <v>451</v>
      </c>
      <c r="B42" s="73">
        <v>945.8940647244533</v>
      </c>
      <c r="C42" s="73">
        <v>1081.0329126210002</v>
      </c>
      <c r="D42" s="73">
        <v>1240.0419678077315</v>
      </c>
      <c r="E42" s="73">
        <v>1320.499484843672</v>
      </c>
      <c r="F42" s="73">
        <v>1452.1129392329626</v>
      </c>
      <c r="G42" s="73">
        <v>1593.2344743352285</v>
      </c>
      <c r="H42" s="73">
        <v>138</v>
      </c>
      <c r="I42" s="73">
        <v>287.04697623025999</v>
      </c>
      <c r="J42" s="73">
        <v>356.77844239426003</v>
      </c>
      <c r="K42" s="73">
        <v>498.83007784315583</v>
      </c>
      <c r="L42" s="73">
        <v>662.34836442240567</v>
      </c>
      <c r="M42" s="73">
        <v>805.06408277064588</v>
      </c>
      <c r="N42" s="73">
        <v>936.58602029014594</v>
      </c>
      <c r="O42" s="93" t="s">
        <v>453</v>
      </c>
    </row>
    <row r="43" spans="1:15" x14ac:dyDescent="0.25">
      <c r="A43" s="94" t="s">
        <v>452</v>
      </c>
      <c r="B43" s="73">
        <v>55.275005186000001</v>
      </c>
      <c r="C43" s="73">
        <v>69.530981396000001</v>
      </c>
      <c r="D43" s="73">
        <v>79.881551948999999</v>
      </c>
      <c r="E43" s="73">
        <v>100.599219615</v>
      </c>
      <c r="F43" s="73">
        <v>116.81129818300001</v>
      </c>
      <c r="G43" s="73">
        <v>155.20700045799998</v>
      </c>
      <c r="H43" s="73">
        <v>6</v>
      </c>
      <c r="I43" s="73">
        <v>22.047267607999999</v>
      </c>
      <c r="J43" s="73">
        <v>24.849825137</v>
      </c>
      <c r="K43" s="73">
        <v>28.847019594000002</v>
      </c>
      <c r="L43" s="73">
        <v>32.004505692999999</v>
      </c>
      <c r="M43" s="73">
        <v>37.886220592000001</v>
      </c>
      <c r="N43" s="73">
        <v>43.080898060999999</v>
      </c>
      <c r="O43" s="93" t="s">
        <v>455</v>
      </c>
    </row>
    <row r="44" spans="1:15" x14ac:dyDescent="0.25">
      <c r="A44" s="87" t="s">
        <v>197</v>
      </c>
      <c r="B44" s="78">
        <v>5077.7076544505499</v>
      </c>
      <c r="C44" s="78">
        <v>5821.0943692070005</v>
      </c>
      <c r="D44" s="78">
        <v>6571.5612983328983</v>
      </c>
      <c r="E44" s="78">
        <v>7382.8654478696608</v>
      </c>
      <c r="F44" s="78">
        <v>8301.663372380679</v>
      </c>
      <c r="G44" s="78">
        <v>9227.1308382618517</v>
      </c>
      <c r="H44" s="78">
        <v>850</v>
      </c>
      <c r="I44" s="78">
        <v>1751.2332679511399</v>
      </c>
      <c r="J44" s="78">
        <v>2625.8081117731545</v>
      </c>
      <c r="K44" s="78">
        <v>3568.9563981300739</v>
      </c>
      <c r="L44" s="78">
        <v>4458.7418446904585</v>
      </c>
      <c r="M44" s="78">
        <v>5437.3651370670759</v>
      </c>
      <c r="N44" s="78">
        <v>6405.2900190792543</v>
      </c>
      <c r="O44" s="88" t="s">
        <v>198</v>
      </c>
    </row>
    <row r="45" spans="1:15" x14ac:dyDescent="0.25">
      <c r="A45" s="85" t="s">
        <v>199</v>
      </c>
      <c r="B45" s="78">
        <v>2.000434179</v>
      </c>
      <c r="C45" s="78">
        <v>2.0004341829999999</v>
      </c>
      <c r="D45" s="78">
        <v>1.9894255080000001</v>
      </c>
      <c r="E45" s="78">
        <v>2.5830853619999998</v>
      </c>
      <c r="F45" s="78">
        <v>2.5830853619999998</v>
      </c>
      <c r="G45" s="78">
        <v>6.0751333619999999</v>
      </c>
      <c r="H45" s="78">
        <v>404</v>
      </c>
      <c r="I45" s="78">
        <v>766.99914174505705</v>
      </c>
      <c r="J45" s="78">
        <v>1253.5421342647535</v>
      </c>
      <c r="K45" s="78">
        <v>1705.1036097433571</v>
      </c>
      <c r="L45" s="78">
        <v>2052.153098359357</v>
      </c>
      <c r="M45" s="78">
        <v>2719.7671298323576</v>
      </c>
      <c r="N45" s="78">
        <v>3408.6197581495649</v>
      </c>
      <c r="O45" s="88" t="s">
        <v>200</v>
      </c>
    </row>
    <row r="46" spans="1:15" x14ac:dyDescent="0.25">
      <c r="A46" s="85" t="s">
        <v>283</v>
      </c>
      <c r="B46" s="78">
        <v>5079.7080886295498</v>
      </c>
      <c r="C46" s="78">
        <v>5823.0948033900004</v>
      </c>
      <c r="D46" s="78">
        <v>6573.5507238408982</v>
      </c>
      <c r="E46" s="78">
        <v>7385.4485332316608</v>
      </c>
      <c r="F46" s="78">
        <v>8304.2464577426781</v>
      </c>
      <c r="G46" s="78">
        <v>9233.2059716238509</v>
      </c>
      <c r="H46" s="78">
        <v>1254</v>
      </c>
      <c r="I46" s="78">
        <v>2518.232409696197</v>
      </c>
      <c r="J46" s="78">
        <v>3879.3502460379077</v>
      </c>
      <c r="K46" s="78">
        <v>5274.0600078734305</v>
      </c>
      <c r="L46" s="78">
        <v>6510.894943049816</v>
      </c>
      <c r="M46" s="78">
        <v>8157.1322668994335</v>
      </c>
      <c r="N46" s="78">
        <v>9813.9097772288187</v>
      </c>
      <c r="O46" s="86" t="s">
        <v>284</v>
      </c>
    </row>
    <row r="47" spans="1:15" x14ac:dyDescent="0.25">
      <c r="A47" s="85" t="s">
        <v>282</v>
      </c>
      <c r="B47" s="78">
        <v>2367.9466182408751</v>
      </c>
      <c r="C47" s="78">
        <v>2784.3193442393422</v>
      </c>
      <c r="D47" s="78">
        <v>3176.9815749444888</v>
      </c>
      <c r="E47" s="78">
        <v>3593.1884082817369</v>
      </c>
      <c r="F47" s="78">
        <v>3874.8550458260706</v>
      </c>
      <c r="G47" s="78">
        <v>4207.607003751471</v>
      </c>
      <c r="H47" s="78">
        <v>392</v>
      </c>
      <c r="I47" s="78">
        <v>754.7363427193427</v>
      </c>
      <c r="J47" s="78">
        <v>1155.9952849505371</v>
      </c>
      <c r="K47" s="78">
        <v>1469.629994398905</v>
      </c>
      <c r="L47" s="78">
        <v>1720.2764214426916</v>
      </c>
      <c r="M47" s="78">
        <v>1990.9543463169584</v>
      </c>
      <c r="N47" s="78">
        <v>2227.9156011288887</v>
      </c>
      <c r="O47" s="86" t="s">
        <v>285</v>
      </c>
    </row>
    <row r="48" spans="1:15" x14ac:dyDescent="0.25">
      <c r="A48" s="85" t="s">
        <v>201</v>
      </c>
      <c r="B48" s="83"/>
      <c r="C48" s="83"/>
      <c r="D48" s="83"/>
      <c r="E48" s="83"/>
      <c r="F48" s="83"/>
      <c r="G48" s="83"/>
      <c r="H48" s="83"/>
      <c r="I48" s="83"/>
      <c r="J48" s="83"/>
      <c r="K48" s="83"/>
      <c r="L48" s="83"/>
      <c r="M48" s="83"/>
      <c r="N48" s="83"/>
      <c r="O48" s="86" t="s">
        <v>202</v>
      </c>
    </row>
    <row r="49" spans="1:15" x14ac:dyDescent="0.25">
      <c r="A49" s="94" t="s">
        <v>203</v>
      </c>
      <c r="B49" s="73">
        <v>656.964750923</v>
      </c>
      <c r="C49" s="73">
        <v>770.12707066400003</v>
      </c>
      <c r="D49" s="73">
        <v>877.25877948145001</v>
      </c>
      <c r="E49" s="73">
        <v>1013.7023334317005</v>
      </c>
      <c r="F49" s="73">
        <v>1121.0354026889008</v>
      </c>
      <c r="G49" s="73">
        <v>1220.3778870758269</v>
      </c>
      <c r="H49" s="73">
        <v>195</v>
      </c>
      <c r="I49" s="73">
        <v>311.13315864812319</v>
      </c>
      <c r="J49" s="73">
        <v>389.65701479732991</v>
      </c>
      <c r="K49" s="73">
        <v>353.64373525283537</v>
      </c>
      <c r="L49" s="73">
        <v>420.06970012646508</v>
      </c>
      <c r="M49" s="73">
        <v>531.57950918866914</v>
      </c>
      <c r="N49" s="73">
        <v>635.71968709164878</v>
      </c>
      <c r="O49" s="93" t="s">
        <v>204</v>
      </c>
    </row>
    <row r="50" spans="1:15" x14ac:dyDescent="0.25">
      <c r="A50" s="94" t="s">
        <v>205</v>
      </c>
      <c r="B50" s="73">
        <v>-38.427866771250002</v>
      </c>
      <c r="C50" s="73">
        <v>-42.415779197750005</v>
      </c>
      <c r="D50" s="73">
        <v>-47.153483464750003</v>
      </c>
      <c r="E50" s="73">
        <v>-74.277149073250001</v>
      </c>
      <c r="F50" s="73">
        <v>-107.00232169100001</v>
      </c>
      <c r="G50" s="73">
        <v>-119.37673634002499</v>
      </c>
      <c r="H50" s="73">
        <v>-92</v>
      </c>
      <c r="I50" s="73">
        <v>-115.67505961025</v>
      </c>
      <c r="J50" s="73">
        <v>-83.209583316250004</v>
      </c>
      <c r="K50" s="73">
        <v>-11.062036259736946</v>
      </c>
      <c r="L50" s="73">
        <v>-19.479449816500001</v>
      </c>
      <c r="M50" s="73">
        <v>-70.891504138138529</v>
      </c>
      <c r="N50" s="73">
        <v>-107.10924950865</v>
      </c>
      <c r="O50" s="93" t="s">
        <v>206</v>
      </c>
    </row>
    <row r="51" spans="1:15" x14ac:dyDescent="0.25">
      <c r="A51" s="85" t="s">
        <v>207</v>
      </c>
      <c r="B51" s="78">
        <v>618.53688415174997</v>
      </c>
      <c r="C51" s="78">
        <v>727.71129146624992</v>
      </c>
      <c r="D51" s="78">
        <v>830.10529601669998</v>
      </c>
      <c r="E51" s="78">
        <v>939.42518435845045</v>
      </c>
      <c r="F51" s="78">
        <v>1014.0330809979009</v>
      </c>
      <c r="G51" s="78">
        <v>1101.001150735802</v>
      </c>
      <c r="H51" s="78">
        <v>103</v>
      </c>
      <c r="I51" s="78">
        <v>195.45809903787318</v>
      </c>
      <c r="J51" s="78">
        <v>306.44743148107989</v>
      </c>
      <c r="K51" s="78">
        <v>342.58169899309848</v>
      </c>
      <c r="L51" s="78">
        <v>400.59025030996503</v>
      </c>
      <c r="M51" s="78">
        <v>460.68800505053065</v>
      </c>
      <c r="N51" s="78">
        <v>528.61043758299877</v>
      </c>
      <c r="O51" s="86" t="s">
        <v>208</v>
      </c>
    </row>
    <row r="52" spans="1:15" x14ac:dyDescent="0.25">
      <c r="A52" s="85" t="s">
        <v>209</v>
      </c>
      <c r="B52" s="78">
        <v>1749.4097340891271</v>
      </c>
      <c r="C52" s="78">
        <v>2056.6080527730937</v>
      </c>
      <c r="D52" s="78">
        <v>2346.8762789277903</v>
      </c>
      <c r="E52" s="78">
        <v>2653.7632239232862</v>
      </c>
      <c r="F52" s="78">
        <v>2860.821964828167</v>
      </c>
      <c r="G52" s="78">
        <v>3106.605853015662</v>
      </c>
      <c r="H52" s="78">
        <v>290</v>
      </c>
      <c r="I52" s="78">
        <v>559.27824368146958</v>
      </c>
      <c r="J52" s="78">
        <v>849.54785346945721</v>
      </c>
      <c r="K52" s="78">
        <v>1127.0482954058066</v>
      </c>
      <c r="L52" s="78">
        <v>1319.6861711327299</v>
      </c>
      <c r="M52" s="78">
        <v>1530.266341266429</v>
      </c>
      <c r="N52" s="78">
        <v>1699.3051635458867</v>
      </c>
      <c r="O52" s="86" t="s">
        <v>279</v>
      </c>
    </row>
    <row r="53" spans="1:15" x14ac:dyDescent="0.25">
      <c r="A53" s="85" t="s">
        <v>212</v>
      </c>
      <c r="B53" s="78">
        <v>0</v>
      </c>
      <c r="C53" s="78">
        <v>0</v>
      </c>
      <c r="D53" s="78">
        <v>0</v>
      </c>
      <c r="E53" s="78">
        <v>0</v>
      </c>
      <c r="F53" s="78">
        <v>0</v>
      </c>
      <c r="G53" s="78">
        <v>0</v>
      </c>
      <c r="H53" s="78">
        <v>0</v>
      </c>
      <c r="I53" s="78">
        <v>0</v>
      </c>
      <c r="J53" s="78">
        <v>0</v>
      </c>
      <c r="K53" s="78">
        <v>0</v>
      </c>
      <c r="L53" s="78">
        <v>0</v>
      </c>
      <c r="M53" s="78">
        <v>0</v>
      </c>
      <c r="N53" s="78">
        <v>0</v>
      </c>
      <c r="O53" s="86" t="s">
        <v>213</v>
      </c>
    </row>
    <row r="54" spans="1:15" x14ac:dyDescent="0.25">
      <c r="A54" s="69" t="s">
        <v>281</v>
      </c>
      <c r="B54" s="95">
        <v>1749.4097340891271</v>
      </c>
      <c r="C54" s="95">
        <v>2056.6080527730937</v>
      </c>
      <c r="D54" s="95">
        <v>2346.8762789277903</v>
      </c>
      <c r="E54" s="95">
        <v>2653.7632239232862</v>
      </c>
      <c r="F54" s="95">
        <v>2860.821964828167</v>
      </c>
      <c r="G54" s="95">
        <v>3106.605853015662</v>
      </c>
      <c r="H54" s="95">
        <v>290</v>
      </c>
      <c r="I54" s="95">
        <v>559.27824368146958</v>
      </c>
      <c r="J54" s="95">
        <v>849.54785346945721</v>
      </c>
      <c r="K54" s="95">
        <v>1127.0482954058066</v>
      </c>
      <c r="L54" s="95">
        <v>1319.6861711327299</v>
      </c>
      <c r="M54" s="95">
        <v>1530.266341266429</v>
      </c>
      <c r="N54" s="95">
        <v>1699.3051635458867</v>
      </c>
      <c r="O54" s="96" t="s">
        <v>280</v>
      </c>
    </row>
    <row r="55" spans="1:15" x14ac:dyDescent="0.25">
      <c r="A55" s="157"/>
      <c r="B55" s="158"/>
      <c r="C55" s="158"/>
      <c r="D55" s="158"/>
      <c r="E55" s="158"/>
      <c r="F55" s="158"/>
      <c r="G55" s="158"/>
      <c r="H55" s="158"/>
      <c r="I55" s="158"/>
      <c r="J55" s="158"/>
      <c r="K55" s="158"/>
      <c r="L55" s="158"/>
      <c r="M55" s="158"/>
      <c r="N55" s="158"/>
      <c r="O55" s="159"/>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757DBF2A-04F8-4D73-99B1-59DE90333F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2020-02-19T08:57:08Z</cp:lastPrinted>
  <dcterms:created xsi:type="dcterms:W3CDTF">2016-11-16T09:16:47Z</dcterms:created>
  <dcterms:modified xsi:type="dcterms:W3CDTF">2020-09-09T02:52:22Z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