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10">'3.1'!$A$1:$O$53</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45621"/>
</workbook>
</file>

<file path=xl/calcChain.xml><?xml version="1.0" encoding="utf-8"?>
<calcChain xmlns="http://schemas.openxmlformats.org/spreadsheetml/2006/main">
  <c r="E6" i="60" l="1"/>
  <c r="F6" i="60"/>
  <c r="G6" i="60"/>
  <c r="H6" i="60"/>
  <c r="I6" i="60"/>
  <c r="J6" i="60"/>
  <c r="K6" i="60"/>
  <c r="L6" i="60"/>
  <c r="M6" i="60"/>
  <c r="N6" i="60"/>
  <c r="D6" i="60"/>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<sst xmlns="http://schemas.openxmlformats.org/spreadsheetml/2006/main" count="627" uniqueCount="445">
  <si>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</si>
  <si>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</si>
  <si>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</si>
  <si>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</si>
  <si>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</si>
  <si>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</si>
  <si>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</si>
  <si>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</si>
  <si>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</si>
  <si>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</si>
  <si>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</si>
  <si>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</si>
  <si>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</si>
  <si>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</si>
  <si>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</si>
  <si>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</si>
  <si>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</si>
  <si>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</si>
  <si>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</si>
  <si>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</si>
  <si>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</si>
  <si>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</si>
  <si>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</si>
  <si>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</si>
  <si>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</si>
  <si>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</si>
  <si>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</si>
  <si>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</si>
  <si>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</si>
  <si>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</si>
  <si>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</si>
  <si>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</si>
  <si>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</si>
  <si>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</si>
  <si>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</si>
  <si>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</si>
  <si>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</si>
  <si>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</si>
  <si>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</si>
  <si>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</si>
  <si>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</si>
  <si>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</si>
  <si>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</si>
  <si>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</si>
  <si>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</si>
  <si>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</si>
  <si>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</si>
  <si>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</si>
  <si>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</si>
  <si>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</si>
  <si>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</si>
  <si>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</si>
  <si>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</si>
  <si>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</si>
  <si>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</si>
  <si>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</si>
  <si>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</si>
  <si>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</si>
  <si>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</si>
  <si>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</si>
  <si>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</si>
  <si>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</si>
  <si>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</si>
  <si>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</si>
  <si>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</si>
  <si>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</si>
  <si>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</si>
  <si>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</si>
  <si>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</si>
  <si>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</si>
  <si>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</si>
  <si>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</si>
  <si>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</si>
  <si>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</si>
  <si>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</si>
  <si>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</si>
  <si>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</si>
  <si>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</si>
  <si>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</si>
  <si>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</si>
  <si>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</si>
  <si>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</si>
  <si>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</si>
  <si>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</si>
  <si>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</si>
  <si>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</si>
  <si>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</si>
  <si>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</si>
  <si>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</si>
  <si>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</si>
  <si>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</si>
  <si>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</si>
  <si>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</si>
  <si>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</si>
  <si>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</si>
  <si>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</si>
  <si>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</si>
  <si>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</si>
  <si>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</si>
  <si>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</si>
  <si>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</si>
  <si>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</si>
  <si>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</si>
  <si>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</si>
  <si>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</si>
  <si>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</si>
  <si>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</si>
  <si>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</si>
  <si>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</si>
  <si>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</si>
  <si>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</si>
  <si>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</si>
  <si>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</si>
  <si>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</si>
  <si>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</si>
  <si>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</si>
  <si>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</si>
  <si>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</si>
  <si>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</si>
  <si>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</si>
  <si>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</si>
  <si>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</si>
  <si>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</si>
  <si>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</si>
  <si>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</si>
  <si>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</si>
  <si>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</si>
  <si>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</si>
  <si>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</si>
  <si>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</si>
  <si>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</si>
  <si>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</si>
  <si>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</si>
  <si>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</si>
  <si>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</si>
  <si>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</si>
  <si>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</si>
  <si>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</si>
  <si>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</si>
  <si>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</si>
  <si>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</si>
  <si>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</si>
  <si>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</si>
  <si>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</si>
  <si>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</si>
  <si>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</si>
  <si>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</si>
  <si>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</si>
  <si>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</si>
  <si>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</si>
  <si>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</si>
  <si>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</si>
  <si>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</si>
  <si>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</si>
  <si>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</si>
  <si>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</si>
  <si>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</si>
  <si>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</si>
  <si>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</si>
  <si>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</si>
  <si>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</si>
  <si>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</si>
  <si>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</si>
  <si>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</si>
  <si>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</si>
  <si>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</si>
  <si>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</si>
  <si>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</si>
  <si>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</si>
  <si>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</si>
  <si>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</si>
  <si>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</si>
  <si>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</si>
  <si>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</si>
  <si>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</si>
  <si>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</si>
  <si>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</si>
  <si>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</si>
  <si>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</si>
  <si>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</si>
  <si>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</si>
  <si>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</si>
  <si>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</si>
  <si>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</si>
  <si>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</si>
  <si>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</si>
  <si>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</si>
  <si>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</si>
  <si>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</si>
  <si>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</si>
  <si>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</si>
  <si>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</si>
  <si>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</si>
  <si>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</si>
  <si>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</si>
  <si>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</si>
  <si>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</si>
  <si>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</si>
  <si>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</si>
  <si>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</si>
  <si>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</si>
  <si>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</si>
  <si>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</si>
  <si>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</si>
  <si>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</si>
  <si>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</si>
  <si>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</si>
  <si>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</si>
  <si>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</si>
  <si>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</si>
  <si>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</si>
  <si>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</si>
  <si>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</si>
  <si>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</si>
  <si>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</si>
  <si>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</si>
  <si>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</si>
  <si>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</si>
  <si>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</si>
  <si>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</si>
  <si>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</si>
  <si>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</si>
  <si>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</si>
  <si>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</si>
  <si>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</si>
  <si>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</si>
  <si>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</si>
  <si>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</si>
  <si>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</si>
  <si>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</si>
  <si>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</si>
  <si>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</si>
  <si>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</si>
  <si>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</si>
  <si>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</si>
  <si>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</si>
  <si>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</si>
  <si>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</si>
  <si>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</si>
  <si>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</si>
  <si>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</si>
  <si>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</si>
  <si>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</si>
  <si>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</si>
  <si>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</si>
  <si>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</si>
  <si>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</si>
  <si>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</si>
  <si>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</si>
  <si>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</si>
  <si>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</si>
  <si>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</si>
  <si>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Equity</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</si>
  <si>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</si>
  <si>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</si>
  <si>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</si>
  <si>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</si>
  <si>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</si>
  <si>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</si>
  <si>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</si>
  <si>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</si>
  <si>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</si>
  <si>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</si>
  <si>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</si>
  <si>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</si>
  <si>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</si>
  <si>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</si>
  <si>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</si>
  <si>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</si>
  <si>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</si>
  <si>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</si>
  <si>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</si>
  <si>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</si>
  <si>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</si>
  <si>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</si>
  <si>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</si>
  <si>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</si>
  <si>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</si>
  <si>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</si>
  <si>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</si>
  <si>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</si>
  <si>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</si>
  <si>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</si>
  <si>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</si>
  <si>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</si>
  <si>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</si>
  <si>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</si>
  <si>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</si>
  <si>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</si>
  <si>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</si>
  <si>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</si>
  <si>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</si>
  <si>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</si>
  <si>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</si>
  <si>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</si>
  <si>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</si>
  <si>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</si>
  <si>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</si>
  <si>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</si>
  <si>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</si>
  <si>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</si>
  <si>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</si>
  <si>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</si>
  <si>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</si>
  <si>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</si>
  <si>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</si>
  <si>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</si>
  <si>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</si>
  <si>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</si>
  <si>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</si>
  <si>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</si>
  <si>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</si>
  <si>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</si>
  <si>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Koperasi:</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</si>
  <si>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</si>
  <si>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</si>
  <si>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</si>
  <si>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</si>
  <si>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</si>
  <si>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</si>
  <si>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</si>
  <si>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</si>
  <si>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</si>
  <si>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</si>
  <si>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</si>
  <si>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</si>
  <si>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</si>
  <si>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</si>
  <si>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</si>
  <si>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</si>
  <si>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</si>
  <si>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</si>
  <si>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</si>
  <si>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</si>
  <si>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</si>
  <si>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</si>
  <si>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</si>
  <si>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</si>
  <si>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</si>
  <si>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</si>
  <si>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</si>
  <si>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</si>
  <si>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</si>
  <si>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</si>
  <si>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</si>
  <si>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</si>
  <si>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</si>
  <si>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</si>
  <si>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</si>
  <si>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</si>
  <si>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</si>
  <si>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</si>
  <si>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</si>
  <si>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</si>
  <si>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</si>
  <si>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</si>
  <si>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</si>
  <si>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</si>
  <si>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</si>
  <si>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</si>
  <si>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</si>
  <si>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</si>
  <si>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</si>
  <si>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</si>
  <si>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</si>
  <si>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</si>
  <si>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</si>
  <si>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</si>
  <si>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</si>
  <si>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</si>
  <si>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</si>
  <si>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</si>
  <si>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</si>
  <si>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</si>
  <si>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</si>
  <si>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</si>
  <si>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Januari 2018</t>
  </si>
  <si>
    <t>STATISTIK PERUSAHAAN PERGADAIAN</t>
  </si>
  <si>
    <t>PAWNSHOP COMPANIES STATISTICS</t>
  </si>
  <si>
    <t>Jakarta,     Februari 2018</t>
  </si>
  <si>
    <t>Jakarta,     February 2018</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</si>
  <si>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</si>
  <si>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</si>
  <si>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Table 1.1 Specialized Financial Institutions Overview as of January, 2018</t>
  </si>
  <si>
    <t>Tabel 1.1 Overview Perusahaan Pergadaian per Januari 2018</t>
  </si>
  <si>
    <t>1. Perusahaan Pergadaian Pemerintah</t>
  </si>
  <si>
    <t>2. Perusahaan Pergadaian Swasta</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</si>
  <si>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</si>
  <si>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</si>
  <si>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</si>
  <si>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</si>
  <si>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</si>
  <si>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</si>
  <si>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</si>
  <si>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</si>
  <si>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</si>
  <si>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</si>
  <si>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</si>
  <si>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</si>
  <si>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</si>
  <si>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</si>
  <si>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</si>
  <si>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</si>
  <si>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</si>
  <si>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</si>
  <si>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</si>
  <si>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</si>
  <si>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</si>
  <si>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</si>
  <si>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</si>
  <si>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</si>
  <si>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</si>
  <si>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</si>
  <si>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</si>
  <si>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</si>
  <si>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</si>
  <si>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</si>
  <si>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</si>
  <si>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</si>
  <si>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</si>
  <si>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</si>
  <si>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</si>
  <si>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</si>
  <si>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</si>
  <si>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</si>
  <si>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</si>
  <si>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</si>
  <si>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</si>
  <si>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N/A</t>
  </si>
  <si>
    <t>Table 1.1 Pawnshop Companies Overview as of January, 2018</t>
  </si>
  <si>
    <t>2. Perusahaan Pergadaian Swasta*)</t>
  </si>
  <si>
    <t>*) Data per 31 Desember 2017 dari 11 perusahaan pergadaian swasta yang terdaftar di OJK, dan 7 perusahaan pergadaian swasta yang mendapat ijin usaha dari OJK.</t>
  </si>
  <si>
    <t>*) Data as of December 31, 2017 from 11 registered and 7 licensed private pawnshop companies in OJK.</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</si>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</sst>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s>
  <fills count="5">
    <fill>
      <patternFill patternType="none"/>
    </fill>
    <fill>
      <patternFill patternType="gray125"/>
    </fill>
    <fill>
      <patternFill patternType="solid">
        <fgColor theme="1" tint="0.14999847407452621"/>
        <bgColor indexed="64"/>
      </patternFill>
    </fill>
    <fill>
      <patternFill patternType="solid">
        <fgColor rgb="FF00642D"/>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rgb="FF000000"/>
      </left>
      <right/>
      <top style="thin">
        <color indexed="64"/>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68">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8" fillId="0" borderId="18" xfId="0" applyFont="1" applyBorder="1" applyAlignment="1">
      <alignment horizontal="left" vertical="center" indent="2"/>
    </xf>
    <xf numFmtId="0" fontId="6" fillId="0" borderId="18"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20"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11" fillId="0" borderId="3" xfId="2" applyFont="1" applyBorder="1" applyAlignment="1">
      <alignment vertical="top"/>
    </xf>
    <xf numFmtId="41" fontId="7" fillId="0" borderId="14" xfId="2" applyFont="1" applyBorder="1" applyAlignment="1">
      <alignment horizontal="right" vertical="center"/>
    </xf>
    <xf numFmtId="41" fontId="7" fillId="0" borderId="17" xfId="2" applyFont="1" applyBorder="1" applyAlignment="1">
      <alignment horizontal="right" vertical="center"/>
    </xf>
    <xf numFmtId="41" fontId="7" fillId="0" borderId="3" xfId="2" applyFont="1" applyBorder="1" applyAlignment="1">
      <alignment horizontal="right" vertical="center"/>
    </xf>
    <xf numFmtId="41" fontId="11" fillId="0" borderId="14" xfId="2" applyFont="1" applyBorder="1" applyAlignment="1">
      <alignment vertical="top"/>
    </xf>
    <xf numFmtId="41" fontId="11" fillId="0" borderId="17" xfId="2" applyFont="1" applyBorder="1" applyAlignment="1">
      <alignment vertical="top"/>
    </xf>
    <xf numFmtId="41" fontId="11" fillId="0" borderId="3" xfId="2" applyFont="1" applyBorder="1" applyAlignment="1">
      <alignment vertical="center"/>
    </xf>
    <xf numFmtId="41" fontId="5" fillId="0" borderId="14" xfId="2" applyFont="1" applyBorder="1" applyAlignment="1">
      <alignment horizontal="right" vertical="center"/>
    </xf>
    <xf numFmtId="41" fontId="5" fillId="0" borderId="17" xfId="2" applyFont="1" applyBorder="1" applyAlignment="1">
      <alignment horizontal="righ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11" fillId="0" borderId="15" xfId="2" applyFont="1" applyBorder="1" applyAlignment="1">
      <alignment vertical="center"/>
    </xf>
    <xf numFmtId="41" fontId="11" fillId="0" borderId="19" xfId="2" applyFont="1" applyBorder="1" applyAlignment="1">
      <alignmen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41" fontId="7" fillId="2" borderId="14" xfId="2" applyFont="1" applyFill="1" applyBorder="1" applyAlignment="1">
      <alignment horizontal="right" vertical="center"/>
    </xf>
    <xf numFmtId="41" fontId="7" fillId="2" borderId="17" xfId="2" applyFont="1" applyFill="1" applyBorder="1" applyAlignment="1">
      <alignment horizontal="right" vertical="center"/>
    </xf>
    <xf numFmtId="41" fontId="11" fillId="2" borderId="14" xfId="2" applyFont="1" applyFill="1" applyBorder="1" applyAlignment="1">
      <alignment vertical="top"/>
    </xf>
    <xf numFmtId="41" fontId="11" fillId="2" borderId="17" xfId="2" applyFont="1" applyFill="1" applyBorder="1" applyAlignment="1">
      <alignment vertical="top"/>
    </xf>
    <xf numFmtId="41" fontId="5" fillId="2" borderId="14" xfId="2" applyFont="1" applyFill="1" applyBorder="1" applyAlignment="1">
      <alignment horizontal="right" vertical="center"/>
    </xf>
    <xf numFmtId="41" fontId="5" fillId="2" borderId="17" xfId="2" applyFont="1" applyFill="1" applyBorder="1" applyAlignment="1">
      <alignment horizontal="right" vertical="center"/>
    </xf>
    <xf numFmtId="41" fontId="11" fillId="2" borderId="3" xfId="2" applyFont="1" applyFill="1" applyBorder="1" applyAlignment="1">
      <alignment vertical="center"/>
    </xf>
    <xf numFmtId="41" fontId="7" fillId="2" borderId="3" xfId="2" applyFont="1" applyFill="1" applyBorder="1" applyAlignment="1">
      <alignment horizontal="right" vertical="center"/>
    </xf>
    <xf numFmtId="41" fontId="11" fillId="2" borderId="3" xfId="2" applyFont="1" applyFill="1" applyBorder="1" applyAlignment="1">
      <alignment vertical="top"/>
    </xf>
    <xf numFmtId="0" fontId="26" fillId="0" borderId="0" xfId="0" applyFont="1"/>
    <xf numFmtId="0" fontId="0" fillId="0" borderId="0" xfId="0" quotePrefix="1"/>
    <xf numFmtId="0" fontId="26"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4" borderId="1" xfId="0" applyFont="1" applyFill="1" applyBorder="1" applyAlignment="1">
      <alignment horizontal="center" vertical="center"/>
    </xf>
    <xf numFmtId="17" fontId="5" fillId="4" borderId="1" xfId="0" applyNumberFormat="1" applyFont="1" applyFill="1" applyBorder="1" applyAlignment="1">
      <alignment horizontal="center" vertical="center" wrapText="1"/>
    </xf>
    <xf numFmtId="17" fontId="5" fillId="4" borderId="13"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3" xfId="0" applyFont="1" applyFill="1" applyBorder="1" applyAlignment="1">
      <alignment horizontal="center" vertical="center"/>
    </xf>
    <xf numFmtId="17" fontId="5" fillId="4" borderId="1" xfId="0" applyNumberFormat="1" applyFont="1" applyFill="1" applyBorder="1" applyAlignment="1">
      <alignment horizontal="center" vertical="center"/>
    </xf>
    <xf numFmtId="17" fontId="5" fillId="4" borderId="11" xfId="0" applyNumberFormat="1" applyFont="1" applyFill="1" applyBorder="1" applyAlignment="1">
      <alignment horizontal="center" vertical="center"/>
    </xf>
    <xf numFmtId="17" fontId="5" fillId="4"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3" xfId="2" applyFont="1" applyBorder="1" applyAlignment="1">
      <alignment vertical="center"/>
    </xf>
    <xf numFmtId="41" fontId="41" fillId="0" borderId="3" xfId="2" applyFont="1" applyBorder="1" applyAlignment="1">
      <alignment vertical="top"/>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41" fontId="41" fillId="0" borderId="2" xfId="2" applyFont="1" applyBorder="1" applyAlignment="1">
      <alignment vertical="center"/>
    </xf>
    <xf numFmtId="0" fontId="5" fillId="0" borderId="15" xfId="0" applyFont="1" applyBorder="1" applyAlignment="1">
      <alignment vertical="center"/>
    </xf>
    <xf numFmtId="41" fontId="41" fillId="2" borderId="15" xfId="2" applyFont="1" applyFill="1" applyBorder="1" applyAlignment="1">
      <alignment vertical="center"/>
    </xf>
    <xf numFmtId="41" fontId="41" fillId="2" borderId="19" xfId="2" applyFont="1" applyFill="1" applyBorder="1" applyAlignment="1">
      <alignment vertical="center"/>
    </xf>
    <xf numFmtId="0" fontId="6" fillId="0" borderId="20" xfId="0" applyFont="1" applyBorder="1" applyAlignment="1">
      <alignment vertical="center"/>
    </xf>
    <xf numFmtId="41" fontId="41" fillId="2" borderId="14" xfId="2" applyFont="1" applyFill="1" applyBorder="1" applyAlignment="1">
      <alignment vertical="top"/>
    </xf>
    <xf numFmtId="41" fontId="41" fillId="2" borderId="17" xfId="2" applyFont="1" applyFill="1" applyBorder="1" applyAlignment="1">
      <alignment vertical="top"/>
    </xf>
    <xf numFmtId="41" fontId="41" fillId="2" borderId="2" xfId="2" applyFont="1" applyFill="1" applyBorder="1" applyAlignment="1">
      <alignment vertical="center"/>
    </xf>
    <xf numFmtId="41" fontId="41" fillId="2" borderId="3" xfId="2" applyFont="1" applyFill="1" applyBorder="1" applyAlignment="1">
      <alignment vertical="center"/>
    </xf>
    <xf numFmtId="41" fontId="5" fillId="2" borderId="3" xfId="2" applyFont="1" applyFill="1" applyBorder="1" applyAlignment="1">
      <alignment horizontal="right" vertical="center"/>
    </xf>
    <xf numFmtId="41" fontId="41" fillId="2" borderId="3" xfId="2" applyFont="1" applyFill="1" applyBorder="1" applyAlignment="1">
      <alignment vertical="top"/>
    </xf>
    <xf numFmtId="41" fontId="5" fillId="2" borderId="4" xfId="2" applyFont="1" applyFill="1" applyBorder="1" applyAlignment="1">
      <alignment horizontal="right" vertical="center"/>
    </xf>
    <xf numFmtId="0" fontId="2" fillId="0" borderId="0" xfId="0" applyFont="1" applyAlignment="1">
      <alignment horizontal="justify" vertical="top" wrapText="1"/>
    </xf>
    <xf numFmtId="41" fontId="7" fillId="0" borderId="2" xfId="2" applyFont="1" applyBorder="1" applyAlignment="1">
      <alignment horizontal="right" vertical="center" wrapText="1"/>
    </xf>
    <xf numFmtId="0" fontId="43" fillId="0" borderId="0" xfId="0" applyFont="1"/>
    <xf numFmtId="0" fontId="44" fillId="0" borderId="0" xfId="0" applyFont="1"/>
    <xf numFmtId="0" fontId="45" fillId="0" borderId="0" xfId="0" applyFont="1"/>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10" fillId="4" borderId="0" xfId="0"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4" borderId="11"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46" fillId="4" borderId="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6" fillId="4" borderId="4" xfId="0" applyFont="1" applyFill="1" applyBorder="1" applyAlignment="1">
      <alignment horizontal="center" vertical="center" wrapText="1"/>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80" t="s">
        <v>377</v>
      </c>
    </row>
    <row r="11" spans="1:1" ht="24" x14ac:dyDescent="0.35">
      <c r="A11" s="80" t="s">
        <v>233</v>
      </c>
    </row>
    <row r="12" spans="1:1" ht="24" x14ac:dyDescent="0.35">
      <c r="A12" s="81" t="s">
        <v>221</v>
      </c>
    </row>
    <row r="13" spans="1:1" ht="24" x14ac:dyDescent="0.35">
      <c r="A13" s="81" t="s">
        <v>378</v>
      </c>
    </row>
    <row r="14" spans="1:1" ht="24" x14ac:dyDescent="0.35">
      <c r="A14" s="2"/>
    </row>
    <row r="44" spans="1:4" s="18" customFormat="1" x14ac:dyDescent="0.25">
      <c r="A44" s="82" t="s">
        <v>232</v>
      </c>
      <c r="B44" s="83" t="s">
        <v>231</v>
      </c>
      <c r="C44" s="84" t="s">
        <v>376</v>
      </c>
      <c r="D44" s="8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40" t="s">
        <v>411</v>
      </c>
      <c r="B1" s="141"/>
      <c r="C1" s="141"/>
      <c r="D1" s="141"/>
      <c r="E1" s="141"/>
      <c r="F1" s="141"/>
      <c r="G1" s="141"/>
      <c r="H1" s="141"/>
      <c r="I1" s="141"/>
      <c r="J1" s="141"/>
      <c r="K1" s="141"/>
      <c r="L1" s="141"/>
      <c r="M1" s="141"/>
      <c r="N1" s="141"/>
      <c r="O1" s="142"/>
    </row>
    <row r="2" spans="1:15" x14ac:dyDescent="0.25">
      <c r="A2" s="143" t="s">
        <v>412</v>
      </c>
      <c r="B2" s="144"/>
      <c r="C2" s="144"/>
      <c r="D2" s="144"/>
      <c r="E2" s="144"/>
      <c r="F2" s="144"/>
      <c r="G2" s="144"/>
      <c r="H2" s="144"/>
      <c r="I2" s="144"/>
      <c r="J2" s="149"/>
      <c r="K2" s="149"/>
      <c r="L2" s="149"/>
      <c r="M2" s="149"/>
      <c r="N2" s="149"/>
      <c r="O2" s="145"/>
    </row>
    <row r="3" spans="1:15" x14ac:dyDescent="0.25">
      <c r="A3" s="92" t="s">
        <v>0</v>
      </c>
      <c r="B3" s="93">
        <v>42736</v>
      </c>
      <c r="C3" s="93">
        <v>42767</v>
      </c>
      <c r="D3" s="93">
        <v>42795</v>
      </c>
      <c r="E3" s="93">
        <v>42826</v>
      </c>
      <c r="F3" s="93">
        <v>42856</v>
      </c>
      <c r="G3" s="94">
        <v>42887</v>
      </c>
      <c r="H3" s="94">
        <v>42917</v>
      </c>
      <c r="I3" s="94">
        <v>42948</v>
      </c>
      <c r="J3" s="94">
        <v>42979</v>
      </c>
      <c r="K3" s="94">
        <v>43009</v>
      </c>
      <c r="L3" s="94">
        <v>43040</v>
      </c>
      <c r="M3" s="94">
        <v>43070</v>
      </c>
      <c r="N3" s="94">
        <v>43101</v>
      </c>
      <c r="O3" s="96" t="s">
        <v>8</v>
      </c>
    </row>
    <row r="4" spans="1:15" x14ac:dyDescent="0.25">
      <c r="A4" s="6" t="s">
        <v>11</v>
      </c>
      <c r="B4" s="50">
        <v>0</v>
      </c>
      <c r="C4" s="50">
        <v>0</v>
      </c>
      <c r="D4" s="50">
        <v>0</v>
      </c>
      <c r="E4" s="43">
        <v>0</v>
      </c>
      <c r="F4" s="43">
        <v>0</v>
      </c>
      <c r="G4" s="51">
        <v>0</v>
      </c>
      <c r="H4" s="51">
        <v>0</v>
      </c>
      <c r="I4" s="51">
        <v>0</v>
      </c>
      <c r="J4" s="51">
        <v>0</v>
      </c>
      <c r="K4" s="51">
        <v>0</v>
      </c>
      <c r="L4" s="51">
        <v>0</v>
      </c>
      <c r="M4" s="51">
        <v>0</v>
      </c>
      <c r="N4" s="51"/>
      <c r="O4" s="25" t="s">
        <v>12</v>
      </c>
    </row>
    <row r="5" spans="1:15" x14ac:dyDescent="0.25">
      <c r="A5" s="3" t="s">
        <v>13</v>
      </c>
      <c r="B5" s="38">
        <v>0</v>
      </c>
      <c r="C5" s="38">
        <v>0</v>
      </c>
      <c r="D5" s="38">
        <v>0</v>
      </c>
      <c r="E5" s="38">
        <v>0</v>
      </c>
      <c r="F5" s="38">
        <v>0</v>
      </c>
      <c r="G5" s="55">
        <v>0</v>
      </c>
      <c r="H5" s="55">
        <v>0</v>
      </c>
      <c r="I5" s="55">
        <v>0</v>
      </c>
      <c r="J5" s="55">
        <v>0</v>
      </c>
      <c r="K5" s="55">
        <v>0</v>
      </c>
      <c r="L5" s="55">
        <v>0</v>
      </c>
      <c r="M5" s="55">
        <v>0</v>
      </c>
      <c r="N5" s="55"/>
      <c r="O5" s="26" t="s">
        <v>14</v>
      </c>
    </row>
    <row r="6" spans="1:15" x14ac:dyDescent="0.25">
      <c r="A6" s="3" t="s">
        <v>39</v>
      </c>
      <c r="B6" s="43">
        <v>0</v>
      </c>
      <c r="C6" s="43">
        <v>0</v>
      </c>
      <c r="D6" s="43">
        <v>0</v>
      </c>
      <c r="E6" s="43">
        <v>0</v>
      </c>
      <c r="F6" s="43">
        <v>0</v>
      </c>
      <c r="G6" s="51">
        <v>0</v>
      </c>
      <c r="H6" s="51">
        <v>0</v>
      </c>
      <c r="I6" s="51">
        <v>0</v>
      </c>
      <c r="J6" s="51">
        <v>0</v>
      </c>
      <c r="K6" s="51">
        <v>0</v>
      </c>
      <c r="L6" s="51">
        <v>0</v>
      </c>
      <c r="M6" s="51">
        <v>0</v>
      </c>
      <c r="N6" s="51"/>
      <c r="O6" s="26" t="s">
        <v>16</v>
      </c>
    </row>
    <row r="7" spans="1:15" x14ac:dyDescent="0.25">
      <c r="A7" s="3" t="s">
        <v>17</v>
      </c>
      <c r="B7" s="43">
        <v>0</v>
      </c>
      <c r="C7" s="43">
        <v>0</v>
      </c>
      <c r="D7" s="43">
        <v>0</v>
      </c>
      <c r="E7" s="43">
        <v>0</v>
      </c>
      <c r="F7" s="43">
        <v>0</v>
      </c>
      <c r="G7" s="51">
        <v>0</v>
      </c>
      <c r="H7" s="51">
        <v>0</v>
      </c>
      <c r="I7" s="51">
        <v>0</v>
      </c>
      <c r="J7" s="51">
        <v>0</v>
      </c>
      <c r="K7" s="51">
        <v>0</v>
      </c>
      <c r="L7" s="51">
        <v>0</v>
      </c>
      <c r="M7" s="51">
        <v>0</v>
      </c>
      <c r="N7" s="51"/>
      <c r="O7" s="26" t="s">
        <v>18</v>
      </c>
    </row>
    <row r="8" spans="1:15" x14ac:dyDescent="0.25">
      <c r="A8" s="3" t="s">
        <v>19</v>
      </c>
      <c r="B8" s="43">
        <v>0</v>
      </c>
      <c r="C8" s="43">
        <v>0</v>
      </c>
      <c r="D8" s="43">
        <v>0</v>
      </c>
      <c r="E8" s="43">
        <v>0</v>
      </c>
      <c r="F8" s="43">
        <v>0</v>
      </c>
      <c r="G8" s="43">
        <v>0</v>
      </c>
      <c r="H8" s="43">
        <v>0</v>
      </c>
      <c r="I8" s="43">
        <v>0</v>
      </c>
      <c r="J8" s="43">
        <v>0</v>
      </c>
      <c r="K8" s="43">
        <v>0</v>
      </c>
      <c r="L8" s="43">
        <v>0</v>
      </c>
      <c r="M8" s="51">
        <v>0</v>
      </c>
      <c r="N8" s="51"/>
      <c r="O8" s="26" t="s">
        <v>20</v>
      </c>
    </row>
    <row r="9" spans="1:15" x14ac:dyDescent="0.25">
      <c r="A9" s="3" t="s">
        <v>40</v>
      </c>
      <c r="B9" s="43">
        <v>0</v>
      </c>
      <c r="C9" s="43">
        <v>0</v>
      </c>
      <c r="D9" s="43">
        <v>0</v>
      </c>
      <c r="E9" s="43">
        <v>0</v>
      </c>
      <c r="F9" s="43">
        <v>0</v>
      </c>
      <c r="G9" s="43">
        <v>0</v>
      </c>
      <c r="H9" s="43">
        <v>0</v>
      </c>
      <c r="I9" s="43">
        <v>0</v>
      </c>
      <c r="J9" s="43">
        <v>0</v>
      </c>
      <c r="K9" s="43">
        <v>0</v>
      </c>
      <c r="L9" s="43">
        <v>0</v>
      </c>
      <c r="M9" s="51">
        <v>0</v>
      </c>
      <c r="N9" s="51"/>
      <c r="O9" s="26" t="s">
        <v>22</v>
      </c>
    </row>
    <row r="10" spans="1:15" x14ac:dyDescent="0.25">
      <c r="A10" s="3" t="s">
        <v>23</v>
      </c>
      <c r="B10" s="43">
        <v>0</v>
      </c>
      <c r="C10" s="43">
        <v>0</v>
      </c>
      <c r="D10" s="43">
        <v>0</v>
      </c>
      <c r="E10" s="43">
        <v>0</v>
      </c>
      <c r="F10" s="43">
        <v>0</v>
      </c>
      <c r="G10" s="51">
        <v>0</v>
      </c>
      <c r="H10" s="51">
        <v>0</v>
      </c>
      <c r="I10" s="51">
        <v>0</v>
      </c>
      <c r="J10" s="51">
        <v>0</v>
      </c>
      <c r="K10" s="51">
        <v>0</v>
      </c>
      <c r="L10" s="51">
        <v>0</v>
      </c>
      <c r="M10" s="51">
        <v>0</v>
      </c>
      <c r="N10" s="51"/>
      <c r="O10" s="26" t="s">
        <v>24</v>
      </c>
    </row>
    <row r="11" spans="1:15" x14ac:dyDescent="0.25">
      <c r="A11" s="3" t="s">
        <v>25</v>
      </c>
      <c r="B11" s="43">
        <v>219.9554</v>
      </c>
      <c r="C11" s="43">
        <v>219.9554</v>
      </c>
      <c r="D11" s="43">
        <v>219.9554</v>
      </c>
      <c r="E11" s="43">
        <v>219.9554</v>
      </c>
      <c r="F11" s="43">
        <v>219.9554</v>
      </c>
      <c r="G11" s="51">
        <v>219.9554</v>
      </c>
      <c r="H11" s="51">
        <v>219.9554</v>
      </c>
      <c r="I11" s="51">
        <v>219.9554</v>
      </c>
      <c r="J11" s="51">
        <v>219.9554</v>
      </c>
      <c r="K11" s="51">
        <v>219.9554</v>
      </c>
      <c r="L11" s="51">
        <v>219.9554</v>
      </c>
      <c r="M11" s="51">
        <v>219.9554</v>
      </c>
      <c r="N11" s="51"/>
      <c r="O11" s="26" t="s">
        <v>26</v>
      </c>
    </row>
    <row r="12" spans="1:15" x14ac:dyDescent="0.25">
      <c r="A12" s="5" t="s">
        <v>9</v>
      </c>
      <c r="B12" s="52">
        <f t="shared" ref="B12:L12" si="0">SUM(B4:B11)</f>
        <v>219.9554</v>
      </c>
      <c r="C12" s="52">
        <f t="shared" si="0"/>
        <v>219.9554</v>
      </c>
      <c r="D12" s="52">
        <f t="shared" si="0"/>
        <v>219.9554</v>
      </c>
      <c r="E12" s="52">
        <f t="shared" si="0"/>
        <v>219.9554</v>
      </c>
      <c r="F12" s="52">
        <f t="shared" si="0"/>
        <v>219.9554</v>
      </c>
      <c r="G12" s="52">
        <f t="shared" si="0"/>
        <v>219.9554</v>
      </c>
      <c r="H12" s="52">
        <f t="shared" si="0"/>
        <v>219.9554</v>
      </c>
      <c r="I12" s="52">
        <f t="shared" si="0"/>
        <v>219.9554</v>
      </c>
      <c r="J12" s="52">
        <f t="shared" si="0"/>
        <v>219.9554</v>
      </c>
      <c r="K12" s="52">
        <f t="shared" si="0"/>
        <v>219.9554</v>
      </c>
      <c r="L12" s="52">
        <f t="shared" si="0"/>
        <v>219.9554</v>
      </c>
      <c r="M12" s="52">
        <f>SUM(M4:M11)</f>
        <v>219.9554</v>
      </c>
      <c r="N12" s="52">
        <f t="shared" ref="N12" si="1">SUM(N4:N11)</f>
        <v>0</v>
      </c>
      <c r="O12" s="27" t="s">
        <v>10</v>
      </c>
    </row>
    <row r="13" spans="1:15" x14ac:dyDescent="0.25">
      <c r="A13" s="146"/>
      <c r="B13" s="147"/>
      <c r="C13" s="147"/>
      <c r="D13" s="147"/>
      <c r="E13" s="147"/>
      <c r="F13" s="147"/>
      <c r="G13" s="147"/>
      <c r="H13" s="147"/>
      <c r="I13" s="147"/>
      <c r="J13" s="147"/>
      <c r="K13" s="147"/>
      <c r="L13" s="147"/>
      <c r="M13" s="147"/>
      <c r="N13" s="147"/>
      <c r="O13" s="148"/>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6.42578125"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5703125" customWidth="1"/>
    <col min="12" max="14" width="5.28515625" customWidth="1"/>
    <col min="15" max="15" width="28.7109375" bestFit="1" customWidth="1"/>
  </cols>
  <sheetData>
    <row r="1" spans="1:15" x14ac:dyDescent="0.25">
      <c r="A1" s="140" t="s">
        <v>413</v>
      </c>
      <c r="B1" s="141"/>
      <c r="C1" s="141"/>
      <c r="D1" s="141"/>
      <c r="E1" s="141"/>
      <c r="F1" s="141"/>
      <c r="G1" s="141"/>
      <c r="H1" s="141"/>
      <c r="I1" s="141"/>
      <c r="J1" s="141"/>
      <c r="K1" s="141"/>
      <c r="L1" s="141"/>
      <c r="M1" s="141"/>
      <c r="N1" s="141"/>
      <c r="O1" s="142"/>
    </row>
    <row r="2" spans="1:15" x14ac:dyDescent="0.25">
      <c r="A2" s="143" t="s">
        <v>414</v>
      </c>
      <c r="B2" s="144"/>
      <c r="C2" s="144"/>
      <c r="D2" s="144"/>
      <c r="E2" s="144"/>
      <c r="F2" s="144"/>
      <c r="G2" s="144"/>
      <c r="H2" s="144"/>
      <c r="I2" s="144"/>
      <c r="J2" s="144"/>
      <c r="K2" s="144"/>
      <c r="L2" s="144"/>
      <c r="M2" s="144"/>
      <c r="N2" s="144"/>
      <c r="O2" s="145"/>
    </row>
    <row r="3" spans="1:15" x14ac:dyDescent="0.25">
      <c r="A3" s="92" t="s">
        <v>0</v>
      </c>
      <c r="B3" s="97">
        <v>42736</v>
      </c>
      <c r="C3" s="98">
        <v>42767</v>
      </c>
      <c r="D3" s="97">
        <v>42795</v>
      </c>
      <c r="E3" s="97">
        <v>42826</v>
      </c>
      <c r="F3" s="97">
        <v>42856</v>
      </c>
      <c r="G3" s="97">
        <v>42887</v>
      </c>
      <c r="H3" s="97">
        <v>42917</v>
      </c>
      <c r="I3" s="97">
        <v>42948</v>
      </c>
      <c r="J3" s="97">
        <v>42979</v>
      </c>
      <c r="K3" s="97">
        <v>43009</v>
      </c>
      <c r="L3" s="97">
        <v>43040</v>
      </c>
      <c r="M3" s="97">
        <v>43070</v>
      </c>
      <c r="N3" s="97">
        <v>43101</v>
      </c>
      <c r="O3" s="96" t="s">
        <v>8</v>
      </c>
    </row>
    <row r="4" spans="1:15" x14ac:dyDescent="0.25">
      <c r="A4" s="120" t="s">
        <v>42</v>
      </c>
      <c r="B4" s="121"/>
      <c r="C4" s="122"/>
      <c r="D4" s="114"/>
      <c r="E4" s="114"/>
      <c r="F4" s="114"/>
      <c r="G4" s="114"/>
      <c r="H4" s="114"/>
      <c r="I4" s="114"/>
      <c r="J4" s="114"/>
      <c r="K4" s="114"/>
      <c r="L4" s="114"/>
      <c r="M4" s="114"/>
      <c r="N4" s="114"/>
      <c r="O4" s="123" t="s">
        <v>43</v>
      </c>
    </row>
    <row r="5" spans="1:15" x14ac:dyDescent="0.25">
      <c r="A5" s="10" t="s">
        <v>249</v>
      </c>
      <c r="B5" s="57"/>
      <c r="C5" s="58"/>
      <c r="D5" s="43">
        <v>1.639420643</v>
      </c>
      <c r="E5" s="43"/>
      <c r="F5" s="43"/>
      <c r="G5" s="43">
        <v>70.857224556734749</v>
      </c>
      <c r="H5" s="43"/>
      <c r="I5" s="43"/>
      <c r="J5" s="43">
        <v>64.649586032000002</v>
      </c>
      <c r="K5" s="43"/>
      <c r="L5" s="43"/>
      <c r="M5" s="43">
        <v>64.661737946000002</v>
      </c>
      <c r="N5" s="43"/>
      <c r="O5" s="28" t="s">
        <v>250</v>
      </c>
    </row>
    <row r="6" spans="1:15" x14ac:dyDescent="0.25">
      <c r="A6" s="10" t="s">
        <v>41</v>
      </c>
      <c r="B6" s="57"/>
      <c r="C6" s="58"/>
      <c r="D6" s="43">
        <v>0</v>
      </c>
      <c r="E6" s="43"/>
      <c r="F6" s="43"/>
      <c r="G6" s="43">
        <v>0</v>
      </c>
      <c r="H6" s="43"/>
      <c r="I6" s="43"/>
      <c r="J6" s="43">
        <v>0</v>
      </c>
      <c r="K6" s="43"/>
      <c r="L6" s="43"/>
      <c r="M6" s="43">
        <v>0</v>
      </c>
      <c r="N6" s="43"/>
      <c r="O6" s="28" t="s">
        <v>269</v>
      </c>
    </row>
    <row r="7" spans="1:15" x14ac:dyDescent="0.25">
      <c r="A7" s="11" t="s">
        <v>270</v>
      </c>
      <c r="B7" s="59"/>
      <c r="C7" s="60"/>
      <c r="D7" s="43">
        <v>0</v>
      </c>
      <c r="E7" s="43"/>
      <c r="F7" s="43"/>
      <c r="G7" s="46">
        <v>0</v>
      </c>
      <c r="H7" s="46"/>
      <c r="I7" s="46"/>
      <c r="J7" s="46">
        <v>0</v>
      </c>
      <c r="K7" s="46"/>
      <c r="L7" s="46"/>
      <c r="M7" s="46">
        <v>0</v>
      </c>
      <c r="N7" s="46"/>
      <c r="O7" s="29" t="s">
        <v>272</v>
      </c>
    </row>
    <row r="8" spans="1:15" x14ac:dyDescent="0.25">
      <c r="A8" s="11" t="s">
        <v>271</v>
      </c>
      <c r="B8" s="59"/>
      <c r="C8" s="60"/>
      <c r="D8" s="43">
        <v>0</v>
      </c>
      <c r="E8" s="43"/>
      <c r="F8" s="43"/>
      <c r="G8" s="46">
        <v>0</v>
      </c>
      <c r="H8" s="46"/>
      <c r="I8" s="46"/>
      <c r="J8" s="46">
        <v>0</v>
      </c>
      <c r="K8" s="46"/>
      <c r="L8" s="46"/>
      <c r="M8" s="46">
        <v>0</v>
      </c>
      <c r="N8" s="46"/>
      <c r="O8" s="29" t="s">
        <v>273</v>
      </c>
    </row>
    <row r="9" spans="1:15" x14ac:dyDescent="0.25">
      <c r="A9" s="10" t="s">
        <v>217</v>
      </c>
      <c r="B9" s="57"/>
      <c r="C9" s="58"/>
      <c r="D9" s="43">
        <v>8.2284262950000002</v>
      </c>
      <c r="E9" s="43"/>
      <c r="F9" s="43"/>
      <c r="G9" s="43">
        <v>417.15978174695226</v>
      </c>
      <c r="H9" s="43"/>
      <c r="I9" s="43"/>
      <c r="J9" s="43">
        <v>473.17967653300002</v>
      </c>
      <c r="K9" s="43"/>
      <c r="L9" s="43"/>
      <c r="M9" s="43">
        <v>466.99237653300003</v>
      </c>
      <c r="N9" s="43"/>
      <c r="O9" s="28" t="s">
        <v>218</v>
      </c>
    </row>
    <row r="10" spans="1:15" x14ac:dyDescent="0.25">
      <c r="A10" s="11" t="s">
        <v>157</v>
      </c>
      <c r="B10" s="59"/>
      <c r="C10" s="60"/>
      <c r="D10" s="43">
        <v>8.2284262950000002</v>
      </c>
      <c r="E10" s="43"/>
      <c r="F10" s="43"/>
      <c r="G10" s="43">
        <v>196.60216210770156</v>
      </c>
      <c r="H10" s="43"/>
      <c r="I10" s="43"/>
      <c r="J10" s="43">
        <v>205.32205860900001</v>
      </c>
      <c r="K10" s="43"/>
      <c r="L10" s="43"/>
      <c r="M10" s="43">
        <v>199.13475860899999</v>
      </c>
      <c r="N10" s="43"/>
      <c r="O10" s="29" t="s">
        <v>158</v>
      </c>
    </row>
    <row r="11" spans="1:15" x14ac:dyDescent="0.25">
      <c r="A11" s="11" t="s">
        <v>159</v>
      </c>
      <c r="B11" s="57"/>
      <c r="C11" s="58"/>
      <c r="D11" s="43">
        <v>0</v>
      </c>
      <c r="E11" s="43"/>
      <c r="F11" s="43"/>
      <c r="G11" s="43">
        <v>5.3338337134507308</v>
      </c>
      <c r="H11" s="43"/>
      <c r="I11" s="43"/>
      <c r="J11" s="43">
        <v>50.744611999999996</v>
      </c>
      <c r="K11" s="43"/>
      <c r="L11" s="43"/>
      <c r="M11" s="43">
        <v>50.744611999999996</v>
      </c>
      <c r="N11" s="43"/>
      <c r="O11" s="29" t="s">
        <v>160</v>
      </c>
    </row>
    <row r="12" spans="1:15" x14ac:dyDescent="0.25">
      <c r="A12" s="11" t="s">
        <v>37</v>
      </c>
      <c r="B12" s="57"/>
      <c r="C12" s="58"/>
      <c r="D12" s="43">
        <v>0</v>
      </c>
      <c r="E12" s="43"/>
      <c r="F12" s="43"/>
      <c r="G12" s="43">
        <v>215.2237859258</v>
      </c>
      <c r="H12" s="43"/>
      <c r="I12" s="43"/>
      <c r="J12" s="43">
        <v>217.11300592399999</v>
      </c>
      <c r="K12" s="43"/>
      <c r="L12" s="43"/>
      <c r="M12" s="43">
        <v>217.11300592399999</v>
      </c>
      <c r="N12" s="43"/>
      <c r="O12" s="29" t="s">
        <v>36</v>
      </c>
    </row>
    <row r="13" spans="1:15" x14ac:dyDescent="0.25">
      <c r="A13" s="11" t="s">
        <v>274</v>
      </c>
      <c r="B13" s="57"/>
      <c r="C13" s="58"/>
      <c r="D13" s="43">
        <v>0</v>
      </c>
      <c r="E13" s="43"/>
      <c r="F13" s="43"/>
      <c r="G13" s="43">
        <v>0</v>
      </c>
      <c r="H13" s="43"/>
      <c r="I13" s="43"/>
      <c r="J13" s="43">
        <v>0</v>
      </c>
      <c r="K13" s="43"/>
      <c r="L13" s="43"/>
      <c r="M13" s="43">
        <v>0</v>
      </c>
      <c r="N13" s="43"/>
      <c r="O13" s="29" t="s">
        <v>275</v>
      </c>
    </row>
    <row r="14" spans="1:15" x14ac:dyDescent="0.25">
      <c r="A14" s="10" t="s">
        <v>276</v>
      </c>
      <c r="B14" s="57"/>
      <c r="C14" s="58"/>
      <c r="D14" s="43">
        <v>0.67451240800000001</v>
      </c>
      <c r="E14" s="43"/>
      <c r="F14" s="43"/>
      <c r="G14" s="43">
        <v>1.94298543452549</v>
      </c>
      <c r="H14" s="43"/>
      <c r="I14" s="43"/>
      <c r="J14" s="43">
        <v>1.881120438</v>
      </c>
      <c r="K14" s="43"/>
      <c r="L14" s="43"/>
      <c r="M14" s="43">
        <v>1.881120438</v>
      </c>
      <c r="N14" s="43"/>
      <c r="O14" s="28" t="s">
        <v>277</v>
      </c>
    </row>
    <row r="15" spans="1:15" x14ac:dyDescent="0.25">
      <c r="A15" s="10" t="s">
        <v>279</v>
      </c>
      <c r="B15" s="57"/>
      <c r="C15" s="58"/>
      <c r="D15" s="43">
        <v>0.75972346300000004</v>
      </c>
      <c r="E15" s="43"/>
      <c r="F15" s="43"/>
      <c r="G15" s="43">
        <v>1.29147576557</v>
      </c>
      <c r="H15" s="43"/>
      <c r="I15" s="43"/>
      <c r="J15" s="43">
        <v>1.1571892509999999</v>
      </c>
      <c r="K15" s="43"/>
      <c r="L15" s="43"/>
      <c r="M15" s="43">
        <v>1.1571892509999999</v>
      </c>
      <c r="N15" s="43"/>
      <c r="O15" s="28" t="s">
        <v>278</v>
      </c>
    </row>
    <row r="16" spans="1:15" x14ac:dyDescent="0.25">
      <c r="A16" s="10" t="s">
        <v>281</v>
      </c>
      <c r="B16" s="57"/>
      <c r="C16" s="58"/>
      <c r="D16" s="43">
        <v>1.0675299410000001</v>
      </c>
      <c r="E16" s="43"/>
      <c r="F16" s="43"/>
      <c r="G16" s="43">
        <v>11.76317096</v>
      </c>
      <c r="H16" s="43"/>
      <c r="I16" s="43"/>
      <c r="J16" s="43">
        <v>12.864935428000001</v>
      </c>
      <c r="K16" s="43"/>
      <c r="L16" s="43"/>
      <c r="M16" s="43">
        <v>12.933985516</v>
      </c>
      <c r="N16" s="43"/>
      <c r="O16" s="28" t="s">
        <v>280</v>
      </c>
    </row>
    <row r="17" spans="1:15" x14ac:dyDescent="0.25">
      <c r="A17" s="13" t="s">
        <v>83</v>
      </c>
      <c r="B17" s="61"/>
      <c r="C17" s="62"/>
      <c r="D17" s="49">
        <v>12.36961275</v>
      </c>
      <c r="E17" s="49"/>
      <c r="F17" s="49"/>
      <c r="G17" s="49">
        <v>503.01463846378255</v>
      </c>
      <c r="H17" s="49"/>
      <c r="I17" s="49"/>
      <c r="J17" s="49">
        <v>553.732507682</v>
      </c>
      <c r="K17" s="49"/>
      <c r="L17" s="49"/>
      <c r="M17" s="49">
        <v>547.62640968400001</v>
      </c>
      <c r="N17" s="49"/>
      <c r="O17" s="31" t="s">
        <v>84</v>
      </c>
    </row>
    <row r="18" spans="1:15" x14ac:dyDescent="0.25">
      <c r="A18" s="13" t="s">
        <v>85</v>
      </c>
      <c r="B18" s="124"/>
      <c r="C18" s="125"/>
      <c r="D18" s="49"/>
      <c r="E18" s="49"/>
      <c r="F18" s="49"/>
      <c r="G18" s="49"/>
      <c r="H18" s="49"/>
      <c r="I18" s="49"/>
      <c r="J18" s="49"/>
      <c r="K18" s="49"/>
      <c r="L18" s="49"/>
      <c r="M18" s="49"/>
      <c r="N18" s="49"/>
      <c r="O18" s="31" t="s">
        <v>86</v>
      </c>
    </row>
    <row r="19" spans="1:15" x14ac:dyDescent="0.25">
      <c r="A19" s="10" t="s">
        <v>282</v>
      </c>
      <c r="B19" s="59"/>
      <c r="C19" s="60"/>
      <c r="D19" s="43">
        <v>0.43832944200000001</v>
      </c>
      <c r="E19" s="43"/>
      <c r="F19" s="43"/>
      <c r="G19" s="43">
        <v>0.73665435400000001</v>
      </c>
      <c r="H19" s="43"/>
      <c r="I19" s="43"/>
      <c r="J19" s="43">
        <v>0.70784533650000003</v>
      </c>
      <c r="K19" s="43"/>
      <c r="L19" s="43"/>
      <c r="M19" s="43">
        <v>0.64426302849999995</v>
      </c>
      <c r="N19" s="43"/>
      <c r="O19" s="28" t="s">
        <v>283</v>
      </c>
    </row>
    <row r="20" spans="1:15" x14ac:dyDescent="0.25">
      <c r="A20" s="10" t="s">
        <v>284</v>
      </c>
      <c r="B20" s="57"/>
      <c r="C20" s="58"/>
      <c r="D20" s="43">
        <v>2.6950552936527776</v>
      </c>
      <c r="E20" s="43"/>
      <c r="F20" s="43"/>
      <c r="G20" s="43">
        <v>2.6522578810200002</v>
      </c>
      <c r="H20" s="43"/>
      <c r="I20" s="43"/>
      <c r="J20" s="43">
        <v>0.28343716899999999</v>
      </c>
      <c r="K20" s="43"/>
      <c r="L20" s="43"/>
      <c r="M20" s="43">
        <v>0.28343716899999999</v>
      </c>
      <c r="N20" s="43"/>
      <c r="O20" s="28" t="s">
        <v>285</v>
      </c>
    </row>
    <row r="21" spans="1:15" x14ac:dyDescent="0.25">
      <c r="A21" s="10" t="s">
        <v>287</v>
      </c>
      <c r="B21" s="57"/>
      <c r="C21" s="58"/>
      <c r="D21" s="43">
        <v>0.115896367</v>
      </c>
      <c r="E21" s="43"/>
      <c r="F21" s="43"/>
      <c r="G21" s="43">
        <v>4.5318068330000001</v>
      </c>
      <c r="H21" s="43"/>
      <c r="I21" s="43"/>
      <c r="J21" s="43">
        <v>4.6868309339999996</v>
      </c>
      <c r="K21" s="43"/>
      <c r="L21" s="43"/>
      <c r="M21" s="43">
        <v>4.650363488</v>
      </c>
      <c r="N21" s="43"/>
      <c r="O21" s="28" t="s">
        <v>286</v>
      </c>
    </row>
    <row r="22" spans="1:15" x14ac:dyDescent="0.25">
      <c r="A22" s="10" t="s">
        <v>91</v>
      </c>
      <c r="B22" s="57"/>
      <c r="C22" s="58"/>
      <c r="D22" s="43">
        <v>3.2492811026527777</v>
      </c>
      <c r="E22" s="43"/>
      <c r="F22" s="43"/>
      <c r="G22" s="43">
        <v>7.9207190680200004</v>
      </c>
      <c r="H22" s="43"/>
      <c r="I22" s="43"/>
      <c r="J22" s="43">
        <v>5.6781134394999997</v>
      </c>
      <c r="K22" s="43"/>
      <c r="L22" s="43"/>
      <c r="M22" s="43">
        <v>5.5780636855000001</v>
      </c>
      <c r="N22" s="43"/>
      <c r="O22" s="28" t="s">
        <v>92</v>
      </c>
    </row>
    <row r="23" spans="1:15" x14ac:dyDescent="0.25">
      <c r="A23" s="13" t="s">
        <v>27</v>
      </c>
      <c r="B23" s="61"/>
      <c r="C23" s="62"/>
      <c r="D23" s="49">
        <v>15.618893852652779</v>
      </c>
      <c r="E23" s="49"/>
      <c r="F23" s="49"/>
      <c r="G23" s="49">
        <v>510.93635653180257</v>
      </c>
      <c r="H23" s="49"/>
      <c r="I23" s="49"/>
      <c r="J23" s="49">
        <v>559.41062112149996</v>
      </c>
      <c r="K23" s="49"/>
      <c r="L23" s="49"/>
      <c r="M23" s="49">
        <v>553.20447336949996</v>
      </c>
      <c r="N23" s="49"/>
      <c r="O23" s="31" t="s">
        <v>28</v>
      </c>
    </row>
    <row r="24" spans="1:15" x14ac:dyDescent="0.25">
      <c r="A24" s="13" t="s">
        <v>93</v>
      </c>
      <c r="B24" s="124"/>
      <c r="C24" s="125"/>
      <c r="D24" s="49"/>
      <c r="E24" s="49"/>
      <c r="F24" s="49"/>
      <c r="G24" s="114"/>
      <c r="H24" s="114"/>
      <c r="I24" s="114"/>
      <c r="J24" s="114"/>
      <c r="K24" s="114"/>
      <c r="L24" s="114"/>
      <c r="M24" s="114"/>
      <c r="N24" s="114"/>
      <c r="O24" s="31" t="s">
        <v>94</v>
      </c>
    </row>
    <row r="25" spans="1:15" x14ac:dyDescent="0.25">
      <c r="A25" s="10" t="s">
        <v>288</v>
      </c>
      <c r="B25" s="57"/>
      <c r="C25" s="58"/>
      <c r="D25" s="43">
        <v>0.18</v>
      </c>
      <c r="E25" s="43"/>
      <c r="F25" s="43"/>
      <c r="G25" s="43">
        <v>5.3774286736550261</v>
      </c>
      <c r="H25" s="43"/>
      <c r="I25" s="43"/>
      <c r="J25" s="43">
        <v>1.846935985</v>
      </c>
      <c r="K25" s="43"/>
      <c r="L25" s="43"/>
      <c r="M25" s="43">
        <v>1.828541988</v>
      </c>
      <c r="N25" s="43"/>
      <c r="O25" s="28" t="s">
        <v>289</v>
      </c>
    </row>
    <row r="26" spans="1:15" x14ac:dyDescent="0.25">
      <c r="A26" s="10" t="s">
        <v>290</v>
      </c>
      <c r="B26" s="57"/>
      <c r="C26" s="58"/>
      <c r="D26" s="43">
        <v>0</v>
      </c>
      <c r="E26" s="43"/>
      <c r="F26" s="43"/>
      <c r="G26" s="43">
        <v>1.2555782999999999E-2</v>
      </c>
      <c r="H26" s="43"/>
      <c r="I26" s="43"/>
      <c r="J26" s="43">
        <v>0</v>
      </c>
      <c r="K26" s="43"/>
      <c r="L26" s="43"/>
      <c r="M26" s="43">
        <v>0</v>
      </c>
      <c r="N26" s="43"/>
      <c r="O26" s="28" t="s">
        <v>291</v>
      </c>
    </row>
    <row r="27" spans="1:15" x14ac:dyDescent="0.25">
      <c r="A27" s="10" t="s">
        <v>292</v>
      </c>
      <c r="B27" s="57"/>
      <c r="C27" s="58"/>
      <c r="D27" s="43">
        <v>4.6674802279999996</v>
      </c>
      <c r="E27" s="43"/>
      <c r="F27" s="43"/>
      <c r="G27" s="43">
        <v>391.38575507500002</v>
      </c>
      <c r="H27" s="43"/>
      <c r="I27" s="43"/>
      <c r="J27" s="43">
        <v>450.62846220599999</v>
      </c>
      <c r="K27" s="43"/>
      <c r="L27" s="43"/>
      <c r="M27" s="43">
        <v>451.61906420600002</v>
      </c>
      <c r="N27" s="43"/>
      <c r="O27" s="28" t="s">
        <v>293</v>
      </c>
    </row>
    <row r="28" spans="1:15" x14ac:dyDescent="0.25">
      <c r="A28" s="10" t="s">
        <v>119</v>
      </c>
      <c r="B28" s="57"/>
      <c r="C28" s="58"/>
      <c r="D28" s="43">
        <v>4.8474802280000002</v>
      </c>
      <c r="E28" s="43"/>
      <c r="F28" s="43"/>
      <c r="G28" s="43">
        <v>396.77573953165501</v>
      </c>
      <c r="H28" s="43"/>
      <c r="I28" s="43"/>
      <c r="J28" s="43">
        <v>452.47539819100001</v>
      </c>
      <c r="K28" s="43"/>
      <c r="L28" s="43"/>
      <c r="M28" s="43">
        <v>446.45700419399998</v>
      </c>
      <c r="N28" s="43"/>
      <c r="O28" s="28" t="s">
        <v>120</v>
      </c>
    </row>
    <row r="29" spans="1:15" x14ac:dyDescent="0.25">
      <c r="A29" s="10" t="s">
        <v>294</v>
      </c>
      <c r="B29" s="57"/>
      <c r="C29" s="58"/>
      <c r="D29" s="43">
        <v>0.34138786599999998</v>
      </c>
      <c r="E29" s="43"/>
      <c r="F29" s="43"/>
      <c r="G29" s="43">
        <v>59.799024866000003</v>
      </c>
      <c r="H29" s="43"/>
      <c r="I29" s="43"/>
      <c r="J29" s="43">
        <v>57.346487660000001</v>
      </c>
      <c r="K29" s="43"/>
      <c r="L29" s="43"/>
      <c r="M29" s="43">
        <v>57.346487660000001</v>
      </c>
      <c r="N29" s="43"/>
      <c r="O29" s="28" t="s">
        <v>295</v>
      </c>
    </row>
    <row r="30" spans="1:15" x14ac:dyDescent="0.25">
      <c r="A30" s="13" t="s">
        <v>29</v>
      </c>
      <c r="B30" s="61"/>
      <c r="C30" s="62"/>
      <c r="D30" s="49">
        <v>5.188868094</v>
      </c>
      <c r="E30" s="49"/>
      <c r="F30" s="49"/>
      <c r="G30" s="49">
        <v>456.57476439765503</v>
      </c>
      <c r="H30" s="49"/>
      <c r="I30" s="49"/>
      <c r="J30" s="49">
        <v>509.82188585099999</v>
      </c>
      <c r="K30" s="49"/>
      <c r="L30" s="49"/>
      <c r="M30" s="49">
        <v>503.80349185400001</v>
      </c>
      <c r="N30" s="49"/>
      <c r="O30" s="31" t="s">
        <v>30</v>
      </c>
    </row>
    <row r="31" spans="1:15" x14ac:dyDescent="0.25">
      <c r="A31" s="13" t="s">
        <v>251</v>
      </c>
      <c r="B31" s="61"/>
      <c r="C31" s="62"/>
      <c r="D31" s="49"/>
      <c r="E31" s="49"/>
      <c r="F31" s="49"/>
      <c r="G31" s="49"/>
      <c r="H31" s="49"/>
      <c r="I31" s="49"/>
      <c r="J31" s="49"/>
      <c r="K31" s="49"/>
      <c r="L31" s="49"/>
      <c r="M31" s="49"/>
      <c r="N31" s="49"/>
      <c r="O31" s="31" t="s">
        <v>251</v>
      </c>
    </row>
    <row r="32" spans="1:15" x14ac:dyDescent="0.25">
      <c r="A32" s="10" t="s">
        <v>296</v>
      </c>
      <c r="B32" s="57"/>
      <c r="C32" s="58"/>
      <c r="D32" s="43">
        <v>10</v>
      </c>
      <c r="E32" s="43"/>
      <c r="F32" s="43"/>
      <c r="G32" s="43">
        <v>110.1</v>
      </c>
      <c r="H32" s="43"/>
      <c r="I32" s="43"/>
      <c r="J32" s="43">
        <v>110.1</v>
      </c>
      <c r="K32" s="43"/>
      <c r="L32" s="43"/>
      <c r="M32" s="43">
        <v>110.1</v>
      </c>
      <c r="N32" s="43"/>
      <c r="O32" s="28" t="s">
        <v>297</v>
      </c>
    </row>
    <row r="33" spans="1:15" x14ac:dyDescent="0.25">
      <c r="A33" s="10" t="s">
        <v>298</v>
      </c>
      <c r="B33" s="57"/>
      <c r="C33" s="58"/>
      <c r="D33" s="43">
        <v>0</v>
      </c>
      <c r="E33" s="43"/>
      <c r="F33" s="43"/>
      <c r="G33" s="43">
        <v>0</v>
      </c>
      <c r="H33" s="43"/>
      <c r="I33" s="43"/>
      <c r="J33" s="43">
        <v>0</v>
      </c>
      <c r="K33" s="43"/>
      <c r="L33" s="43"/>
      <c r="M33" s="43">
        <v>0</v>
      </c>
      <c r="N33" s="43"/>
      <c r="O33" s="28" t="s">
        <v>299</v>
      </c>
    </row>
    <row r="34" spans="1:15" x14ac:dyDescent="0.25">
      <c r="A34" s="10" t="s">
        <v>300</v>
      </c>
      <c r="B34" s="57"/>
      <c r="C34" s="58"/>
      <c r="D34" s="43">
        <v>-1.794089483</v>
      </c>
      <c r="E34" s="43"/>
      <c r="F34" s="43"/>
      <c r="G34" s="43">
        <v>-58.024548519616872</v>
      </c>
      <c r="H34" s="43"/>
      <c r="I34" s="43"/>
      <c r="J34" s="43">
        <v>-62.709706155500001</v>
      </c>
      <c r="K34" s="43"/>
      <c r="L34" s="43"/>
      <c r="M34" s="43">
        <v>-62.897459910109994</v>
      </c>
      <c r="N34" s="43"/>
      <c r="O34" s="28" t="s">
        <v>301</v>
      </c>
    </row>
    <row r="35" spans="1:15" x14ac:dyDescent="0.25">
      <c r="A35" s="11" t="s">
        <v>302</v>
      </c>
      <c r="B35" s="57"/>
      <c r="C35" s="58"/>
      <c r="D35" s="43">
        <v>0</v>
      </c>
      <c r="E35" s="43"/>
      <c r="F35" s="43"/>
      <c r="G35" s="43">
        <v>-42.11291897893576</v>
      </c>
      <c r="H35" s="43"/>
      <c r="I35" s="43"/>
      <c r="J35" s="43">
        <v>-44.7799545908941</v>
      </c>
      <c r="K35" s="43"/>
      <c r="L35" s="43"/>
      <c r="M35" s="43">
        <v>-44.7799545908941</v>
      </c>
      <c r="N35" s="43"/>
      <c r="O35" s="29" t="s">
        <v>312</v>
      </c>
    </row>
    <row r="36" spans="1:15" x14ac:dyDescent="0.25">
      <c r="A36" s="11" t="s">
        <v>303</v>
      </c>
      <c r="B36" s="57"/>
      <c r="C36" s="58"/>
      <c r="D36" s="43">
        <v>-1.794089483</v>
      </c>
      <c r="E36" s="43"/>
      <c r="F36" s="43"/>
      <c r="G36" s="43">
        <v>-15.911629540681112</v>
      </c>
      <c r="H36" s="43"/>
      <c r="I36" s="43"/>
      <c r="J36" s="43">
        <v>-17.929751564605901</v>
      </c>
      <c r="K36" s="43"/>
      <c r="L36" s="43"/>
      <c r="M36" s="43">
        <v>-18.117505319215898</v>
      </c>
      <c r="N36" s="43"/>
      <c r="O36" s="29" t="s">
        <v>311</v>
      </c>
    </row>
    <row r="37" spans="1:15" x14ac:dyDescent="0.25">
      <c r="A37" s="13" t="s">
        <v>31</v>
      </c>
      <c r="B37" s="61"/>
      <c r="C37" s="62"/>
      <c r="D37" s="49">
        <v>8.2059105169999995</v>
      </c>
      <c r="E37" s="49"/>
      <c r="F37" s="49"/>
      <c r="G37" s="49">
        <v>52.07545148038313</v>
      </c>
      <c r="H37" s="49"/>
      <c r="I37" s="49"/>
      <c r="J37" s="49">
        <v>47.3902938445</v>
      </c>
      <c r="K37" s="49"/>
      <c r="L37" s="49"/>
      <c r="M37" s="49">
        <v>47.20254008989</v>
      </c>
      <c r="N37" s="49"/>
      <c r="O37" s="31" t="s">
        <v>252</v>
      </c>
    </row>
    <row r="38" spans="1:15" x14ac:dyDescent="0.25">
      <c r="A38" s="13" t="s">
        <v>33</v>
      </c>
      <c r="B38" s="61"/>
      <c r="C38" s="62"/>
      <c r="D38" s="49">
        <v>11.449858264</v>
      </c>
      <c r="E38" s="49"/>
      <c r="F38" s="49"/>
      <c r="G38" s="49">
        <v>506.79721023103815</v>
      </c>
      <c r="H38" s="49"/>
      <c r="I38" s="49"/>
      <c r="J38" s="49">
        <v>555.72094487549998</v>
      </c>
      <c r="K38" s="49"/>
      <c r="L38" s="49"/>
      <c r="M38" s="49">
        <v>549.51479712389005</v>
      </c>
      <c r="N38" s="49"/>
      <c r="O38" s="31" t="s">
        <v>253</v>
      </c>
    </row>
    <row r="39" spans="1:15" x14ac:dyDescent="0.25">
      <c r="A39" s="13" t="s">
        <v>313</v>
      </c>
      <c r="B39" s="57"/>
      <c r="C39" s="58"/>
      <c r="D39" s="43"/>
      <c r="E39" s="43"/>
      <c r="F39" s="43"/>
      <c r="G39" s="43"/>
      <c r="H39" s="43"/>
      <c r="I39" s="43"/>
      <c r="J39" s="43"/>
      <c r="K39" s="43"/>
      <c r="L39" s="43"/>
      <c r="M39" s="43"/>
      <c r="N39" s="43"/>
      <c r="O39" s="31" t="s">
        <v>319</v>
      </c>
    </row>
    <row r="40" spans="1:15" x14ac:dyDescent="0.25">
      <c r="A40" s="10" t="s">
        <v>314</v>
      </c>
      <c r="B40" s="57"/>
      <c r="C40" s="58"/>
      <c r="D40" s="43"/>
      <c r="E40" s="43"/>
      <c r="F40" s="43"/>
      <c r="G40" s="43"/>
      <c r="H40" s="43"/>
      <c r="I40" s="43"/>
      <c r="J40" s="43"/>
      <c r="K40" s="43"/>
      <c r="L40" s="43"/>
      <c r="M40" s="43"/>
      <c r="N40" s="43"/>
      <c r="O40" s="28" t="s">
        <v>320</v>
      </c>
    </row>
    <row r="41" spans="1:15" x14ac:dyDescent="0.25">
      <c r="A41" s="11" t="s">
        <v>315</v>
      </c>
      <c r="B41" s="57"/>
      <c r="C41" s="58"/>
      <c r="D41" s="43">
        <v>2.6624999999999999E-2</v>
      </c>
      <c r="E41" s="43"/>
      <c r="F41" s="43"/>
      <c r="G41" s="43">
        <v>2.3144999999999999E-2</v>
      </c>
      <c r="H41" s="43"/>
      <c r="I41" s="43"/>
      <c r="J41" s="43">
        <v>2.3144999999999999E-2</v>
      </c>
      <c r="K41" s="43"/>
      <c r="L41" s="43"/>
      <c r="M41" s="43">
        <v>2.3144999999999999E-2</v>
      </c>
      <c r="N41" s="43"/>
      <c r="O41" s="29" t="s">
        <v>321</v>
      </c>
    </row>
    <row r="42" spans="1:15" x14ac:dyDescent="0.25">
      <c r="A42" s="11" t="s">
        <v>317</v>
      </c>
      <c r="B42" s="57"/>
      <c r="C42" s="58"/>
      <c r="D42" s="43">
        <v>1.3429999999999999E-2</v>
      </c>
      <c r="E42" s="43"/>
      <c r="F42" s="43"/>
      <c r="G42" s="43">
        <v>1.1690000000000001E-2</v>
      </c>
      <c r="H42" s="43"/>
      <c r="I42" s="43"/>
      <c r="J42" s="43">
        <v>1.1690000000000001E-2</v>
      </c>
      <c r="K42" s="43"/>
      <c r="L42" s="43"/>
      <c r="M42" s="43">
        <v>1.1690000000000001E-2</v>
      </c>
      <c r="N42" s="43"/>
      <c r="O42" s="29" t="s">
        <v>322</v>
      </c>
    </row>
    <row r="43" spans="1:15" x14ac:dyDescent="0.25">
      <c r="A43" s="11" t="s">
        <v>316</v>
      </c>
      <c r="B43" s="57"/>
      <c r="C43" s="58"/>
      <c r="D43" s="43">
        <v>2.125</v>
      </c>
      <c r="E43" s="43"/>
      <c r="F43" s="43"/>
      <c r="G43" s="43">
        <v>2.125</v>
      </c>
      <c r="H43" s="43"/>
      <c r="I43" s="43"/>
      <c r="J43" s="43">
        <v>2.1</v>
      </c>
      <c r="K43" s="43"/>
      <c r="L43" s="43"/>
      <c r="M43" s="43">
        <v>2.1</v>
      </c>
      <c r="N43" s="43"/>
      <c r="O43" s="29" t="s">
        <v>323</v>
      </c>
    </row>
    <row r="44" spans="1:15" x14ac:dyDescent="0.25">
      <c r="A44" s="10" t="s">
        <v>298</v>
      </c>
      <c r="B44" s="57"/>
      <c r="C44" s="58"/>
      <c r="D44" s="43">
        <v>0</v>
      </c>
      <c r="E44" s="43"/>
      <c r="F44" s="43"/>
      <c r="G44" s="43">
        <v>0</v>
      </c>
      <c r="H44" s="43"/>
      <c r="I44" s="43"/>
      <c r="J44" s="43">
        <v>0</v>
      </c>
      <c r="K44" s="43"/>
      <c r="L44" s="43"/>
      <c r="M44" s="43">
        <v>0</v>
      </c>
      <c r="N44" s="43"/>
      <c r="O44" s="28" t="s">
        <v>299</v>
      </c>
    </row>
    <row r="45" spans="1:15" x14ac:dyDescent="0.25">
      <c r="A45" s="10" t="s">
        <v>318</v>
      </c>
      <c r="B45" s="57"/>
      <c r="C45" s="58"/>
      <c r="D45" s="43">
        <v>5.6350840999999999E-2</v>
      </c>
      <c r="E45" s="43"/>
      <c r="F45" s="43"/>
      <c r="G45" s="43">
        <v>2.4307635000000001E-2</v>
      </c>
      <c r="H45" s="43"/>
      <c r="I45" s="43"/>
      <c r="J45" s="43">
        <v>6.3606425999999994E-2</v>
      </c>
      <c r="K45" s="43"/>
      <c r="L45" s="43"/>
      <c r="M45" s="43">
        <v>6.3606425999999994E-2</v>
      </c>
      <c r="N45" s="43"/>
      <c r="O45" s="28" t="s">
        <v>324</v>
      </c>
    </row>
    <row r="46" spans="1:15" x14ac:dyDescent="0.25">
      <c r="A46" s="13" t="s">
        <v>31</v>
      </c>
      <c r="B46" s="57"/>
      <c r="C46" s="58"/>
      <c r="D46" s="43">
        <v>2.2214058410000002</v>
      </c>
      <c r="E46" s="43"/>
      <c r="F46" s="43"/>
      <c r="G46" s="43">
        <v>2.1841426350000002</v>
      </c>
      <c r="H46" s="43"/>
      <c r="I46" s="43"/>
      <c r="J46" s="43">
        <v>2.198441426</v>
      </c>
      <c r="K46" s="43"/>
      <c r="L46" s="43"/>
      <c r="M46" s="43">
        <v>2.198441426</v>
      </c>
      <c r="N46" s="43"/>
      <c r="O46" s="31" t="s">
        <v>252</v>
      </c>
    </row>
    <row r="47" spans="1:15" x14ac:dyDescent="0.25">
      <c r="A47" s="13" t="s">
        <v>33</v>
      </c>
      <c r="B47" s="61"/>
      <c r="C47" s="62"/>
      <c r="D47" s="49">
        <v>4.1690355889999999</v>
      </c>
      <c r="E47" s="49"/>
      <c r="F47" s="49"/>
      <c r="G47" s="49">
        <v>4.0371462820000001</v>
      </c>
      <c r="H47" s="49"/>
      <c r="I47" s="49"/>
      <c r="J47" s="49">
        <v>3.6896762459999999</v>
      </c>
      <c r="K47" s="49"/>
      <c r="L47" s="49"/>
      <c r="M47" s="49">
        <v>3.6896762459999999</v>
      </c>
      <c r="N47" s="49"/>
      <c r="O47" s="31" t="s">
        <v>253</v>
      </c>
    </row>
    <row r="48" spans="1:15" x14ac:dyDescent="0.25">
      <c r="A48" s="150"/>
      <c r="B48" s="151"/>
      <c r="C48" s="151"/>
      <c r="D48" s="151"/>
      <c r="E48" s="151"/>
      <c r="F48" s="151"/>
      <c r="G48" s="151"/>
      <c r="H48" s="151"/>
      <c r="I48" s="151"/>
      <c r="J48" s="151"/>
      <c r="K48" s="151"/>
      <c r="L48" s="151"/>
      <c r="M48" s="151"/>
      <c r="N48" s="151"/>
      <c r="O48" s="152"/>
    </row>
    <row r="49" spans="1:1" x14ac:dyDescent="0.25">
      <c r="A49" t="s">
        <v>362</v>
      </c>
    </row>
    <row r="50" spans="1:1" x14ac:dyDescent="0.25">
      <c r="A50" s="67" t="s">
        <v>363</v>
      </c>
    </row>
    <row r="52" spans="1:1" x14ac:dyDescent="0.25">
      <c r="A52" s="66" t="s">
        <v>365</v>
      </c>
    </row>
    <row r="53" spans="1:1" x14ac:dyDescent="0.25">
      <c r="A53" s="68" t="s">
        <v>364</v>
      </c>
    </row>
  </sheetData>
  <mergeCells count="3">
    <mergeCell ref="A1:O1"/>
    <mergeCell ref="A2:O2"/>
    <mergeCell ref="A48:O48"/>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9.42578125" customWidth="1"/>
    <col min="2" max="2" width="5.5703125" customWidth="1"/>
    <col min="3" max="3" width="5.42578125" customWidth="1"/>
    <col min="4" max="4" width="5.28515625" customWidth="1"/>
    <col min="5" max="8" width="5.42578125" customWidth="1"/>
    <col min="9" max="9" width="6.42578125" bestFit="1" customWidth="1"/>
    <col min="10" max="10" width="5.28515625" bestFit="1" customWidth="1"/>
    <col min="11" max="11" width="5.7109375" customWidth="1"/>
    <col min="12" max="14" width="5.42578125" customWidth="1"/>
    <col min="15" max="15" width="27.28515625" customWidth="1"/>
  </cols>
  <sheetData>
    <row r="1" spans="1:15" x14ac:dyDescent="0.25">
      <c r="A1" s="140" t="s">
        <v>415</v>
      </c>
      <c r="B1" s="141"/>
      <c r="C1" s="141"/>
      <c r="D1" s="141"/>
      <c r="E1" s="141"/>
      <c r="F1" s="141"/>
      <c r="G1" s="141"/>
      <c r="H1" s="141"/>
      <c r="I1" s="141"/>
      <c r="J1" s="141"/>
      <c r="K1" s="141"/>
      <c r="L1" s="141"/>
      <c r="M1" s="141"/>
      <c r="N1" s="141"/>
      <c r="O1" s="142"/>
    </row>
    <row r="2" spans="1:15" x14ac:dyDescent="0.25">
      <c r="A2" s="143" t="s">
        <v>416</v>
      </c>
      <c r="B2" s="144"/>
      <c r="C2" s="144"/>
      <c r="D2" s="144"/>
      <c r="E2" s="144"/>
      <c r="F2" s="144"/>
      <c r="G2" s="144"/>
      <c r="H2" s="144"/>
      <c r="I2" s="144"/>
      <c r="J2" s="144"/>
      <c r="K2" s="144"/>
      <c r="L2" s="144"/>
      <c r="M2" s="144"/>
      <c r="N2" s="144"/>
      <c r="O2" s="145"/>
    </row>
    <row r="3" spans="1:15" x14ac:dyDescent="0.25">
      <c r="A3" s="92" t="s">
        <v>0</v>
      </c>
      <c r="B3" s="97">
        <v>42736</v>
      </c>
      <c r="C3" s="97">
        <v>42767</v>
      </c>
      <c r="D3" s="97">
        <v>42795</v>
      </c>
      <c r="E3" s="97">
        <v>42826</v>
      </c>
      <c r="F3" s="99">
        <v>42856</v>
      </c>
      <c r="G3" s="99">
        <v>42887</v>
      </c>
      <c r="H3" s="99">
        <v>42917</v>
      </c>
      <c r="I3" s="99">
        <v>42948</v>
      </c>
      <c r="J3" s="99">
        <v>42979</v>
      </c>
      <c r="K3" s="99">
        <v>43009</v>
      </c>
      <c r="L3" s="99">
        <v>43040</v>
      </c>
      <c r="M3" s="99">
        <v>43070</v>
      </c>
      <c r="N3" s="99">
        <v>43101</v>
      </c>
      <c r="O3" s="96" t="s">
        <v>8</v>
      </c>
    </row>
    <row r="4" spans="1:15" x14ac:dyDescent="0.25">
      <c r="A4" s="113" t="s">
        <v>151</v>
      </c>
      <c r="B4" s="126"/>
      <c r="C4" s="126"/>
      <c r="D4" s="114"/>
      <c r="E4" s="114"/>
      <c r="F4" s="116"/>
      <c r="G4" s="116"/>
      <c r="H4" s="116"/>
      <c r="I4" s="116"/>
      <c r="J4" s="116"/>
      <c r="K4" s="116"/>
      <c r="L4" s="116"/>
      <c r="M4" s="116"/>
      <c r="N4" s="116"/>
      <c r="O4" s="117" t="s">
        <v>152</v>
      </c>
    </row>
    <row r="5" spans="1:15" x14ac:dyDescent="0.25">
      <c r="A5" s="108" t="s">
        <v>153</v>
      </c>
      <c r="B5" s="127"/>
      <c r="C5" s="127"/>
      <c r="D5" s="114"/>
      <c r="E5" s="114"/>
      <c r="F5" s="116"/>
      <c r="G5" s="116"/>
      <c r="H5" s="116"/>
      <c r="I5" s="116"/>
      <c r="J5" s="116"/>
      <c r="K5" s="116"/>
      <c r="L5" s="116"/>
      <c r="M5" s="116"/>
      <c r="N5" s="116"/>
      <c r="O5" s="110" t="s">
        <v>154</v>
      </c>
    </row>
    <row r="6" spans="1:15" x14ac:dyDescent="0.25">
      <c r="A6" s="4" t="s">
        <v>327</v>
      </c>
      <c r="B6" s="63"/>
      <c r="C6" s="63"/>
      <c r="D6" s="43">
        <v>1.0492531270000001</v>
      </c>
      <c r="E6" s="43"/>
      <c r="F6" s="43"/>
      <c r="G6" s="43">
        <v>2.7913371319322224</v>
      </c>
      <c r="H6" s="43"/>
      <c r="I6" s="43"/>
      <c r="J6" s="43">
        <v>6.3375958060000004</v>
      </c>
      <c r="K6" s="43"/>
      <c r="L6" s="43"/>
      <c r="M6" s="51">
        <v>5.3362675560000001</v>
      </c>
      <c r="N6" s="51"/>
      <c r="O6" s="32" t="s">
        <v>326</v>
      </c>
    </row>
    <row r="7" spans="1:15" x14ac:dyDescent="0.25">
      <c r="A7" s="14" t="s">
        <v>157</v>
      </c>
      <c r="B7" s="64"/>
      <c r="C7" s="64"/>
      <c r="D7" s="43">
        <v>1.0492531270000001</v>
      </c>
      <c r="E7" s="43"/>
      <c r="F7" s="43"/>
      <c r="G7" s="43">
        <v>2.44086035157</v>
      </c>
      <c r="H7" s="43"/>
      <c r="I7" s="43"/>
      <c r="J7" s="43">
        <v>2.4672747400000001</v>
      </c>
      <c r="K7" s="43"/>
      <c r="L7" s="43"/>
      <c r="M7" s="51">
        <v>1.4659464900000001</v>
      </c>
      <c r="N7" s="51"/>
      <c r="O7" s="34" t="s">
        <v>158</v>
      </c>
    </row>
    <row r="8" spans="1:15" x14ac:dyDescent="0.25">
      <c r="A8" s="14" t="s">
        <v>159</v>
      </c>
      <c r="B8" s="64"/>
      <c r="C8" s="64"/>
      <c r="D8" s="43">
        <v>0</v>
      </c>
      <c r="E8" s="43"/>
      <c r="F8" s="43"/>
      <c r="G8" s="43">
        <v>0.35047678036222224</v>
      </c>
      <c r="H8" s="43"/>
      <c r="I8" s="43"/>
      <c r="J8" s="43">
        <v>3.214175666</v>
      </c>
      <c r="K8" s="43"/>
      <c r="L8" s="43"/>
      <c r="M8" s="51">
        <v>3.214175666</v>
      </c>
      <c r="N8" s="51"/>
      <c r="O8" s="34" t="s">
        <v>160</v>
      </c>
    </row>
    <row r="9" spans="1:15" x14ac:dyDescent="0.25">
      <c r="A9" s="14" t="s">
        <v>37</v>
      </c>
      <c r="B9" s="64"/>
      <c r="C9" s="64"/>
      <c r="D9" s="43">
        <v>0</v>
      </c>
      <c r="E9" s="43"/>
      <c r="F9" s="43"/>
      <c r="G9" s="43">
        <v>0</v>
      </c>
      <c r="H9" s="43"/>
      <c r="I9" s="43"/>
      <c r="J9" s="43">
        <v>0.65614539999999999</v>
      </c>
      <c r="K9" s="43"/>
      <c r="L9" s="43"/>
      <c r="M9" s="51">
        <v>0.65614539999999999</v>
      </c>
      <c r="N9" s="51"/>
      <c r="O9" s="34" t="s">
        <v>36</v>
      </c>
    </row>
    <row r="10" spans="1:15" x14ac:dyDescent="0.25">
      <c r="A10" s="4" t="s">
        <v>165</v>
      </c>
      <c r="B10" s="65"/>
      <c r="C10" s="65"/>
      <c r="D10" s="43">
        <v>4.5114574999999997E-2</v>
      </c>
      <c r="E10" s="43"/>
      <c r="F10" s="43"/>
      <c r="G10" s="43">
        <v>2.0414700811599999</v>
      </c>
      <c r="H10" s="43"/>
      <c r="I10" s="43"/>
      <c r="J10" s="43">
        <v>3.2268978480000001</v>
      </c>
      <c r="K10" s="43"/>
      <c r="L10" s="43"/>
      <c r="M10" s="51">
        <v>2.750013848</v>
      </c>
      <c r="N10" s="51"/>
      <c r="O10" s="32" t="s">
        <v>166</v>
      </c>
    </row>
    <row r="11" spans="1:15" x14ac:dyDescent="0.25">
      <c r="A11" s="14" t="s">
        <v>157</v>
      </c>
      <c r="B11" s="64"/>
      <c r="C11" s="64"/>
      <c r="D11" s="43">
        <v>4.5114574999999997E-2</v>
      </c>
      <c r="E11" s="43"/>
      <c r="F11" s="43"/>
      <c r="G11" s="43">
        <v>2.0414700811599999</v>
      </c>
      <c r="H11" s="43"/>
      <c r="I11" s="43"/>
      <c r="J11" s="43">
        <v>2.6450043480000001</v>
      </c>
      <c r="K11" s="43"/>
      <c r="L11" s="43"/>
      <c r="M11" s="51">
        <v>2.168120348</v>
      </c>
      <c r="N11" s="51"/>
      <c r="O11" s="34" t="s">
        <v>158</v>
      </c>
    </row>
    <row r="12" spans="1:15" x14ac:dyDescent="0.25">
      <c r="A12" s="14" t="s">
        <v>159</v>
      </c>
      <c r="B12" s="64"/>
      <c r="C12" s="64"/>
      <c r="D12" s="43">
        <v>0</v>
      </c>
      <c r="E12" s="43"/>
      <c r="F12" s="43"/>
      <c r="G12" s="43">
        <v>0</v>
      </c>
      <c r="H12" s="43"/>
      <c r="I12" s="43"/>
      <c r="J12" s="43">
        <v>0.56737749999999998</v>
      </c>
      <c r="K12" s="43"/>
      <c r="L12" s="43"/>
      <c r="M12" s="51">
        <v>0.56737749999999998</v>
      </c>
      <c r="N12" s="51"/>
      <c r="O12" s="34" t="s">
        <v>160</v>
      </c>
    </row>
    <row r="13" spans="1:15" x14ac:dyDescent="0.25">
      <c r="A13" s="14" t="s">
        <v>37</v>
      </c>
      <c r="B13" s="64"/>
      <c r="C13" s="64"/>
      <c r="D13" s="43">
        <v>0</v>
      </c>
      <c r="E13" s="43"/>
      <c r="F13" s="43"/>
      <c r="G13" s="43">
        <v>0</v>
      </c>
      <c r="H13" s="43"/>
      <c r="I13" s="43"/>
      <c r="J13" s="43">
        <v>1.4515999999999999E-2</v>
      </c>
      <c r="K13" s="43"/>
      <c r="L13" s="43"/>
      <c r="M13" s="51">
        <v>1.4515999999999999E-2</v>
      </c>
      <c r="N13" s="51"/>
      <c r="O13" s="34" t="s">
        <v>36</v>
      </c>
    </row>
    <row r="14" spans="1:15" x14ac:dyDescent="0.25">
      <c r="A14" s="4" t="s">
        <v>325</v>
      </c>
      <c r="B14" s="64"/>
      <c r="C14" s="64"/>
      <c r="D14" s="43">
        <v>0</v>
      </c>
      <c r="E14" s="43"/>
      <c r="F14" s="43"/>
      <c r="G14" s="43">
        <v>14.399706</v>
      </c>
      <c r="H14" s="43"/>
      <c r="I14" s="43"/>
      <c r="J14" s="43">
        <v>22.138193999999999</v>
      </c>
      <c r="K14" s="43"/>
      <c r="L14" s="43"/>
      <c r="M14" s="51">
        <v>22.138193999999999</v>
      </c>
      <c r="N14" s="51"/>
      <c r="O14" s="32" t="s">
        <v>332</v>
      </c>
    </row>
    <row r="15" spans="1:15" x14ac:dyDescent="0.25">
      <c r="A15" s="14" t="s">
        <v>328</v>
      </c>
      <c r="B15" s="64"/>
      <c r="C15" s="64"/>
      <c r="D15" s="43">
        <v>0</v>
      </c>
      <c r="E15" s="43"/>
      <c r="F15" s="43"/>
      <c r="G15" s="43">
        <v>0</v>
      </c>
      <c r="H15" s="43"/>
      <c r="I15" s="43"/>
      <c r="J15" s="43">
        <v>0</v>
      </c>
      <c r="K15" s="43"/>
      <c r="L15" s="43"/>
      <c r="M15" s="51">
        <v>0</v>
      </c>
      <c r="N15" s="51"/>
      <c r="O15" s="34" t="s">
        <v>330</v>
      </c>
    </row>
    <row r="16" spans="1:15" x14ac:dyDescent="0.25">
      <c r="A16" s="14" t="s">
        <v>329</v>
      </c>
      <c r="B16" s="64"/>
      <c r="C16" s="64"/>
      <c r="D16" s="43">
        <v>0</v>
      </c>
      <c r="E16" s="43"/>
      <c r="F16" s="43"/>
      <c r="G16" s="43">
        <v>0</v>
      </c>
      <c r="H16" s="43"/>
      <c r="I16" s="43"/>
      <c r="J16" s="43">
        <v>0</v>
      </c>
      <c r="K16" s="43"/>
      <c r="L16" s="43"/>
      <c r="M16" s="51">
        <v>0</v>
      </c>
      <c r="N16" s="51"/>
      <c r="O16" s="34" t="s">
        <v>331</v>
      </c>
    </row>
    <row r="17" spans="1:15" x14ac:dyDescent="0.25">
      <c r="A17" s="4" t="s">
        <v>255</v>
      </c>
      <c r="B17" s="64"/>
      <c r="C17" s="64"/>
      <c r="D17" s="43">
        <v>9.5142999999999996E-4</v>
      </c>
      <c r="E17" s="43"/>
      <c r="F17" s="43"/>
      <c r="G17" s="43">
        <v>1.5526175E-2</v>
      </c>
      <c r="H17" s="43"/>
      <c r="I17" s="43"/>
      <c r="J17" s="43">
        <v>0.71172347499999999</v>
      </c>
      <c r="K17" s="43"/>
      <c r="L17" s="43"/>
      <c r="M17" s="51">
        <v>0.71172347499999999</v>
      </c>
      <c r="N17" s="51"/>
      <c r="O17" s="32" t="s">
        <v>254</v>
      </c>
    </row>
    <row r="18" spans="1:15" x14ac:dyDescent="0.25">
      <c r="A18" s="108" t="s">
        <v>167</v>
      </c>
      <c r="B18" s="128"/>
      <c r="C18" s="128"/>
      <c r="D18" s="49">
        <v>1.095319132</v>
      </c>
      <c r="E18" s="49"/>
      <c r="F18" s="49"/>
      <c r="G18" s="49">
        <v>19.248039388092224</v>
      </c>
      <c r="H18" s="49"/>
      <c r="I18" s="49"/>
      <c r="J18" s="49">
        <v>32.414411129000001</v>
      </c>
      <c r="K18" s="49"/>
      <c r="L18" s="49"/>
      <c r="M18" s="109">
        <v>30.936198878999999</v>
      </c>
      <c r="N18" s="109"/>
      <c r="O18" s="110" t="s">
        <v>168</v>
      </c>
    </row>
    <row r="19" spans="1:15" x14ac:dyDescent="0.25">
      <c r="A19" s="108" t="s">
        <v>169</v>
      </c>
      <c r="B19" s="129"/>
      <c r="C19" s="129"/>
      <c r="D19" s="49"/>
      <c r="E19" s="49"/>
      <c r="F19" s="49"/>
      <c r="G19" s="49"/>
      <c r="H19" s="49"/>
      <c r="I19" s="49"/>
      <c r="J19" s="49"/>
      <c r="K19" s="49"/>
      <c r="L19" s="49"/>
      <c r="M19" s="109"/>
      <c r="N19" s="109"/>
      <c r="O19" s="110" t="s">
        <v>170</v>
      </c>
    </row>
    <row r="20" spans="1:15" x14ac:dyDescent="0.25">
      <c r="A20" s="14" t="s">
        <v>333</v>
      </c>
      <c r="B20" s="64"/>
      <c r="C20" s="64"/>
      <c r="D20" s="43">
        <v>6.5983999999999997E-5</v>
      </c>
      <c r="E20" s="43"/>
      <c r="F20" s="43"/>
      <c r="G20" s="43">
        <v>8.335251919999986E-3</v>
      </c>
      <c r="H20" s="43"/>
      <c r="I20" s="43"/>
      <c r="J20" s="43">
        <v>1.1946869470000001E-2</v>
      </c>
      <c r="K20" s="43"/>
      <c r="L20" s="43"/>
      <c r="M20" s="43">
        <v>1.5663334769999999E-2</v>
      </c>
      <c r="N20" s="43"/>
      <c r="O20" s="56" t="s">
        <v>335</v>
      </c>
    </row>
    <row r="21" spans="1:15" x14ac:dyDescent="0.25">
      <c r="A21" s="14" t="s">
        <v>334</v>
      </c>
      <c r="B21" s="64"/>
      <c r="C21" s="64"/>
      <c r="D21" s="43">
        <v>2.8230600000000002E-4</v>
      </c>
      <c r="E21" s="43"/>
      <c r="F21" s="43"/>
      <c r="G21" s="43">
        <v>1.161004E-3</v>
      </c>
      <c r="H21" s="43"/>
      <c r="I21" s="43"/>
      <c r="J21" s="43">
        <v>3.9854959999999998E-3</v>
      </c>
      <c r="K21" s="43"/>
      <c r="L21" s="43"/>
      <c r="M21" s="43">
        <v>4.0096359999999996E-3</v>
      </c>
      <c r="N21" s="43"/>
      <c r="O21" s="56" t="s">
        <v>336</v>
      </c>
    </row>
    <row r="22" spans="1:15" x14ac:dyDescent="0.25">
      <c r="A22" s="111" t="s">
        <v>177</v>
      </c>
      <c r="B22" s="128"/>
      <c r="C22" s="128"/>
      <c r="D22" s="49">
        <v>3.4829000000000001E-4</v>
      </c>
      <c r="E22" s="49"/>
      <c r="F22" s="49"/>
      <c r="G22" s="49">
        <v>9.4962559199999862E-3</v>
      </c>
      <c r="H22" s="49"/>
      <c r="I22" s="49"/>
      <c r="J22" s="49">
        <v>1.5932365470000001E-2</v>
      </c>
      <c r="K22" s="49"/>
      <c r="L22" s="49"/>
      <c r="M22" s="109">
        <v>1.9672970769999999E-2</v>
      </c>
      <c r="N22" s="109"/>
      <c r="O22" s="112" t="s">
        <v>178</v>
      </c>
    </row>
    <row r="23" spans="1:15" x14ac:dyDescent="0.25">
      <c r="A23" s="108" t="s">
        <v>179</v>
      </c>
      <c r="B23" s="128"/>
      <c r="C23" s="128"/>
      <c r="D23" s="49">
        <v>1.095667422</v>
      </c>
      <c r="E23" s="49"/>
      <c r="F23" s="49"/>
      <c r="G23" s="49">
        <v>19.256535644012221</v>
      </c>
      <c r="H23" s="49"/>
      <c r="I23" s="49"/>
      <c r="J23" s="49">
        <v>32.428293019470004</v>
      </c>
      <c r="K23" s="49"/>
      <c r="L23" s="49"/>
      <c r="M23" s="109">
        <v>30.953821374770001</v>
      </c>
      <c r="N23" s="109"/>
      <c r="O23" s="110" t="s">
        <v>180</v>
      </c>
    </row>
    <row r="24" spans="1:15" x14ac:dyDescent="0.25">
      <c r="A24" s="108" t="s">
        <v>181</v>
      </c>
      <c r="B24" s="129"/>
      <c r="C24" s="129"/>
      <c r="D24" s="49"/>
      <c r="E24" s="49"/>
      <c r="F24" s="49"/>
      <c r="G24" s="49"/>
      <c r="H24" s="49"/>
      <c r="I24" s="49"/>
      <c r="J24" s="49"/>
      <c r="K24" s="49"/>
      <c r="L24" s="49"/>
      <c r="M24" s="109"/>
      <c r="N24" s="109"/>
      <c r="O24" s="110" t="s">
        <v>182</v>
      </c>
    </row>
    <row r="25" spans="1:15" x14ac:dyDescent="0.25">
      <c r="A25" s="108" t="s">
        <v>183</v>
      </c>
      <c r="B25" s="129"/>
      <c r="C25" s="129"/>
      <c r="D25" s="49"/>
      <c r="E25" s="49"/>
      <c r="F25" s="49"/>
      <c r="G25" s="49"/>
      <c r="H25" s="49"/>
      <c r="I25" s="49"/>
      <c r="J25" s="49"/>
      <c r="K25" s="49"/>
      <c r="L25" s="49"/>
      <c r="M25" s="109"/>
      <c r="N25" s="109"/>
      <c r="O25" s="110" t="s">
        <v>184</v>
      </c>
    </row>
    <row r="26" spans="1:15" x14ac:dyDescent="0.25">
      <c r="A26" s="4" t="s">
        <v>337</v>
      </c>
      <c r="B26" s="64"/>
      <c r="C26" s="64"/>
      <c r="D26" s="43">
        <v>1.53129752166667</v>
      </c>
      <c r="E26" s="43"/>
      <c r="F26" s="43"/>
      <c r="G26" s="43">
        <v>16.03014634114049</v>
      </c>
      <c r="H26" s="43"/>
      <c r="I26" s="43"/>
      <c r="J26" s="43">
        <v>21.497646484720491</v>
      </c>
      <c r="K26" s="43"/>
      <c r="L26" s="43"/>
      <c r="M26" s="51">
        <v>17.061805484720491</v>
      </c>
      <c r="N26" s="51"/>
      <c r="O26" s="32" t="s">
        <v>216</v>
      </c>
    </row>
    <row r="27" spans="1:15" x14ac:dyDescent="0.25">
      <c r="A27" s="4" t="s">
        <v>338</v>
      </c>
      <c r="B27" s="64"/>
      <c r="C27" s="64"/>
      <c r="D27" s="43">
        <v>0.18989553200000001</v>
      </c>
      <c r="E27" s="43"/>
      <c r="F27" s="43"/>
      <c r="G27" s="43">
        <v>0.27777165079000005</v>
      </c>
      <c r="H27" s="43"/>
      <c r="I27" s="43"/>
      <c r="J27" s="43">
        <v>0.40617765950000001</v>
      </c>
      <c r="K27" s="43"/>
      <c r="L27" s="43"/>
      <c r="M27" s="51">
        <v>0.45733710449999998</v>
      </c>
      <c r="N27" s="51"/>
      <c r="O27" s="32" t="s">
        <v>342</v>
      </c>
    </row>
    <row r="28" spans="1:15" x14ac:dyDescent="0.25">
      <c r="A28" s="4" t="s">
        <v>339</v>
      </c>
      <c r="B28" s="64"/>
      <c r="C28" s="64"/>
      <c r="D28" s="43">
        <v>1.0709780796805599</v>
      </c>
      <c r="E28" s="43"/>
      <c r="F28" s="43"/>
      <c r="G28" s="43">
        <v>13.02272553100708</v>
      </c>
      <c r="H28" s="43"/>
      <c r="I28" s="43"/>
      <c r="J28" s="43">
        <v>22.132229325885412</v>
      </c>
      <c r="K28" s="43"/>
      <c r="L28" s="43"/>
      <c r="M28" s="51">
        <v>19.861766045385409</v>
      </c>
      <c r="N28" s="51"/>
      <c r="O28" s="32" t="s">
        <v>340</v>
      </c>
    </row>
    <row r="29" spans="1:15" x14ac:dyDescent="0.25">
      <c r="A29" s="4" t="s">
        <v>341</v>
      </c>
      <c r="B29" s="64"/>
      <c r="C29" s="64"/>
      <c r="D29" s="43">
        <v>5.8654784000000001E-2</v>
      </c>
      <c r="E29" s="43"/>
      <c r="F29" s="43"/>
      <c r="G29" s="43">
        <v>6.0030989769999996</v>
      </c>
      <c r="H29" s="43"/>
      <c r="I29" s="43"/>
      <c r="J29" s="43">
        <v>6.4893566009999999</v>
      </c>
      <c r="K29" s="43"/>
      <c r="L29" s="43"/>
      <c r="M29" s="51">
        <v>2.576855546</v>
      </c>
      <c r="N29" s="51"/>
      <c r="O29" s="32" t="s">
        <v>343</v>
      </c>
    </row>
    <row r="30" spans="1:15" x14ac:dyDescent="0.25">
      <c r="A30" s="111" t="s">
        <v>203</v>
      </c>
      <c r="B30" s="128"/>
      <c r="C30" s="128"/>
      <c r="D30" s="49">
        <v>2.8508259173472301</v>
      </c>
      <c r="E30" s="49"/>
      <c r="F30" s="49"/>
      <c r="G30" s="49">
        <v>35.333742499937571</v>
      </c>
      <c r="H30" s="49"/>
      <c r="I30" s="49"/>
      <c r="J30" s="49">
        <v>50.525410071105895</v>
      </c>
      <c r="K30" s="49"/>
      <c r="L30" s="49"/>
      <c r="M30" s="109">
        <v>39.957764180605899</v>
      </c>
      <c r="N30" s="109"/>
      <c r="O30" s="112" t="s">
        <v>204</v>
      </c>
    </row>
    <row r="31" spans="1:15" x14ac:dyDescent="0.25">
      <c r="A31" s="108" t="s">
        <v>205</v>
      </c>
      <c r="B31" s="128"/>
      <c r="C31" s="128"/>
      <c r="D31" s="49">
        <v>0</v>
      </c>
      <c r="E31" s="49"/>
      <c r="F31" s="49"/>
      <c r="G31" s="49">
        <v>6.5585199100000003E-3</v>
      </c>
      <c r="H31" s="49"/>
      <c r="I31" s="49"/>
      <c r="J31" s="49">
        <v>7.4780000000000003E-3</v>
      </c>
      <c r="K31" s="49"/>
      <c r="L31" s="49"/>
      <c r="M31" s="109">
        <v>7.4780000000000003E-3</v>
      </c>
      <c r="N31" s="109"/>
      <c r="O31" s="112" t="s">
        <v>206</v>
      </c>
    </row>
    <row r="32" spans="1:15" x14ac:dyDescent="0.25">
      <c r="A32" s="108" t="s">
        <v>308</v>
      </c>
      <c r="B32" s="128"/>
      <c r="C32" s="128"/>
      <c r="D32" s="49">
        <v>2.8508259173472301</v>
      </c>
      <c r="E32" s="49"/>
      <c r="F32" s="49"/>
      <c r="G32" s="49">
        <v>35.340301019847573</v>
      </c>
      <c r="H32" s="49"/>
      <c r="I32" s="49"/>
      <c r="J32" s="49">
        <v>50.532888071105894</v>
      </c>
      <c r="K32" s="49"/>
      <c r="L32" s="49"/>
      <c r="M32" s="109">
        <v>39.965242180605898</v>
      </c>
      <c r="N32" s="109"/>
      <c r="O32" s="110" t="s">
        <v>309</v>
      </c>
    </row>
    <row r="33" spans="1:15" x14ac:dyDescent="0.25">
      <c r="A33" s="108" t="s">
        <v>307</v>
      </c>
      <c r="B33" s="128"/>
      <c r="C33" s="128"/>
      <c r="D33" s="49">
        <v>-1.7560084953472299</v>
      </c>
      <c r="E33" s="49"/>
      <c r="F33" s="49"/>
      <c r="G33" s="49">
        <v>-16.08381537583535</v>
      </c>
      <c r="H33" s="49"/>
      <c r="I33" s="49"/>
      <c r="J33" s="49">
        <v>-18.104595051635894</v>
      </c>
      <c r="K33" s="49"/>
      <c r="L33" s="49"/>
      <c r="M33" s="109">
        <v>-9.0114208058358951</v>
      </c>
      <c r="N33" s="109"/>
      <c r="O33" s="110" t="s">
        <v>310</v>
      </c>
    </row>
    <row r="34" spans="1:15" x14ac:dyDescent="0.25">
      <c r="A34" s="3" t="s">
        <v>344</v>
      </c>
      <c r="B34" s="65"/>
      <c r="C34" s="65"/>
      <c r="D34" s="43">
        <v>0</v>
      </c>
      <c r="E34" s="43"/>
      <c r="F34" s="43"/>
      <c r="G34" s="43">
        <v>0</v>
      </c>
      <c r="H34" s="43"/>
      <c r="I34" s="43"/>
      <c r="J34" s="43">
        <v>0</v>
      </c>
      <c r="K34" s="43"/>
      <c r="L34" s="43"/>
      <c r="M34" s="51">
        <v>0</v>
      </c>
      <c r="N34" s="51"/>
      <c r="O34" s="26" t="s">
        <v>349</v>
      </c>
    </row>
    <row r="35" spans="1:15" x14ac:dyDescent="0.25">
      <c r="A35" s="108" t="s">
        <v>345</v>
      </c>
      <c r="B35" s="128"/>
      <c r="C35" s="128"/>
      <c r="D35" s="49">
        <v>-1.7560084953472299</v>
      </c>
      <c r="E35" s="49"/>
      <c r="F35" s="49"/>
      <c r="G35" s="49">
        <v>-16.08381537583535</v>
      </c>
      <c r="H35" s="49"/>
      <c r="I35" s="49"/>
      <c r="J35" s="49">
        <v>-18.104595051635894</v>
      </c>
      <c r="K35" s="49"/>
      <c r="L35" s="49"/>
      <c r="M35" s="109">
        <v>-9.0114208058358951</v>
      </c>
      <c r="N35" s="109"/>
      <c r="O35" s="110" t="s">
        <v>346</v>
      </c>
    </row>
    <row r="36" spans="1:15" x14ac:dyDescent="0.25">
      <c r="A36" s="3" t="s">
        <v>347</v>
      </c>
      <c r="B36" s="64"/>
      <c r="C36" s="64"/>
      <c r="D36" s="43">
        <v>0</v>
      </c>
      <c r="E36" s="43"/>
      <c r="F36" s="43"/>
      <c r="G36" s="43">
        <v>0</v>
      </c>
      <c r="H36" s="43"/>
      <c r="I36" s="43"/>
      <c r="J36" s="43">
        <v>0</v>
      </c>
      <c r="K36" s="43"/>
      <c r="L36" s="43"/>
      <c r="M36" s="51">
        <v>0</v>
      </c>
      <c r="N36" s="51"/>
      <c r="O36" s="26" t="s">
        <v>348</v>
      </c>
    </row>
    <row r="37" spans="1:15" x14ac:dyDescent="0.25">
      <c r="A37" s="7" t="s">
        <v>306</v>
      </c>
      <c r="B37" s="130"/>
      <c r="C37" s="130"/>
      <c r="D37" s="49">
        <v>-1.7560084953472299</v>
      </c>
      <c r="E37" s="49"/>
      <c r="F37" s="49"/>
      <c r="G37" s="49">
        <v>-16.08381537583535</v>
      </c>
      <c r="H37" s="49"/>
      <c r="I37" s="49"/>
      <c r="J37" s="49">
        <v>-18.104595051635894</v>
      </c>
      <c r="K37" s="49"/>
      <c r="L37" s="49"/>
      <c r="M37" s="109">
        <v>-9.0114208058358951</v>
      </c>
      <c r="N37" s="109"/>
      <c r="O37" s="118" t="s">
        <v>305</v>
      </c>
    </row>
    <row r="38" spans="1:15" x14ac:dyDescent="0.25">
      <c r="A38" s="150"/>
      <c r="B38" s="151"/>
      <c r="C38" s="151"/>
      <c r="D38" s="151"/>
      <c r="E38" s="151"/>
      <c r="F38" s="151"/>
      <c r="G38" s="151"/>
      <c r="H38" s="151"/>
      <c r="I38" s="151"/>
      <c r="J38" s="151"/>
      <c r="K38" s="151"/>
      <c r="L38" s="151"/>
      <c r="M38" s="151"/>
      <c r="N38" s="151"/>
      <c r="O38" s="152"/>
    </row>
    <row r="39" spans="1:15" x14ac:dyDescent="0.25">
      <c r="A39" t="s">
        <v>362</v>
      </c>
    </row>
    <row r="40" spans="1:15" x14ac:dyDescent="0.25">
      <c r="A40" s="66" t="s">
        <v>363</v>
      </c>
    </row>
    <row r="42" spans="1:15" x14ac:dyDescent="0.25">
      <c r="A42" s="66" t="s">
        <v>365</v>
      </c>
    </row>
    <row r="43" spans="1:15" x14ac:dyDescent="0.25">
      <c r="A43" s="66" t="s">
        <v>364</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85" t="s">
        <v>417</v>
      </c>
    </row>
    <row r="2" spans="1:3" ht="27.75" x14ac:dyDescent="0.25">
      <c r="A2" s="86" t="s">
        <v>225</v>
      </c>
    </row>
    <row r="3" spans="1:3" ht="27.75" x14ac:dyDescent="0.25">
      <c r="A3" s="17"/>
    </row>
    <row r="4" spans="1:3" ht="191.25" x14ac:dyDescent="0.25">
      <c r="A4" s="21" t="s">
        <v>393</v>
      </c>
      <c r="B4" s="70"/>
      <c r="C4" s="69" t="s">
        <v>394</v>
      </c>
    </row>
    <row r="5" spans="1:3" x14ac:dyDescent="0.25">
      <c r="A5" s="19"/>
      <c r="B5" s="70"/>
      <c r="C5" s="19"/>
    </row>
    <row r="6" spans="1:3" ht="76.5" x14ac:dyDescent="0.25">
      <c r="A6" s="21" t="s">
        <v>395</v>
      </c>
      <c r="B6" s="70"/>
      <c r="C6" s="69" t="s">
        <v>396</v>
      </c>
    </row>
    <row r="7" spans="1:3" x14ac:dyDescent="0.25">
      <c r="A7" s="19"/>
      <c r="B7" s="70"/>
      <c r="C7" s="19"/>
    </row>
    <row r="8" spans="1:3" ht="51" x14ac:dyDescent="0.25">
      <c r="A8" s="21" t="s">
        <v>381</v>
      </c>
      <c r="B8" s="70"/>
      <c r="C8" s="69" t="s">
        <v>382</v>
      </c>
    </row>
    <row r="9" spans="1:3" x14ac:dyDescent="0.25">
      <c r="A9" s="19"/>
      <c r="B9" s="70"/>
      <c r="C9" s="19"/>
    </row>
    <row r="10" spans="1:3" x14ac:dyDescent="0.25">
      <c r="A10" s="22"/>
      <c r="B10" s="70"/>
      <c r="C10" s="69"/>
    </row>
    <row r="11" spans="1:3" x14ac:dyDescent="0.25">
      <c r="A11" s="137" t="s">
        <v>379</v>
      </c>
      <c r="B11" s="137"/>
      <c r="C11" s="137"/>
    </row>
    <row r="12" spans="1:3" x14ac:dyDescent="0.25">
      <c r="A12" s="136" t="s">
        <v>380</v>
      </c>
      <c r="B12" s="136"/>
      <c r="C12" s="136"/>
    </row>
    <row r="13" spans="1:3" x14ac:dyDescent="0.25">
      <c r="A13" s="76"/>
      <c r="B13" s="20"/>
      <c r="C13" s="20"/>
    </row>
    <row r="14" spans="1:3" x14ac:dyDescent="0.25">
      <c r="A14" s="137" t="s">
        <v>226</v>
      </c>
      <c r="B14" s="137"/>
      <c r="C14" s="137"/>
    </row>
    <row r="15" spans="1:3" x14ac:dyDescent="0.25">
      <c r="A15" s="137" t="s">
        <v>227</v>
      </c>
      <c r="B15" s="137"/>
      <c r="C15" s="137"/>
    </row>
    <row r="16" spans="1:3" x14ac:dyDescent="0.25">
      <c r="A16" s="137" t="s">
        <v>228</v>
      </c>
      <c r="B16" s="137"/>
      <c r="C16" s="137"/>
    </row>
    <row r="17" spans="1:3" x14ac:dyDescent="0.25">
      <c r="A17" s="136" t="s">
        <v>366</v>
      </c>
      <c r="B17" s="136"/>
      <c r="C17" s="136"/>
    </row>
    <row r="18" spans="1:3" x14ac:dyDescent="0.25">
      <c r="A18" s="136" t="s">
        <v>229</v>
      </c>
      <c r="B18" s="136"/>
      <c r="C18" s="136"/>
    </row>
    <row r="19" spans="1:3" x14ac:dyDescent="0.25">
      <c r="A19" s="136" t="s">
        <v>230</v>
      </c>
      <c r="B19" s="136"/>
      <c r="C19" s="13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87" t="s">
        <v>246</v>
      </c>
      <c r="B1" s="88"/>
    </row>
    <row r="2" spans="1:2" ht="25.5" x14ac:dyDescent="0.25">
      <c r="A2" s="89" t="s">
        <v>247</v>
      </c>
      <c r="B2" s="88"/>
    </row>
    <row r="3" spans="1:2" ht="25.5" x14ac:dyDescent="0.25">
      <c r="A3" s="89"/>
      <c r="B3" s="88"/>
    </row>
    <row r="4" spans="1:2" x14ac:dyDescent="0.25">
      <c r="A4" s="90" t="s">
        <v>248</v>
      </c>
      <c r="B4" s="90">
        <v>2</v>
      </c>
    </row>
    <row r="5" spans="1:2" s="66" customFormat="1" x14ac:dyDescent="0.25">
      <c r="A5" s="91" t="s">
        <v>225</v>
      </c>
      <c r="B5" s="91">
        <v>2</v>
      </c>
    </row>
    <row r="6" spans="1:2" x14ac:dyDescent="0.25">
      <c r="A6" s="90" t="s">
        <v>246</v>
      </c>
      <c r="B6" s="90">
        <v>3</v>
      </c>
    </row>
    <row r="7" spans="1:2" s="66" customFormat="1" x14ac:dyDescent="0.25">
      <c r="A7" s="91" t="s">
        <v>247</v>
      </c>
      <c r="B7" s="91">
        <v>3</v>
      </c>
    </row>
    <row r="8" spans="1:2" x14ac:dyDescent="0.25">
      <c r="A8" s="90" t="s">
        <v>234</v>
      </c>
      <c r="B8" s="90">
        <v>4</v>
      </c>
    </row>
    <row r="9" spans="1:2" s="66" customFormat="1" x14ac:dyDescent="0.25">
      <c r="A9" s="91" t="s">
        <v>235</v>
      </c>
      <c r="B9" s="91">
        <v>4</v>
      </c>
    </row>
    <row r="10" spans="1:2" x14ac:dyDescent="0.25">
      <c r="A10" s="90" t="s">
        <v>384</v>
      </c>
      <c r="B10" s="90">
        <v>5</v>
      </c>
    </row>
    <row r="11" spans="1:2" s="66" customFormat="1" x14ac:dyDescent="0.25">
      <c r="A11" s="91" t="s">
        <v>383</v>
      </c>
      <c r="B11" s="91">
        <v>5</v>
      </c>
    </row>
    <row r="12" spans="1:2" x14ac:dyDescent="0.25">
      <c r="A12" s="90" t="s">
        <v>397</v>
      </c>
      <c r="B12" s="90">
        <v>6</v>
      </c>
    </row>
    <row r="13" spans="1:2" s="66" customFormat="1" x14ac:dyDescent="0.25">
      <c r="A13" s="91" t="s">
        <v>398</v>
      </c>
      <c r="B13" s="91">
        <v>6</v>
      </c>
    </row>
    <row r="14" spans="1:2" x14ac:dyDescent="0.25">
      <c r="A14" s="90" t="s">
        <v>399</v>
      </c>
      <c r="B14" s="90">
        <v>7</v>
      </c>
    </row>
    <row r="15" spans="1:2" s="66" customFormat="1" x14ac:dyDescent="0.25">
      <c r="A15" s="91" t="s">
        <v>400</v>
      </c>
      <c r="B15" s="91">
        <v>7</v>
      </c>
    </row>
    <row r="16" spans="1:2" x14ac:dyDescent="0.25">
      <c r="A16" s="90" t="s">
        <v>401</v>
      </c>
      <c r="B16" s="90">
        <v>8</v>
      </c>
    </row>
    <row r="17" spans="1:2" s="66" customFormat="1" x14ac:dyDescent="0.25">
      <c r="A17" s="91" t="s">
        <v>402</v>
      </c>
      <c r="B17" s="91">
        <v>8</v>
      </c>
    </row>
    <row r="18" spans="1:2" x14ac:dyDescent="0.25">
      <c r="A18" s="90" t="s">
        <v>403</v>
      </c>
      <c r="B18" s="90">
        <v>9</v>
      </c>
    </row>
    <row r="19" spans="1:2" s="66" customFormat="1" x14ac:dyDescent="0.25">
      <c r="A19" s="91" t="s">
        <v>404</v>
      </c>
      <c r="B19" s="91">
        <v>9</v>
      </c>
    </row>
    <row r="20" spans="1:2" x14ac:dyDescent="0.25">
      <c r="A20" s="90" t="s">
        <v>405</v>
      </c>
      <c r="B20" s="90">
        <v>10</v>
      </c>
    </row>
    <row r="21" spans="1:2" s="66" customFormat="1" x14ac:dyDescent="0.25">
      <c r="A21" s="91" t="s">
        <v>406</v>
      </c>
      <c r="B21" s="9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85" t="s">
        <v>234</v>
      </c>
    </row>
    <row r="2" spans="1:3" ht="27.75" x14ac:dyDescent="0.25">
      <c r="A2" s="86" t="s">
        <v>235</v>
      </c>
    </row>
    <row r="3" spans="1:3" ht="27.75" x14ac:dyDescent="0.25">
      <c r="A3" s="17"/>
    </row>
    <row r="4" spans="1:3" ht="25.5" x14ac:dyDescent="0.25">
      <c r="A4" s="71" t="s">
        <v>367</v>
      </c>
      <c r="B4" s="78"/>
      <c r="C4" s="72" t="s">
        <v>369</v>
      </c>
    </row>
    <row r="5" spans="1:3" ht="51" x14ac:dyDescent="0.25">
      <c r="A5" s="21" t="s">
        <v>368</v>
      </c>
      <c r="B5" s="78"/>
      <c r="C5" s="69" t="s">
        <v>370</v>
      </c>
    </row>
    <row r="6" spans="1:3" x14ac:dyDescent="0.25">
      <c r="A6" s="21"/>
      <c r="B6" s="78"/>
      <c r="C6" s="78"/>
    </row>
    <row r="7" spans="1:3" ht="25.5" x14ac:dyDescent="0.25">
      <c r="A7" s="71" t="s">
        <v>418</v>
      </c>
      <c r="B7" s="100"/>
      <c r="C7" s="131" t="s">
        <v>433</v>
      </c>
    </row>
    <row r="8" spans="1:3" ht="76.5" x14ac:dyDescent="0.25">
      <c r="A8" s="21" t="s">
        <v>419</v>
      </c>
      <c r="B8" s="100"/>
      <c r="C8" s="69" t="s">
        <v>434</v>
      </c>
    </row>
    <row r="9" spans="1:3" x14ac:dyDescent="0.25">
      <c r="A9" s="21"/>
      <c r="B9" s="100"/>
      <c r="C9" s="100"/>
    </row>
    <row r="10" spans="1:3" x14ac:dyDescent="0.25">
      <c r="A10" s="78" t="s">
        <v>236</v>
      </c>
      <c r="B10" s="138"/>
      <c r="C10" s="77" t="s">
        <v>238</v>
      </c>
    </row>
    <row r="11" spans="1:3" ht="63.75" x14ac:dyDescent="0.25">
      <c r="A11" s="21" t="s">
        <v>237</v>
      </c>
      <c r="B11" s="138"/>
      <c r="C11" s="69" t="s">
        <v>239</v>
      </c>
    </row>
    <row r="12" spans="1:3" x14ac:dyDescent="0.25">
      <c r="A12" s="78"/>
      <c r="B12" s="78"/>
      <c r="C12" s="77"/>
    </row>
    <row r="13" spans="1:3" x14ac:dyDescent="0.25">
      <c r="A13" s="78" t="s">
        <v>240</v>
      </c>
      <c r="B13" s="139"/>
      <c r="C13" s="77" t="s">
        <v>372</v>
      </c>
    </row>
    <row r="14" spans="1:3" ht="38.25" x14ac:dyDescent="0.25">
      <c r="A14" s="21" t="s">
        <v>241</v>
      </c>
      <c r="B14" s="139"/>
      <c r="C14" s="69" t="s">
        <v>242</v>
      </c>
    </row>
    <row r="15" spans="1:3" x14ac:dyDescent="0.25">
      <c r="A15" s="78"/>
      <c r="B15" s="77"/>
      <c r="C15" s="77"/>
    </row>
    <row r="16" spans="1:3" x14ac:dyDescent="0.25">
      <c r="A16" s="78" t="s">
        <v>243</v>
      </c>
      <c r="B16" s="139"/>
      <c r="C16" s="77" t="s">
        <v>371</v>
      </c>
    </row>
    <row r="17" spans="1:3" x14ac:dyDescent="0.25">
      <c r="A17" s="21" t="s">
        <v>244</v>
      </c>
      <c r="B17" s="139"/>
      <c r="C17" s="69" t="s">
        <v>245</v>
      </c>
    </row>
    <row r="18" spans="1:3" x14ac:dyDescent="0.25">
      <c r="A18" s="78"/>
      <c r="B18" s="77"/>
      <c r="C18" s="77"/>
    </row>
    <row r="19" spans="1:3" x14ac:dyDescent="0.25">
      <c r="A19" s="78" t="s">
        <v>350</v>
      </c>
      <c r="B19" s="78"/>
      <c r="C19" s="77" t="s">
        <v>356</v>
      </c>
    </row>
    <row r="20" spans="1:3" ht="38.25" x14ac:dyDescent="0.25">
      <c r="A20" s="21" t="s">
        <v>355</v>
      </c>
      <c r="B20" s="78"/>
      <c r="C20" s="69" t="s">
        <v>357</v>
      </c>
    </row>
    <row r="21" spans="1:3" x14ac:dyDescent="0.25">
      <c r="A21" s="21"/>
      <c r="B21" s="78"/>
      <c r="C21" s="78"/>
    </row>
    <row r="22" spans="1:3" x14ac:dyDescent="0.25">
      <c r="A22" s="78" t="s">
        <v>351</v>
      </c>
      <c r="B22" s="78"/>
      <c r="C22" s="77" t="s">
        <v>358</v>
      </c>
    </row>
    <row r="23" spans="1:3" ht="89.25" x14ac:dyDescent="0.25">
      <c r="A23" s="21" t="s">
        <v>354</v>
      </c>
      <c r="B23" s="78"/>
      <c r="C23" s="69" t="s">
        <v>359</v>
      </c>
    </row>
    <row r="24" spans="1:3" x14ac:dyDescent="0.25">
      <c r="A24" s="21"/>
      <c r="B24" s="78"/>
      <c r="C24" s="78"/>
    </row>
    <row r="25" spans="1:3" x14ac:dyDescent="0.25">
      <c r="A25" s="78" t="s">
        <v>352</v>
      </c>
      <c r="B25" s="78"/>
      <c r="C25" s="77" t="s">
        <v>360</v>
      </c>
    </row>
    <row r="26" spans="1:3" ht="25.5" x14ac:dyDescent="0.25">
      <c r="A26" s="21" t="s">
        <v>353</v>
      </c>
      <c r="B26" s="78"/>
      <c r="C26" s="69" t="s">
        <v>361</v>
      </c>
    </row>
    <row r="27" spans="1:3" x14ac:dyDescent="0.25">
      <c r="A27" s="21"/>
      <c r="B27" s="78"/>
      <c r="C27" s="69"/>
    </row>
    <row r="28" spans="1:3" x14ac:dyDescent="0.25">
      <c r="A28" s="71" t="s">
        <v>373</v>
      </c>
      <c r="B28" s="79"/>
      <c r="C28" s="72" t="s">
        <v>373</v>
      </c>
    </row>
    <row r="29" spans="1:3" ht="51" x14ac:dyDescent="0.25">
      <c r="A29" s="21" t="s">
        <v>374</v>
      </c>
      <c r="B29" s="79"/>
      <c r="C29" s="69" t="s">
        <v>375</v>
      </c>
    </row>
    <row r="30" spans="1:3" x14ac:dyDescent="0.25">
      <c r="A30" s="73"/>
      <c r="B30" s="79"/>
      <c r="C30" s="74"/>
    </row>
    <row r="31" spans="1:3" x14ac:dyDescent="0.25">
      <c r="A31" s="100" t="s">
        <v>420</v>
      </c>
      <c r="C31" s="131" t="s">
        <v>420</v>
      </c>
    </row>
    <row r="32" spans="1:3" ht="63.75" x14ac:dyDescent="0.25">
      <c r="A32" s="21" t="s">
        <v>421</v>
      </c>
      <c r="C32" s="69" t="s">
        <v>435</v>
      </c>
    </row>
    <row r="34" spans="1:3" x14ac:dyDescent="0.25">
      <c r="A34" s="101" t="s">
        <v>422</v>
      </c>
      <c r="C34" s="133" t="s">
        <v>422</v>
      </c>
    </row>
    <row r="35" spans="1:3" ht="63.75" x14ac:dyDescent="0.25">
      <c r="A35" s="21" t="s">
        <v>423</v>
      </c>
      <c r="C35" s="69" t="s">
        <v>436</v>
      </c>
    </row>
    <row r="36" spans="1:3" x14ac:dyDescent="0.25">
      <c r="A36" s="101" t="s">
        <v>424</v>
      </c>
      <c r="C36" s="133" t="s">
        <v>438</v>
      </c>
    </row>
    <row r="37" spans="1:3" ht="63.75" x14ac:dyDescent="0.25">
      <c r="A37" s="21" t="s">
        <v>441</v>
      </c>
      <c r="C37" s="69" t="s">
        <v>437</v>
      </c>
    </row>
    <row r="39" spans="1:3" x14ac:dyDescent="0.25">
      <c r="A39" s="101" t="s">
        <v>426</v>
      </c>
      <c r="C39" s="133" t="s">
        <v>439</v>
      </c>
    </row>
    <row r="40" spans="1:3" ht="76.5" x14ac:dyDescent="0.25">
      <c r="A40" s="21" t="s">
        <v>425</v>
      </c>
      <c r="C40" s="69" t="s">
        <v>442</v>
      </c>
    </row>
    <row r="41" spans="1:3" x14ac:dyDescent="0.25">
      <c r="A41" s="101" t="s">
        <v>427</v>
      </c>
      <c r="C41" s="133" t="s">
        <v>444</v>
      </c>
    </row>
    <row r="42" spans="1:3" ht="51" x14ac:dyDescent="0.25">
      <c r="A42" s="21" t="s">
        <v>440</v>
      </c>
      <c r="C42" s="69" t="s">
        <v>443</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activeCell="B5" sqref="B5"/>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40" t="s">
        <v>384</v>
      </c>
      <c r="B1" s="141"/>
      <c r="C1" s="141"/>
      <c r="D1" s="141"/>
      <c r="E1" s="141"/>
      <c r="F1" s="142"/>
    </row>
    <row r="2" spans="1:6" x14ac:dyDescent="0.25">
      <c r="A2" s="143" t="s">
        <v>429</v>
      </c>
      <c r="B2" s="144"/>
      <c r="C2" s="144"/>
      <c r="D2" s="144"/>
      <c r="E2" s="144"/>
      <c r="F2" s="145"/>
    </row>
    <row r="3" spans="1:6" x14ac:dyDescent="0.25">
      <c r="A3" s="162" t="s">
        <v>0</v>
      </c>
      <c r="B3" s="163" t="s">
        <v>1</v>
      </c>
      <c r="C3" s="163" t="s">
        <v>3</v>
      </c>
      <c r="D3" s="163" t="s">
        <v>5</v>
      </c>
      <c r="E3" s="163" t="s">
        <v>7</v>
      </c>
      <c r="F3" s="164" t="s">
        <v>8</v>
      </c>
    </row>
    <row r="4" spans="1:6" x14ac:dyDescent="0.25">
      <c r="A4" s="165"/>
      <c r="B4" s="166" t="s">
        <v>2</v>
      </c>
      <c r="C4" s="166" t="s">
        <v>4</v>
      </c>
      <c r="D4" s="166" t="s">
        <v>6</v>
      </c>
      <c r="E4" s="166" t="s">
        <v>256</v>
      </c>
      <c r="F4" s="167"/>
    </row>
    <row r="5" spans="1:6" ht="22.5" x14ac:dyDescent="0.25">
      <c r="A5" s="153" t="s">
        <v>385</v>
      </c>
      <c r="B5" s="154">
        <v>1</v>
      </c>
      <c r="C5" s="154">
        <v>48625.197752132903</v>
      </c>
      <c r="D5" s="154">
        <v>30045.26227518883</v>
      </c>
      <c r="E5" s="154">
        <v>18579.935476944618</v>
      </c>
      <c r="F5" s="155" t="s">
        <v>387</v>
      </c>
    </row>
    <row r="6" spans="1:6" ht="22.5" x14ac:dyDescent="0.25">
      <c r="A6" s="153" t="s">
        <v>430</v>
      </c>
      <c r="B6" s="154">
        <v>17</v>
      </c>
      <c r="C6" s="154">
        <v>553.20447336949996</v>
      </c>
      <c r="D6" s="154">
        <v>503.80349185400001</v>
      </c>
      <c r="E6" s="154">
        <v>49.400981515890003</v>
      </c>
      <c r="F6" s="155" t="s">
        <v>388</v>
      </c>
    </row>
    <row r="7" spans="1:6" x14ac:dyDescent="0.25">
      <c r="A7" s="156" t="s">
        <v>9</v>
      </c>
      <c r="B7" s="157">
        <f>SUM(B5:B6)</f>
        <v>18</v>
      </c>
      <c r="C7" s="157">
        <f t="shared" ref="C7:E7" si="0">SUM(C5:C6)</f>
        <v>49178.402225502403</v>
      </c>
      <c r="D7" s="157">
        <f t="shared" si="0"/>
        <v>30549.06576704283</v>
      </c>
      <c r="E7" s="157">
        <f t="shared" si="0"/>
        <v>18629.336458460508</v>
      </c>
      <c r="F7" s="158" t="s">
        <v>10</v>
      </c>
    </row>
    <row r="8" spans="1:6" x14ac:dyDescent="0.25">
      <c r="A8" s="159"/>
      <c r="B8" s="160"/>
      <c r="C8" s="160"/>
      <c r="D8" s="160"/>
      <c r="E8" s="160"/>
      <c r="F8" s="161"/>
    </row>
    <row r="9" spans="1:6" s="37" customFormat="1" ht="11.25" x14ac:dyDescent="0.2">
      <c r="A9" s="134" t="s">
        <v>431</v>
      </c>
    </row>
    <row r="10" spans="1:6" s="75" customFormat="1" ht="11.25" x14ac:dyDescent="0.2">
      <c r="A10" s="135" t="s">
        <v>432</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7"/>
  <sheetViews>
    <sheetView showGridLines="0" view="pageBreakPreview" zoomScale="110" zoomScaleNormal="100" zoomScaleSheetLayoutView="110" workbookViewId="0">
      <pane xSplit="1" ySplit="3" topLeftCell="B4" activePane="bottomRight" state="frozen"/>
      <selection activeCell="N3" sqref="N3"/>
      <selection pane="topRight" activeCell="N3" sqref="N3"/>
      <selection pane="bottomLeft" activeCell="N3" sqref="N3"/>
      <selection pane="bottomRight" activeCell="B4" sqref="B4"/>
    </sheetView>
  </sheetViews>
  <sheetFormatPr defaultRowHeight="15" x14ac:dyDescent="0.25"/>
  <cols>
    <col min="1" max="1" width="25.140625" bestFit="1" customWidth="1"/>
    <col min="2" max="12" width="6.5703125" customWidth="1"/>
    <col min="13" max="14" width="5.85546875" bestFit="1" customWidth="1"/>
    <col min="15" max="15" width="22.5703125" bestFit="1" customWidth="1"/>
  </cols>
  <sheetData>
    <row r="1" spans="1:15" x14ac:dyDescent="0.25">
      <c r="A1" s="140" t="s">
        <v>389</v>
      </c>
      <c r="B1" s="141"/>
      <c r="C1" s="141"/>
      <c r="D1" s="141"/>
      <c r="E1" s="141"/>
      <c r="F1" s="141"/>
      <c r="G1" s="141"/>
      <c r="H1" s="141"/>
      <c r="I1" s="141"/>
      <c r="J1" s="141"/>
      <c r="K1" s="141"/>
      <c r="L1" s="141"/>
      <c r="M1" s="141"/>
      <c r="N1" s="141"/>
      <c r="O1" s="142"/>
    </row>
    <row r="2" spans="1:15" x14ac:dyDescent="0.25">
      <c r="A2" s="143" t="s">
        <v>390</v>
      </c>
      <c r="B2" s="144"/>
      <c r="C2" s="144"/>
      <c r="D2" s="144"/>
      <c r="E2" s="144"/>
      <c r="F2" s="144"/>
      <c r="G2" s="144"/>
      <c r="H2" s="144"/>
      <c r="I2" s="144"/>
      <c r="J2" s="149"/>
      <c r="K2" s="149"/>
      <c r="L2" s="149"/>
      <c r="M2" s="149"/>
      <c r="N2" s="149"/>
      <c r="O2" s="145"/>
    </row>
    <row r="3" spans="1:15" x14ac:dyDescent="0.25">
      <c r="A3" s="92" t="s">
        <v>0</v>
      </c>
      <c r="B3" s="93">
        <v>42736</v>
      </c>
      <c r="C3" s="93">
        <v>42767</v>
      </c>
      <c r="D3" s="94">
        <v>42795</v>
      </c>
      <c r="E3" s="94">
        <v>42826</v>
      </c>
      <c r="F3" s="94">
        <v>42856</v>
      </c>
      <c r="G3" s="94">
        <v>42887</v>
      </c>
      <c r="H3" s="94">
        <v>42917</v>
      </c>
      <c r="I3" s="94">
        <v>42948</v>
      </c>
      <c r="J3" s="94">
        <v>42979</v>
      </c>
      <c r="K3" s="94">
        <v>43009</v>
      </c>
      <c r="L3" s="94">
        <v>43040</v>
      </c>
      <c r="M3" s="94">
        <v>43070</v>
      </c>
      <c r="N3" s="94">
        <v>43101</v>
      </c>
      <c r="O3" s="95" t="s">
        <v>8</v>
      </c>
    </row>
    <row r="4" spans="1:15" x14ac:dyDescent="0.25">
      <c r="A4" s="36" t="s">
        <v>385</v>
      </c>
      <c r="B4" s="132">
        <v>35584.07909925851</v>
      </c>
      <c r="C4" s="132">
        <v>36075.576004920127</v>
      </c>
      <c r="D4" s="132">
        <v>36425.505936391251</v>
      </c>
      <c r="E4" s="38">
        <v>36785.799988987543</v>
      </c>
      <c r="F4" s="55">
        <v>37440.420140395618</v>
      </c>
      <c r="G4" s="55">
        <v>35885.086068984965</v>
      </c>
      <c r="H4" s="55">
        <v>36091.222399715109</v>
      </c>
      <c r="I4" s="55">
        <v>36208.546371538985</v>
      </c>
      <c r="J4" s="55">
        <v>36451.264054873871</v>
      </c>
      <c r="K4" s="55">
        <v>36674.424703948214</v>
      </c>
      <c r="L4" s="55">
        <v>37040.838819436387</v>
      </c>
      <c r="M4" s="55">
        <v>37066.006109882459</v>
      </c>
      <c r="N4" s="55">
        <v>37071.752376334087</v>
      </c>
      <c r="O4" s="23" t="s">
        <v>387</v>
      </c>
    </row>
    <row r="5" spans="1:15" x14ac:dyDescent="0.25">
      <c r="A5" s="36" t="s">
        <v>386</v>
      </c>
      <c r="B5" s="38" t="s">
        <v>428</v>
      </c>
      <c r="C5" s="38" t="s">
        <v>428</v>
      </c>
      <c r="D5" s="38">
        <v>8.2284262950000002</v>
      </c>
      <c r="E5" s="38">
        <v>8.2284262950000002</v>
      </c>
      <c r="F5" s="55">
        <v>8.2284262950000002</v>
      </c>
      <c r="G5" s="55">
        <v>417.0597817469523</v>
      </c>
      <c r="H5" s="55">
        <v>417.0597817469523</v>
      </c>
      <c r="I5" s="55">
        <v>417.0597817469523</v>
      </c>
      <c r="J5" s="55">
        <v>473.17967653300002</v>
      </c>
      <c r="K5" s="55">
        <v>473.17967653300002</v>
      </c>
      <c r="L5" s="55">
        <v>473.17967653300002</v>
      </c>
      <c r="M5" s="55">
        <v>466.99237653300003</v>
      </c>
      <c r="N5" s="55">
        <v>466.99237653300003</v>
      </c>
      <c r="O5" s="23" t="s">
        <v>388</v>
      </c>
    </row>
    <row r="6" spans="1:15" x14ac:dyDescent="0.25">
      <c r="A6" s="7" t="s">
        <v>9</v>
      </c>
      <c r="B6" s="39">
        <v>35584.07909925851</v>
      </c>
      <c r="C6" s="39">
        <v>36075.576004920127</v>
      </c>
      <c r="D6" s="39">
        <f>SUM(D4:D5)</f>
        <v>36433.734362686249</v>
      </c>
      <c r="E6" s="39">
        <f t="shared" ref="E6:N6" si="0">SUM(E4:E5)</f>
        <v>36794.028415282541</v>
      </c>
      <c r="F6" s="39">
        <f t="shared" si="0"/>
        <v>37448.648566690616</v>
      </c>
      <c r="G6" s="39">
        <f t="shared" si="0"/>
        <v>36302.145850731918</v>
      </c>
      <c r="H6" s="39">
        <f t="shared" si="0"/>
        <v>36508.282181462062</v>
      </c>
      <c r="I6" s="39">
        <f t="shared" si="0"/>
        <v>36625.606153285938</v>
      </c>
      <c r="J6" s="39">
        <f t="shared" si="0"/>
        <v>36924.443731406871</v>
      </c>
      <c r="K6" s="39">
        <f t="shared" si="0"/>
        <v>37147.604380481214</v>
      </c>
      <c r="L6" s="39">
        <f t="shared" si="0"/>
        <v>37514.018495969387</v>
      </c>
      <c r="M6" s="39">
        <f t="shared" si="0"/>
        <v>37532.998486415461</v>
      </c>
      <c r="N6" s="39">
        <f t="shared" si="0"/>
        <v>37538.744752867089</v>
      </c>
      <c r="O6" s="24" t="s">
        <v>10</v>
      </c>
    </row>
    <row r="7" spans="1:15" x14ac:dyDescent="0.25">
      <c r="A7" s="146"/>
      <c r="B7" s="147"/>
      <c r="C7" s="147"/>
      <c r="D7" s="147"/>
      <c r="E7" s="147"/>
      <c r="F7" s="147"/>
      <c r="G7" s="147"/>
      <c r="H7" s="147"/>
      <c r="I7" s="147"/>
      <c r="J7" s="147"/>
      <c r="K7" s="147"/>
      <c r="L7" s="147"/>
      <c r="M7" s="147"/>
      <c r="N7" s="147"/>
      <c r="O7" s="148"/>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40" t="s">
        <v>391</v>
      </c>
      <c r="B1" s="141"/>
      <c r="C1" s="141"/>
      <c r="D1" s="141"/>
      <c r="E1" s="141"/>
      <c r="F1" s="141"/>
      <c r="G1" s="141"/>
      <c r="H1" s="141"/>
      <c r="I1" s="141"/>
      <c r="J1" s="141"/>
      <c r="K1" s="141"/>
      <c r="L1" s="141"/>
      <c r="M1" s="141"/>
      <c r="N1" s="141"/>
      <c r="O1" s="142"/>
    </row>
    <row r="2" spans="1:15" x14ac:dyDescent="0.25">
      <c r="A2" s="143" t="s">
        <v>392</v>
      </c>
      <c r="B2" s="144"/>
      <c r="C2" s="144"/>
      <c r="D2" s="144"/>
      <c r="E2" s="144"/>
      <c r="F2" s="144"/>
      <c r="G2" s="144"/>
      <c r="H2" s="144"/>
      <c r="I2" s="149"/>
      <c r="J2" s="149"/>
      <c r="K2" s="149"/>
      <c r="L2" s="149"/>
      <c r="M2" s="149"/>
      <c r="N2" s="149"/>
      <c r="O2" s="145"/>
    </row>
    <row r="3" spans="1:15" x14ac:dyDescent="0.25">
      <c r="A3" s="92" t="s">
        <v>0</v>
      </c>
      <c r="B3" s="93">
        <v>42736</v>
      </c>
      <c r="C3" s="93">
        <v>42767</v>
      </c>
      <c r="D3" s="93">
        <v>42795</v>
      </c>
      <c r="E3" s="93">
        <v>42826</v>
      </c>
      <c r="F3" s="94">
        <v>42856</v>
      </c>
      <c r="G3" s="94">
        <v>42887</v>
      </c>
      <c r="H3" s="94">
        <v>42917</v>
      </c>
      <c r="I3" s="94">
        <v>42948</v>
      </c>
      <c r="J3" s="94">
        <v>42979</v>
      </c>
      <c r="K3" s="94">
        <v>43009</v>
      </c>
      <c r="L3" s="94">
        <v>43040</v>
      </c>
      <c r="M3" s="94">
        <v>43070</v>
      </c>
      <c r="N3" s="94">
        <v>43101</v>
      </c>
      <c r="O3" s="96" t="s">
        <v>8</v>
      </c>
    </row>
    <row r="4" spans="1:15" x14ac:dyDescent="0.25">
      <c r="A4" s="8" t="s">
        <v>11</v>
      </c>
      <c r="B4" s="104">
        <v>19164.949988308857</v>
      </c>
      <c r="C4" s="104">
        <v>25044.982229849069</v>
      </c>
      <c r="D4" s="104">
        <v>23074.413480719024</v>
      </c>
      <c r="E4" s="104">
        <v>20312.878884382259</v>
      </c>
      <c r="F4" s="104">
        <v>18366.631754053065</v>
      </c>
      <c r="G4" s="104">
        <v>17684.205469919216</v>
      </c>
      <c r="H4" s="104">
        <v>15074.590136861843</v>
      </c>
      <c r="I4" s="104">
        <v>17749.651398593076</v>
      </c>
      <c r="J4" s="104">
        <v>16811.304959111858</v>
      </c>
      <c r="K4" s="104">
        <v>16291.466884976864</v>
      </c>
      <c r="L4" s="104">
        <v>15873.056260060859</v>
      </c>
      <c r="M4" s="104"/>
      <c r="N4" s="104"/>
      <c r="O4" s="25" t="s">
        <v>12</v>
      </c>
    </row>
    <row r="5" spans="1:15" x14ac:dyDescent="0.25">
      <c r="A5" s="9" t="s">
        <v>13</v>
      </c>
      <c r="B5" s="105">
        <v>360.36696667000001</v>
      </c>
      <c r="C5" s="105">
        <v>330.812836968</v>
      </c>
      <c r="D5" s="105">
        <v>312.40722934999997</v>
      </c>
      <c r="E5" s="105">
        <v>312.15703998399999</v>
      </c>
      <c r="F5" s="104">
        <v>300.28769995800002</v>
      </c>
      <c r="G5" s="104">
        <v>277.93329154900005</v>
      </c>
      <c r="H5" s="104">
        <v>252.28633145100002</v>
      </c>
      <c r="I5" s="104">
        <v>249.652775174</v>
      </c>
      <c r="J5" s="104">
        <v>231.300369101</v>
      </c>
      <c r="K5" s="104">
        <v>295.31470380100001</v>
      </c>
      <c r="L5" s="104">
        <v>326.08804739200002</v>
      </c>
      <c r="M5" s="104"/>
      <c r="N5" s="104"/>
      <c r="O5" s="26" t="s">
        <v>14</v>
      </c>
    </row>
    <row r="6" spans="1:15" x14ac:dyDescent="0.25">
      <c r="A6" s="3" t="s">
        <v>15</v>
      </c>
      <c r="B6" s="102">
        <v>2140.75345955597</v>
      </c>
      <c r="C6" s="102">
        <v>2173.4755213529702</v>
      </c>
      <c r="D6" s="102">
        <v>2203.6990850177986</v>
      </c>
      <c r="E6" s="102">
        <v>2173.4480050447987</v>
      </c>
      <c r="F6" s="106">
        <v>2229.92359209297</v>
      </c>
      <c r="G6" s="106">
        <v>2244.1740350289701</v>
      </c>
      <c r="H6" s="106">
        <v>3152.9772483484458</v>
      </c>
      <c r="I6" s="106">
        <v>3185.5809762355743</v>
      </c>
      <c r="J6" s="106">
        <v>2678.4823467007841</v>
      </c>
      <c r="K6" s="106">
        <v>2655.5510642312897</v>
      </c>
      <c r="L6" s="106">
        <v>2793.4801804261697</v>
      </c>
      <c r="M6" s="106"/>
      <c r="N6" s="106"/>
      <c r="O6" s="26" t="s">
        <v>16</v>
      </c>
    </row>
    <row r="7" spans="1:15" x14ac:dyDescent="0.25">
      <c r="A7" s="9" t="s">
        <v>17</v>
      </c>
      <c r="B7" s="102">
        <v>1128.8070846303799</v>
      </c>
      <c r="C7" s="102">
        <v>1158.355099458</v>
      </c>
      <c r="D7" s="102">
        <v>1186.97933734704</v>
      </c>
      <c r="E7" s="102">
        <v>1287.8286195730502</v>
      </c>
      <c r="F7" s="106">
        <v>1370.4992477677702</v>
      </c>
      <c r="G7" s="106">
        <v>1321.36953391782</v>
      </c>
      <c r="H7" s="106">
        <v>1044.4888288623899</v>
      </c>
      <c r="I7" s="106">
        <v>1003.6846270456999</v>
      </c>
      <c r="J7" s="106">
        <v>1316.0894585014103</v>
      </c>
      <c r="K7" s="106">
        <v>1324.6059363629099</v>
      </c>
      <c r="L7" s="106">
        <v>1064.1449225669899</v>
      </c>
      <c r="M7" s="106"/>
      <c r="N7" s="106"/>
      <c r="O7" s="26" t="s">
        <v>18</v>
      </c>
    </row>
    <row r="8" spans="1:15" x14ac:dyDescent="0.25">
      <c r="A8" s="9" t="s">
        <v>19</v>
      </c>
      <c r="B8" s="105">
        <v>1512.0260775016657</v>
      </c>
      <c r="C8" s="105">
        <v>1513.5356621378228</v>
      </c>
      <c r="D8" s="105">
        <v>1547.3733733728502</v>
      </c>
      <c r="E8" s="105">
        <v>1606.3053015080575</v>
      </c>
      <c r="F8" s="104">
        <v>1577.2404530605095</v>
      </c>
      <c r="G8" s="104">
        <v>1513.30658047615</v>
      </c>
      <c r="H8" s="104">
        <v>1126.2111044274541</v>
      </c>
      <c r="I8" s="104">
        <v>1246.2392228752103</v>
      </c>
      <c r="J8" s="104">
        <v>1674.1079002659399</v>
      </c>
      <c r="K8" s="104">
        <v>1657.2799434725596</v>
      </c>
      <c r="L8" s="104">
        <v>1695.1716849303198</v>
      </c>
      <c r="M8" s="104"/>
      <c r="N8" s="104"/>
      <c r="O8" s="26" t="s">
        <v>20</v>
      </c>
    </row>
    <row r="9" spans="1:15" x14ac:dyDescent="0.25">
      <c r="A9" s="9" t="s">
        <v>21</v>
      </c>
      <c r="B9" s="105">
        <v>983.33449999999993</v>
      </c>
      <c r="C9" s="105">
        <v>983.33449999999993</v>
      </c>
      <c r="D9" s="105">
        <v>983.33449999999993</v>
      </c>
      <c r="E9" s="105">
        <v>983.33449999999993</v>
      </c>
      <c r="F9" s="104">
        <v>983.33449999999993</v>
      </c>
      <c r="G9" s="104">
        <v>983.33449999999993</v>
      </c>
      <c r="H9" s="104">
        <v>983.33449999999993</v>
      </c>
      <c r="I9" s="104">
        <v>1003.3344999999999</v>
      </c>
      <c r="J9" s="104">
        <v>1003.3344999999999</v>
      </c>
      <c r="K9" s="104">
        <v>1003.3344999999999</v>
      </c>
      <c r="L9" s="104">
        <v>1003.3344999999999</v>
      </c>
      <c r="M9" s="104"/>
      <c r="N9" s="104"/>
      <c r="O9" s="26" t="s">
        <v>22</v>
      </c>
    </row>
    <row r="10" spans="1:15" x14ac:dyDescent="0.25">
      <c r="A10" s="3" t="s">
        <v>23</v>
      </c>
      <c r="B10" s="102">
        <v>994.38356380902997</v>
      </c>
      <c r="C10" s="102">
        <v>988.74256380903</v>
      </c>
      <c r="D10" s="102">
        <v>960.38356380902997</v>
      </c>
      <c r="E10" s="102">
        <v>1275.6565906390301</v>
      </c>
      <c r="F10" s="106">
        <v>1269.4535906390302</v>
      </c>
      <c r="G10" s="106">
        <v>1270.78859063903</v>
      </c>
      <c r="H10" s="106">
        <v>1154.25872682003</v>
      </c>
      <c r="I10" s="106">
        <v>1156.81672682003</v>
      </c>
      <c r="J10" s="106">
        <v>1162.3161118200301</v>
      </c>
      <c r="K10" s="106">
        <v>1071.0991170750301</v>
      </c>
      <c r="L10" s="106">
        <v>1042.0139980000001</v>
      </c>
      <c r="M10" s="106"/>
      <c r="N10" s="106"/>
      <c r="O10" s="26" t="s">
        <v>24</v>
      </c>
    </row>
    <row r="11" spans="1:15" x14ac:dyDescent="0.25">
      <c r="A11" s="9" t="s">
        <v>25</v>
      </c>
      <c r="B11" s="102">
        <v>219.9554</v>
      </c>
      <c r="C11" s="102">
        <v>219.9554</v>
      </c>
      <c r="D11" s="102">
        <v>219.9554</v>
      </c>
      <c r="E11" s="102">
        <v>219.9554</v>
      </c>
      <c r="F11" s="106">
        <v>219.9554</v>
      </c>
      <c r="G11" s="106">
        <v>219.9554</v>
      </c>
      <c r="H11" s="106">
        <v>219.9554</v>
      </c>
      <c r="I11" s="106">
        <v>219.9554</v>
      </c>
      <c r="J11" s="106">
        <v>219.9554</v>
      </c>
      <c r="K11" s="106">
        <v>219.9554</v>
      </c>
      <c r="L11" s="106">
        <v>219.9554</v>
      </c>
      <c r="M11" s="106"/>
      <c r="N11" s="106"/>
      <c r="O11" s="26" t="s">
        <v>26</v>
      </c>
    </row>
    <row r="12" spans="1:15" x14ac:dyDescent="0.25">
      <c r="A12" s="5" t="s">
        <v>9</v>
      </c>
      <c r="B12" s="103">
        <v>26504.577040475906</v>
      </c>
      <c r="C12" s="103">
        <v>32413.193813574897</v>
      </c>
      <c r="D12" s="103">
        <v>30488.545969615741</v>
      </c>
      <c r="E12" s="103">
        <v>28171.564341131198</v>
      </c>
      <c r="F12" s="107">
        <v>26317.326237571346</v>
      </c>
      <c r="G12" s="107">
        <v>25515.067401530185</v>
      </c>
      <c r="H12" s="107">
        <v>23008.102276771162</v>
      </c>
      <c r="I12" s="107">
        <v>25814.91562674359</v>
      </c>
      <c r="J12" s="107">
        <v>25096.891045501023</v>
      </c>
      <c r="K12" s="107">
        <v>24518.607549919656</v>
      </c>
      <c r="L12" s="107">
        <v>24017.244993376338</v>
      </c>
      <c r="M12" s="107"/>
      <c r="N12" s="107"/>
      <c r="O12" s="27" t="s">
        <v>10</v>
      </c>
    </row>
    <row r="13" spans="1:15" x14ac:dyDescent="0.25">
      <c r="A13" s="146"/>
      <c r="B13" s="147"/>
      <c r="C13" s="147"/>
      <c r="D13" s="147"/>
      <c r="E13" s="147"/>
      <c r="F13" s="147"/>
      <c r="G13" s="147"/>
      <c r="H13" s="147"/>
      <c r="I13" s="147"/>
      <c r="J13" s="147"/>
      <c r="K13" s="147"/>
      <c r="L13" s="147"/>
      <c r="M13" s="147"/>
      <c r="N13" s="147"/>
      <c r="O13" s="148"/>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8" width="5.85546875" bestFit="1" customWidth="1"/>
    <col min="9" max="9" width="6.42578125" bestFit="1" customWidth="1"/>
    <col min="10" max="12" width="5.85546875" customWidth="1"/>
    <col min="13" max="14" width="5.85546875" bestFit="1" customWidth="1"/>
    <col min="15" max="15" width="32.42578125" bestFit="1" customWidth="1"/>
  </cols>
  <sheetData>
    <row r="1" spans="1:15" x14ac:dyDescent="0.25">
      <c r="A1" s="140" t="s">
        <v>407</v>
      </c>
      <c r="B1" s="141"/>
      <c r="C1" s="141"/>
      <c r="D1" s="141"/>
      <c r="E1" s="141"/>
      <c r="F1" s="141"/>
      <c r="G1" s="141"/>
      <c r="H1" s="141"/>
      <c r="I1" s="141"/>
      <c r="J1" s="141"/>
      <c r="K1" s="141"/>
      <c r="L1" s="141"/>
      <c r="M1" s="141"/>
      <c r="N1" s="141"/>
      <c r="O1" s="142"/>
    </row>
    <row r="2" spans="1:15" x14ac:dyDescent="0.25">
      <c r="A2" s="143" t="s">
        <v>408</v>
      </c>
      <c r="B2" s="144"/>
      <c r="C2" s="144"/>
      <c r="D2" s="144"/>
      <c r="E2" s="144"/>
      <c r="F2" s="144"/>
      <c r="G2" s="144"/>
      <c r="H2" s="144"/>
      <c r="I2" s="144"/>
      <c r="J2" s="144"/>
      <c r="K2" s="144"/>
      <c r="L2" s="144"/>
      <c r="M2" s="144"/>
      <c r="N2" s="144"/>
      <c r="O2" s="145"/>
    </row>
    <row r="3" spans="1:15" x14ac:dyDescent="0.25">
      <c r="A3" s="92" t="s">
        <v>0</v>
      </c>
      <c r="B3" s="97">
        <v>42736</v>
      </c>
      <c r="C3" s="97">
        <v>42767</v>
      </c>
      <c r="D3" s="97">
        <v>42795</v>
      </c>
      <c r="E3" s="98">
        <v>42826</v>
      </c>
      <c r="F3" s="97">
        <v>42856</v>
      </c>
      <c r="G3" s="97">
        <v>42887</v>
      </c>
      <c r="H3" s="97">
        <v>42917</v>
      </c>
      <c r="I3" s="97">
        <v>42948</v>
      </c>
      <c r="J3" s="97">
        <v>42979</v>
      </c>
      <c r="K3" s="97">
        <v>43009</v>
      </c>
      <c r="L3" s="97">
        <v>43040</v>
      </c>
      <c r="M3" s="97">
        <v>43070</v>
      </c>
      <c r="N3" s="97">
        <v>43101</v>
      </c>
      <c r="O3" s="96" t="s">
        <v>8</v>
      </c>
    </row>
    <row r="4" spans="1:15" x14ac:dyDescent="0.25">
      <c r="A4" s="16" t="s">
        <v>42</v>
      </c>
      <c r="B4" s="53"/>
      <c r="C4" s="53"/>
      <c r="D4" s="53"/>
      <c r="E4" s="54"/>
      <c r="F4" s="46"/>
      <c r="G4" s="46"/>
      <c r="H4" s="46"/>
      <c r="I4" s="46"/>
      <c r="J4" s="46"/>
      <c r="K4" s="46"/>
      <c r="L4" s="46"/>
      <c r="M4" s="46"/>
      <c r="N4" s="46"/>
      <c r="O4" s="35" t="s">
        <v>43</v>
      </c>
    </row>
    <row r="5" spans="1:15" x14ac:dyDescent="0.25">
      <c r="A5" s="10" t="s">
        <v>44</v>
      </c>
      <c r="B5" s="41">
        <v>353.53703787207991</v>
      </c>
      <c r="C5" s="41">
        <v>345.70660746918003</v>
      </c>
      <c r="D5" s="41">
        <v>361.27610071495008</v>
      </c>
      <c r="E5" s="42">
        <v>398.32218894315002</v>
      </c>
      <c r="F5" s="43">
        <v>390.69031787795006</v>
      </c>
      <c r="G5" s="43">
        <v>561.55471685127998</v>
      </c>
      <c r="H5" s="43">
        <v>414.16233039187006</v>
      </c>
      <c r="I5" s="43">
        <v>449.34972606437003</v>
      </c>
      <c r="J5" s="43">
        <v>482.56128057001007</v>
      </c>
      <c r="K5" s="43">
        <v>451.07877545815734</v>
      </c>
      <c r="L5" s="43">
        <v>453.9706794229175</v>
      </c>
      <c r="M5" s="43">
        <v>461.20192941615016</v>
      </c>
      <c r="N5" s="43">
        <v>498.00893713183007</v>
      </c>
      <c r="O5" s="28" t="s">
        <v>45</v>
      </c>
    </row>
    <row r="6" spans="1:15" x14ac:dyDescent="0.25">
      <c r="A6" s="10" t="s">
        <v>46</v>
      </c>
      <c r="B6" s="41">
        <v>0</v>
      </c>
      <c r="C6" s="41">
        <v>0</v>
      </c>
      <c r="D6" s="41">
        <v>0</v>
      </c>
      <c r="E6" s="42">
        <v>0</v>
      </c>
      <c r="F6" s="43">
        <v>0</v>
      </c>
      <c r="G6" s="43">
        <v>0</v>
      </c>
      <c r="H6" s="43">
        <v>0</v>
      </c>
      <c r="I6" s="43">
        <v>0</v>
      </c>
      <c r="J6" s="43">
        <v>0</v>
      </c>
      <c r="K6" s="43">
        <v>0</v>
      </c>
      <c r="L6" s="43">
        <v>0</v>
      </c>
      <c r="M6" s="43">
        <v>0</v>
      </c>
      <c r="N6" s="43">
        <v>0</v>
      </c>
      <c r="O6" s="28" t="s">
        <v>47</v>
      </c>
    </row>
    <row r="7" spans="1:15" x14ac:dyDescent="0.25">
      <c r="A7" s="10" t="s">
        <v>48</v>
      </c>
      <c r="B7" s="41">
        <v>0</v>
      </c>
      <c r="C7" s="41">
        <v>0</v>
      </c>
      <c r="D7" s="41">
        <v>0</v>
      </c>
      <c r="E7" s="42">
        <v>0</v>
      </c>
      <c r="F7" s="43">
        <v>0</v>
      </c>
      <c r="G7" s="43">
        <v>0</v>
      </c>
      <c r="H7" s="43">
        <v>0</v>
      </c>
      <c r="I7" s="43">
        <v>0</v>
      </c>
      <c r="J7" s="43">
        <v>0</v>
      </c>
      <c r="K7" s="43">
        <v>0</v>
      </c>
      <c r="L7" s="43">
        <v>0</v>
      </c>
      <c r="M7" s="43">
        <v>0</v>
      </c>
      <c r="N7" s="43">
        <v>0</v>
      </c>
      <c r="O7" s="28" t="s">
        <v>49</v>
      </c>
    </row>
    <row r="8" spans="1:15" x14ac:dyDescent="0.25">
      <c r="A8" s="10" t="s">
        <v>50</v>
      </c>
      <c r="B8" s="41">
        <v>35584.07909925851</v>
      </c>
      <c r="C8" s="41">
        <v>36075.576004920127</v>
      </c>
      <c r="D8" s="41">
        <v>36425.505936391251</v>
      </c>
      <c r="E8" s="42">
        <v>36785.799988987543</v>
      </c>
      <c r="F8" s="43">
        <v>37440.420140395618</v>
      </c>
      <c r="G8" s="43">
        <v>35885.086068984965</v>
      </c>
      <c r="H8" s="43">
        <v>36091.222399715109</v>
      </c>
      <c r="I8" s="43">
        <v>36208.546371538985</v>
      </c>
      <c r="J8" s="43">
        <v>36451.264054873871</v>
      </c>
      <c r="K8" s="43">
        <v>36674.424703948214</v>
      </c>
      <c r="L8" s="43">
        <v>37040.838819436387</v>
      </c>
      <c r="M8" s="43">
        <v>37066.006109882459</v>
      </c>
      <c r="N8" s="43">
        <v>37071.752376334087</v>
      </c>
      <c r="O8" s="28" t="s">
        <v>51</v>
      </c>
    </row>
    <row r="9" spans="1:15" x14ac:dyDescent="0.25">
      <c r="A9" s="11" t="s">
        <v>52</v>
      </c>
      <c r="B9" s="44"/>
      <c r="C9" s="44"/>
      <c r="D9" s="44"/>
      <c r="E9" s="45"/>
      <c r="F9" s="40"/>
      <c r="G9" s="46"/>
      <c r="H9" s="46"/>
      <c r="I9" s="46"/>
      <c r="J9" s="46"/>
      <c r="K9" s="46"/>
      <c r="L9" s="46"/>
      <c r="M9" s="46"/>
      <c r="N9" s="46"/>
      <c r="O9" s="29" t="s">
        <v>53</v>
      </c>
    </row>
    <row r="10" spans="1:15" x14ac:dyDescent="0.25">
      <c r="A10" s="12" t="s">
        <v>54</v>
      </c>
      <c r="B10" s="41">
        <v>28756.991316874999</v>
      </c>
      <c r="C10" s="41">
        <v>29169.647631168998</v>
      </c>
      <c r="D10" s="41">
        <v>29359.619333012</v>
      </c>
      <c r="E10" s="42">
        <v>29572.512176837998</v>
      </c>
      <c r="F10" s="43">
        <v>30021.259217569001</v>
      </c>
      <c r="G10" s="43">
        <v>28640.949857030002</v>
      </c>
      <c r="H10" s="43">
        <v>28827.416718701999</v>
      </c>
      <c r="I10" s="43">
        <v>28812.363767933999</v>
      </c>
      <c r="J10" s="43">
        <v>28940.987024034999</v>
      </c>
      <c r="K10" s="43">
        <v>28990.360812019</v>
      </c>
      <c r="L10" s="43">
        <v>29095.625138702999</v>
      </c>
      <c r="M10" s="43">
        <v>28903.295778853</v>
      </c>
      <c r="N10" s="43">
        <v>28891.111530900998</v>
      </c>
      <c r="O10" s="30" t="s">
        <v>55</v>
      </c>
    </row>
    <row r="11" spans="1:15" x14ac:dyDescent="0.25">
      <c r="A11" s="12" t="s">
        <v>56</v>
      </c>
      <c r="B11" s="41">
        <v>2262.1284042581001</v>
      </c>
      <c r="C11" s="41">
        <v>2292.6241684204006</v>
      </c>
      <c r="D11" s="41">
        <v>2361.3456678956004</v>
      </c>
      <c r="E11" s="42">
        <v>2431.1912828530999</v>
      </c>
      <c r="F11" s="43">
        <v>2528.6011044401002</v>
      </c>
      <c r="G11" s="43">
        <v>2602.7155913491001</v>
      </c>
      <c r="H11" s="43">
        <v>2580.6011206622998</v>
      </c>
      <c r="I11" s="43">
        <v>2636.4526337472998</v>
      </c>
      <c r="J11" s="43">
        <v>2659.5784203959001</v>
      </c>
      <c r="K11" s="43">
        <v>2722.9702748958998</v>
      </c>
      <c r="L11" s="43">
        <v>2806.7342911439</v>
      </c>
      <c r="M11" s="43">
        <v>2935.4034066637396</v>
      </c>
      <c r="N11" s="43">
        <v>2954.4299366053397</v>
      </c>
      <c r="O11" s="30" t="s">
        <v>57</v>
      </c>
    </row>
    <row r="12" spans="1:15" x14ac:dyDescent="0.25">
      <c r="A12" s="12" t="s">
        <v>58</v>
      </c>
      <c r="B12" s="41">
        <v>5.725830835</v>
      </c>
      <c r="C12" s="41">
        <v>5.7251454529999997</v>
      </c>
      <c r="D12" s="41">
        <v>5.7341630029999999</v>
      </c>
      <c r="E12" s="42">
        <v>5.734410091</v>
      </c>
      <c r="F12" s="43">
        <v>5.748071479</v>
      </c>
      <c r="G12" s="43">
        <v>5.8449408350000001</v>
      </c>
      <c r="H12" s="43">
        <v>5.7398746039999997</v>
      </c>
      <c r="I12" s="43">
        <v>5.7418502670000002</v>
      </c>
      <c r="J12" s="43">
        <v>5.7871354419999994</v>
      </c>
      <c r="K12" s="43">
        <v>5.7723932530000006</v>
      </c>
      <c r="L12" s="43">
        <v>5.7737472280000004</v>
      </c>
      <c r="M12" s="43">
        <v>5.7808301680000005</v>
      </c>
      <c r="N12" s="43">
        <v>5.7715725860000004</v>
      </c>
      <c r="O12" s="30" t="s">
        <v>59</v>
      </c>
    </row>
    <row r="13" spans="1:15" x14ac:dyDescent="0.25">
      <c r="A13" s="12" t="s">
        <v>60</v>
      </c>
      <c r="B13" s="41">
        <v>-84.770481192000005</v>
      </c>
      <c r="C13" s="41">
        <v>-94.966144187520001</v>
      </c>
      <c r="D13" s="41">
        <v>-115.31486113252001</v>
      </c>
      <c r="E13" s="42">
        <v>-103.00946631851998</v>
      </c>
      <c r="F13" s="43">
        <v>-94.645988812519988</v>
      </c>
      <c r="G13" s="43">
        <v>-91.836223562519976</v>
      </c>
      <c r="H13" s="43">
        <v>-86.996048654519981</v>
      </c>
      <c r="I13" s="43">
        <v>-84.682240817519997</v>
      </c>
      <c r="J13" s="43">
        <v>-82.396580484519987</v>
      </c>
      <c r="K13" s="43">
        <v>-82.379598925519986</v>
      </c>
      <c r="L13" s="43">
        <v>-81.135643794519993</v>
      </c>
      <c r="M13" s="43">
        <v>-166.29920581252</v>
      </c>
      <c r="N13" s="43">
        <v>-168.92377156251999</v>
      </c>
      <c r="O13" s="30" t="s">
        <v>61</v>
      </c>
    </row>
    <row r="14" spans="1:15" x14ac:dyDescent="0.25">
      <c r="A14" s="11" t="s">
        <v>62</v>
      </c>
      <c r="B14" s="44"/>
      <c r="C14" s="44"/>
      <c r="D14" s="44"/>
      <c r="E14" s="45"/>
      <c r="F14" s="40"/>
      <c r="G14" s="46"/>
      <c r="H14" s="46"/>
      <c r="I14" s="46"/>
      <c r="J14" s="46"/>
      <c r="K14" s="46"/>
      <c r="L14" s="46"/>
      <c r="M14" s="46"/>
      <c r="N14" s="46"/>
      <c r="O14" s="29" t="s">
        <v>63</v>
      </c>
    </row>
    <row r="15" spans="1:15" x14ac:dyDescent="0.25">
      <c r="A15" s="12" t="s">
        <v>64</v>
      </c>
      <c r="B15" s="41">
        <v>3686.7352029499998</v>
      </c>
      <c r="C15" s="41">
        <v>3753.6595653499999</v>
      </c>
      <c r="D15" s="41">
        <v>3806.12466245</v>
      </c>
      <c r="E15" s="42">
        <v>3849.8884799500001</v>
      </c>
      <c r="F15" s="43">
        <v>3944.7287865499998</v>
      </c>
      <c r="G15" s="43">
        <v>3722.5351297109996</v>
      </c>
      <c r="H15" s="43">
        <v>3785.5415682470002</v>
      </c>
      <c r="I15" s="43">
        <v>3808.9945919869997</v>
      </c>
      <c r="J15" s="43">
        <v>3861.5763003819998</v>
      </c>
      <c r="K15" s="43">
        <v>3885.340874902</v>
      </c>
      <c r="L15" s="43">
        <v>3913.3497542679997</v>
      </c>
      <c r="M15" s="43">
        <v>3874.5451729310003</v>
      </c>
      <c r="N15" s="43">
        <v>3857.6178911420002</v>
      </c>
      <c r="O15" s="30" t="s">
        <v>64</v>
      </c>
    </row>
    <row r="16" spans="1:15" x14ac:dyDescent="0.25">
      <c r="A16" s="12" t="s">
        <v>65</v>
      </c>
      <c r="B16" s="41">
        <v>501.39682716240003</v>
      </c>
      <c r="C16" s="41">
        <v>517.72403086372003</v>
      </c>
      <c r="D16" s="41">
        <v>548.06796865765</v>
      </c>
      <c r="E16" s="42">
        <v>577.09800161243993</v>
      </c>
      <c r="F16" s="43">
        <v>606.89525543951004</v>
      </c>
      <c r="G16" s="43">
        <v>612.85946829585998</v>
      </c>
      <c r="H16" s="43">
        <v>613.71798759881017</v>
      </c>
      <c r="I16" s="43">
        <v>650.14808775667996</v>
      </c>
      <c r="J16" s="43">
        <v>687.62057384695993</v>
      </c>
      <c r="K16" s="43">
        <v>757.47517063931002</v>
      </c>
      <c r="L16" s="43">
        <v>842.59812788047998</v>
      </c>
      <c r="M16" s="43">
        <v>939.63635460370995</v>
      </c>
      <c r="N16" s="43">
        <v>999.24983472574002</v>
      </c>
      <c r="O16" s="30" t="s">
        <v>65</v>
      </c>
    </row>
    <row r="17" spans="1:15" x14ac:dyDescent="0.25">
      <c r="A17" s="12" t="s">
        <v>66</v>
      </c>
      <c r="B17" s="41">
        <v>371.10151717801</v>
      </c>
      <c r="C17" s="41">
        <v>336.19546366400999</v>
      </c>
      <c r="D17" s="41">
        <v>344.61414137301</v>
      </c>
      <c r="E17" s="42">
        <v>349.37563764301001</v>
      </c>
      <c r="F17" s="43">
        <v>333.18770491801001</v>
      </c>
      <c r="G17" s="43">
        <v>300.18108176401</v>
      </c>
      <c r="H17" s="43">
        <v>278.20512990101003</v>
      </c>
      <c r="I17" s="43">
        <v>294.84543984701003</v>
      </c>
      <c r="J17" s="43">
        <v>295.71460077200999</v>
      </c>
      <c r="K17" s="43">
        <v>312.50517823900998</v>
      </c>
      <c r="L17" s="43">
        <v>376.75776021300999</v>
      </c>
      <c r="M17" s="43">
        <v>407.34456666300997</v>
      </c>
      <c r="N17" s="43">
        <v>363.57161037400999</v>
      </c>
      <c r="O17" s="30" t="s">
        <v>66</v>
      </c>
    </row>
    <row r="18" spans="1:15" x14ac:dyDescent="0.25">
      <c r="A18" s="12" t="s">
        <v>67</v>
      </c>
      <c r="B18" s="41">
        <v>0</v>
      </c>
      <c r="C18" s="41">
        <v>0</v>
      </c>
      <c r="D18" s="41">
        <v>0</v>
      </c>
      <c r="E18" s="42">
        <v>0</v>
      </c>
      <c r="F18" s="43">
        <v>0</v>
      </c>
      <c r="G18" s="43">
        <v>0</v>
      </c>
      <c r="H18" s="43">
        <v>0</v>
      </c>
      <c r="I18" s="43">
        <v>0</v>
      </c>
      <c r="J18" s="43">
        <v>0</v>
      </c>
      <c r="K18" s="43">
        <v>0</v>
      </c>
      <c r="L18" s="43">
        <v>0</v>
      </c>
      <c r="M18" s="43">
        <v>0</v>
      </c>
      <c r="N18" s="43">
        <v>0</v>
      </c>
      <c r="O18" s="30" t="s">
        <v>68</v>
      </c>
    </row>
    <row r="19" spans="1:15" x14ac:dyDescent="0.25">
      <c r="A19" s="12" t="s">
        <v>69</v>
      </c>
      <c r="B19" s="41">
        <v>-7.4135872769999995</v>
      </c>
      <c r="C19" s="41">
        <v>-8.1941877430000005</v>
      </c>
      <c r="D19" s="41">
        <v>-10.636715655</v>
      </c>
      <c r="E19" s="42">
        <v>-9.1976717519999998</v>
      </c>
      <c r="F19" s="43">
        <v>-8.8019781269999999</v>
      </c>
      <c r="G19" s="43">
        <v>-8.2733411439999998</v>
      </c>
      <c r="H19" s="43">
        <v>-8.2258089210000005</v>
      </c>
      <c r="I19" s="43">
        <v>-8.2819624550000004</v>
      </c>
      <c r="J19" s="43">
        <v>-9.1001717069999994</v>
      </c>
      <c r="K19" s="43">
        <v>-9.1193618600000015</v>
      </c>
      <c r="L19" s="43">
        <v>-9.1242519809999987</v>
      </c>
      <c r="M19" s="43">
        <v>-7.417228412</v>
      </c>
      <c r="N19" s="43">
        <v>-9.443957288</v>
      </c>
      <c r="O19" s="30" t="s">
        <v>70</v>
      </c>
    </row>
    <row r="20" spans="1:15" x14ac:dyDescent="0.25">
      <c r="A20" s="10" t="s">
        <v>71</v>
      </c>
      <c r="B20" s="41">
        <v>378.38794280819002</v>
      </c>
      <c r="C20" s="41">
        <v>346.77613367280998</v>
      </c>
      <c r="D20" s="41">
        <v>373.91462305215003</v>
      </c>
      <c r="E20" s="42">
        <v>376.25767098777004</v>
      </c>
      <c r="F20" s="43">
        <v>365.25146429006998</v>
      </c>
      <c r="G20" s="43">
        <v>288.95095157365</v>
      </c>
      <c r="H20" s="43">
        <v>212.14622706357</v>
      </c>
      <c r="I20" s="43">
        <v>220.88224341301998</v>
      </c>
      <c r="J20" s="43">
        <v>231.44678382093997</v>
      </c>
      <c r="K20" s="43">
        <v>249.02580339780999</v>
      </c>
      <c r="L20" s="43">
        <v>306.443183379</v>
      </c>
      <c r="M20" s="43">
        <v>290.71519087223999</v>
      </c>
      <c r="N20" s="43">
        <v>236.11403556098998</v>
      </c>
      <c r="O20" s="28" t="s">
        <v>72</v>
      </c>
    </row>
    <row r="21" spans="1:15" x14ac:dyDescent="0.25">
      <c r="A21" s="10" t="s">
        <v>73</v>
      </c>
      <c r="B21" s="41">
        <v>270.67172088851999</v>
      </c>
      <c r="C21" s="41">
        <v>170.68538425652002</v>
      </c>
      <c r="D21" s="41">
        <v>151.33149642652</v>
      </c>
      <c r="E21" s="42">
        <v>153.29362525151998</v>
      </c>
      <c r="F21" s="43">
        <v>144.46959526860002</v>
      </c>
      <c r="G21" s="43">
        <v>164.71420483551998</v>
      </c>
      <c r="H21" s="43">
        <v>156.18791173070181</v>
      </c>
      <c r="I21" s="43">
        <v>154.63392992094182</v>
      </c>
      <c r="J21" s="43">
        <v>152.43785486470179</v>
      </c>
      <c r="K21" s="43">
        <v>152.96522360670181</v>
      </c>
      <c r="L21" s="43">
        <v>154.45255470851998</v>
      </c>
      <c r="M21" s="43">
        <v>154.70379504452001</v>
      </c>
      <c r="N21" s="43">
        <v>152.15353769059999</v>
      </c>
      <c r="O21" s="28" t="s">
        <v>74</v>
      </c>
    </row>
    <row r="22" spans="1:15" x14ac:dyDescent="0.25">
      <c r="A22" s="10" t="s">
        <v>75</v>
      </c>
      <c r="B22" s="41">
        <v>1627.30907388899</v>
      </c>
      <c r="C22" s="41">
        <v>1602.9616453306999</v>
      </c>
      <c r="D22" s="41">
        <v>1603.9424252587</v>
      </c>
      <c r="E22" s="42">
        <v>1650.784820089</v>
      </c>
      <c r="F22" s="43">
        <v>1670.6253672790001</v>
      </c>
      <c r="G22" s="43">
        <v>1699.542406773</v>
      </c>
      <c r="H22" s="43">
        <v>1577.9843461849998</v>
      </c>
      <c r="I22" s="43">
        <v>1555.9794338670001</v>
      </c>
      <c r="J22" s="43">
        <v>1591.0437905429999</v>
      </c>
      <c r="K22" s="43">
        <v>1630.2180545840001</v>
      </c>
      <c r="L22" s="43">
        <v>1589.6196740369999</v>
      </c>
      <c r="M22" s="43">
        <v>1633.3281405470002</v>
      </c>
      <c r="N22" s="43">
        <v>1600.940756402</v>
      </c>
      <c r="O22" s="28" t="s">
        <v>76</v>
      </c>
    </row>
    <row r="23" spans="1:15" x14ac:dyDescent="0.25">
      <c r="A23" s="10" t="s">
        <v>77</v>
      </c>
      <c r="B23" s="41">
        <v>226.31291661926744</v>
      </c>
      <c r="C23" s="41">
        <v>270.51941662437997</v>
      </c>
      <c r="D23" s="41">
        <v>265.62693154810995</v>
      </c>
      <c r="E23" s="42">
        <v>263.39618956892002</v>
      </c>
      <c r="F23" s="43">
        <v>264.47111911909997</v>
      </c>
      <c r="G23" s="43">
        <v>264.43466811349998</v>
      </c>
      <c r="H23" s="43">
        <v>261.42821825276997</v>
      </c>
      <c r="I23" s="43">
        <v>262.40761296014</v>
      </c>
      <c r="J23" s="43">
        <v>256.32756877131914</v>
      </c>
      <c r="K23" s="43">
        <v>251.21380426099503</v>
      </c>
      <c r="L23" s="43">
        <v>249.83200998863001</v>
      </c>
      <c r="M23" s="43">
        <v>250.0314761952533</v>
      </c>
      <c r="N23" s="43">
        <v>306.01057645150001</v>
      </c>
      <c r="O23" s="28" t="s">
        <v>78</v>
      </c>
    </row>
    <row r="24" spans="1:15" x14ac:dyDescent="0.25">
      <c r="A24" s="10" t="s">
        <v>79</v>
      </c>
      <c r="B24" s="41">
        <v>20.059999999999054</v>
      </c>
      <c r="C24" s="41">
        <v>7.3774456359028893</v>
      </c>
      <c r="D24" s="41">
        <v>7.3774456359028893</v>
      </c>
      <c r="E24" s="42">
        <v>7.3774456359028893</v>
      </c>
      <c r="F24" s="43">
        <v>7.3774456359028893</v>
      </c>
      <c r="G24" s="43">
        <v>0</v>
      </c>
      <c r="H24" s="43">
        <v>0</v>
      </c>
      <c r="I24" s="43">
        <v>0</v>
      </c>
      <c r="J24" s="43">
        <v>0</v>
      </c>
      <c r="K24" s="43">
        <v>0</v>
      </c>
      <c r="L24" s="43">
        <v>0</v>
      </c>
      <c r="M24" s="43">
        <v>0</v>
      </c>
      <c r="N24" s="43">
        <v>0</v>
      </c>
      <c r="O24" s="28" t="s">
        <v>80</v>
      </c>
    </row>
    <row r="25" spans="1:15" x14ac:dyDescent="0.25">
      <c r="A25" s="10" t="s">
        <v>81</v>
      </c>
      <c r="B25" s="41">
        <v>25.449511557000008</v>
      </c>
      <c r="C25" s="41">
        <v>25.07127780922001</v>
      </c>
      <c r="D25" s="41">
        <v>23.918267738240015</v>
      </c>
      <c r="E25" s="42">
        <v>25.508871916643411</v>
      </c>
      <c r="F25" s="43">
        <v>28.119058668129561</v>
      </c>
      <c r="G25" s="43">
        <v>27.958953895638565</v>
      </c>
      <c r="H25" s="43">
        <v>29.62655201830523</v>
      </c>
      <c r="I25" s="43">
        <v>21.687386691955343</v>
      </c>
      <c r="J25" s="43">
        <v>22.09486632175534</v>
      </c>
      <c r="K25" s="43">
        <v>27.214251878766252</v>
      </c>
      <c r="L25" s="43">
        <v>20.62503277480625</v>
      </c>
      <c r="M25" s="43">
        <v>16.130291593444777</v>
      </c>
      <c r="N25" s="43">
        <v>30.270242974029983</v>
      </c>
      <c r="O25" s="28" t="s">
        <v>82</v>
      </c>
    </row>
    <row r="26" spans="1:15" x14ac:dyDescent="0.25">
      <c r="A26" s="10" t="s">
        <v>83</v>
      </c>
      <c r="B26" s="41">
        <v>38393.623234423547</v>
      </c>
      <c r="C26" s="41">
        <v>38741.513583788314</v>
      </c>
      <c r="D26" s="41">
        <v>39086.941649978318</v>
      </c>
      <c r="E26" s="42">
        <v>39548.533663309929</v>
      </c>
      <c r="F26" s="43">
        <v>40207.97654159485</v>
      </c>
      <c r="G26" s="43">
        <v>38792.132406321027</v>
      </c>
      <c r="H26" s="43">
        <v>38647.536127781801</v>
      </c>
      <c r="I26" s="43">
        <v>38780.522501183899</v>
      </c>
      <c r="J26" s="43">
        <v>39095.679447574083</v>
      </c>
      <c r="K26" s="43">
        <v>39344.641656349129</v>
      </c>
      <c r="L26" s="43">
        <v>39725.522057971742</v>
      </c>
      <c r="M26" s="43">
        <v>39698.400499326541</v>
      </c>
      <c r="N26" s="43">
        <v>39716.882733694525</v>
      </c>
      <c r="O26" s="28" t="s">
        <v>84</v>
      </c>
    </row>
    <row r="27" spans="1:15" x14ac:dyDescent="0.25">
      <c r="A27" s="10" t="s">
        <v>85</v>
      </c>
      <c r="B27" s="44"/>
      <c r="C27" s="44"/>
      <c r="D27" s="44"/>
      <c r="E27" s="45"/>
      <c r="F27" s="40"/>
      <c r="G27" s="46"/>
      <c r="H27" s="46"/>
      <c r="I27" s="46"/>
      <c r="J27" s="46"/>
      <c r="K27" s="46"/>
      <c r="L27" s="46"/>
      <c r="M27" s="46"/>
      <c r="N27" s="46"/>
      <c r="O27" s="28" t="s">
        <v>86</v>
      </c>
    </row>
    <row r="28" spans="1:15" x14ac:dyDescent="0.25">
      <c r="A28" s="10" t="s">
        <v>87</v>
      </c>
      <c r="B28" s="44"/>
      <c r="C28" s="44"/>
      <c r="D28" s="44"/>
      <c r="E28" s="45"/>
      <c r="F28" s="40"/>
      <c r="G28" s="46"/>
      <c r="H28" s="46"/>
      <c r="I28" s="46"/>
      <c r="J28" s="46"/>
      <c r="K28" s="46"/>
      <c r="L28" s="46"/>
      <c r="M28" s="46"/>
      <c r="N28" s="46"/>
      <c r="O28" s="28" t="s">
        <v>88</v>
      </c>
    </row>
    <row r="29" spans="1:15" x14ac:dyDescent="0.25">
      <c r="A29" s="11" t="s">
        <v>52</v>
      </c>
      <c r="B29" s="44"/>
      <c r="C29" s="44"/>
      <c r="D29" s="44"/>
      <c r="E29" s="45"/>
      <c r="F29" s="40"/>
      <c r="G29" s="46"/>
      <c r="H29" s="46"/>
      <c r="I29" s="46"/>
      <c r="J29" s="46"/>
      <c r="K29" s="46"/>
      <c r="L29" s="46"/>
      <c r="M29" s="46"/>
      <c r="N29" s="46"/>
      <c r="O29" s="29" t="s">
        <v>53</v>
      </c>
    </row>
    <row r="30" spans="1:15" x14ac:dyDescent="0.25">
      <c r="A30" s="12" t="s">
        <v>54</v>
      </c>
      <c r="B30" s="41">
        <v>0</v>
      </c>
      <c r="C30" s="41">
        <v>0</v>
      </c>
      <c r="D30" s="41">
        <v>0</v>
      </c>
      <c r="E30" s="42">
        <v>0</v>
      </c>
      <c r="F30" s="43">
        <v>0</v>
      </c>
      <c r="G30" s="43">
        <v>0</v>
      </c>
      <c r="H30" s="43">
        <v>0</v>
      </c>
      <c r="I30" s="43">
        <v>0</v>
      </c>
      <c r="J30" s="43">
        <v>0</v>
      </c>
      <c r="K30" s="43">
        <v>0</v>
      </c>
      <c r="L30" s="43">
        <v>0</v>
      </c>
      <c r="M30" s="43">
        <v>0</v>
      </c>
      <c r="N30" s="43">
        <v>0</v>
      </c>
      <c r="O30" s="30" t="s">
        <v>55</v>
      </c>
    </row>
    <row r="31" spans="1:15" x14ac:dyDescent="0.25">
      <c r="A31" s="12" t="s">
        <v>56</v>
      </c>
      <c r="B31" s="41">
        <v>0</v>
      </c>
      <c r="C31" s="41">
        <v>0</v>
      </c>
      <c r="D31" s="41">
        <v>0</v>
      </c>
      <c r="E31" s="42">
        <v>0</v>
      </c>
      <c r="F31" s="43">
        <v>0</v>
      </c>
      <c r="G31" s="43">
        <v>0</v>
      </c>
      <c r="H31" s="43">
        <v>0</v>
      </c>
      <c r="I31" s="43">
        <v>0</v>
      </c>
      <c r="J31" s="43">
        <v>0</v>
      </c>
      <c r="K31" s="43">
        <v>0</v>
      </c>
      <c r="L31" s="43">
        <v>0</v>
      </c>
      <c r="M31" s="43">
        <v>0</v>
      </c>
      <c r="N31" s="43">
        <v>0</v>
      </c>
      <c r="O31" s="30" t="s">
        <v>57</v>
      </c>
    </row>
    <row r="32" spans="1:15" x14ac:dyDescent="0.25">
      <c r="A32" s="12" t="s">
        <v>58</v>
      </c>
      <c r="B32" s="41">
        <v>0</v>
      </c>
      <c r="C32" s="41">
        <v>0</v>
      </c>
      <c r="D32" s="41">
        <v>0</v>
      </c>
      <c r="E32" s="42">
        <v>0</v>
      </c>
      <c r="F32" s="43">
        <v>0</v>
      </c>
      <c r="G32" s="43">
        <v>0</v>
      </c>
      <c r="H32" s="43">
        <v>0</v>
      </c>
      <c r="I32" s="43">
        <v>0</v>
      </c>
      <c r="J32" s="43">
        <v>0</v>
      </c>
      <c r="K32" s="43">
        <v>0</v>
      </c>
      <c r="L32" s="43">
        <v>0</v>
      </c>
      <c r="M32" s="43">
        <v>0</v>
      </c>
      <c r="N32" s="43">
        <v>0</v>
      </c>
      <c r="O32" s="30" t="s">
        <v>59</v>
      </c>
    </row>
    <row r="33" spans="1:15" x14ac:dyDescent="0.25">
      <c r="A33" s="12" t="s">
        <v>60</v>
      </c>
      <c r="B33" s="41">
        <v>0</v>
      </c>
      <c r="C33" s="41">
        <v>0</v>
      </c>
      <c r="D33" s="41">
        <v>0</v>
      </c>
      <c r="E33" s="42">
        <v>0</v>
      </c>
      <c r="F33" s="43">
        <v>0</v>
      </c>
      <c r="G33" s="43">
        <v>0</v>
      </c>
      <c r="H33" s="43">
        <v>0</v>
      </c>
      <c r="I33" s="43">
        <v>0</v>
      </c>
      <c r="J33" s="43">
        <v>0</v>
      </c>
      <c r="K33" s="43">
        <v>0</v>
      </c>
      <c r="L33" s="43">
        <v>0</v>
      </c>
      <c r="M33" s="43">
        <v>0</v>
      </c>
      <c r="N33" s="43">
        <v>0</v>
      </c>
      <c r="O33" s="30" t="s">
        <v>61</v>
      </c>
    </row>
    <row r="34" spans="1:15" x14ac:dyDescent="0.25">
      <c r="A34" s="11" t="s">
        <v>62</v>
      </c>
      <c r="B34" s="44"/>
      <c r="C34" s="44"/>
      <c r="D34" s="44"/>
      <c r="E34" s="45"/>
      <c r="F34" s="40"/>
      <c r="G34" s="46"/>
      <c r="H34" s="46"/>
      <c r="I34" s="46"/>
      <c r="J34" s="46"/>
      <c r="K34" s="46"/>
      <c r="L34" s="46"/>
      <c r="M34" s="46"/>
      <c r="N34" s="46"/>
      <c r="O34" s="29" t="s">
        <v>63</v>
      </c>
    </row>
    <row r="35" spans="1:15" x14ac:dyDescent="0.25">
      <c r="A35" s="12" t="s">
        <v>64</v>
      </c>
      <c r="B35" s="41">
        <v>0</v>
      </c>
      <c r="C35" s="41">
        <v>0</v>
      </c>
      <c r="D35" s="41">
        <v>0</v>
      </c>
      <c r="E35" s="42">
        <v>0</v>
      </c>
      <c r="F35" s="43">
        <v>0</v>
      </c>
      <c r="G35" s="43">
        <v>0</v>
      </c>
      <c r="H35" s="43">
        <v>0</v>
      </c>
      <c r="I35" s="43">
        <v>0</v>
      </c>
      <c r="J35" s="43">
        <v>0</v>
      </c>
      <c r="K35" s="43">
        <v>0</v>
      </c>
      <c r="L35" s="43">
        <v>0</v>
      </c>
      <c r="M35" s="43">
        <v>0</v>
      </c>
      <c r="N35" s="43">
        <v>0</v>
      </c>
      <c r="O35" s="30" t="s">
        <v>64</v>
      </c>
    </row>
    <row r="36" spans="1:15" x14ac:dyDescent="0.25">
      <c r="A36" s="12" t="s">
        <v>65</v>
      </c>
      <c r="B36" s="41">
        <v>0</v>
      </c>
      <c r="C36" s="41">
        <v>0</v>
      </c>
      <c r="D36" s="41">
        <v>0</v>
      </c>
      <c r="E36" s="42">
        <v>0</v>
      </c>
      <c r="F36" s="43">
        <v>0</v>
      </c>
      <c r="G36" s="43">
        <v>0</v>
      </c>
      <c r="H36" s="43">
        <v>0</v>
      </c>
      <c r="I36" s="43">
        <v>0</v>
      </c>
      <c r="J36" s="43">
        <v>0</v>
      </c>
      <c r="K36" s="43">
        <v>0</v>
      </c>
      <c r="L36" s="43">
        <v>0</v>
      </c>
      <c r="M36" s="43">
        <v>0</v>
      </c>
      <c r="N36" s="43">
        <v>0</v>
      </c>
      <c r="O36" s="30" t="s">
        <v>65</v>
      </c>
    </row>
    <row r="37" spans="1:15" x14ac:dyDescent="0.25">
      <c r="A37" s="12" t="s">
        <v>66</v>
      </c>
      <c r="B37" s="41">
        <v>0</v>
      </c>
      <c r="C37" s="41">
        <v>0</v>
      </c>
      <c r="D37" s="41">
        <v>0</v>
      </c>
      <c r="E37" s="42">
        <v>0</v>
      </c>
      <c r="F37" s="43">
        <v>0</v>
      </c>
      <c r="G37" s="43">
        <v>0</v>
      </c>
      <c r="H37" s="43">
        <v>0</v>
      </c>
      <c r="I37" s="43">
        <v>0</v>
      </c>
      <c r="J37" s="43">
        <v>0</v>
      </c>
      <c r="K37" s="43">
        <v>0</v>
      </c>
      <c r="L37" s="43">
        <v>0</v>
      </c>
      <c r="M37" s="43">
        <v>0</v>
      </c>
      <c r="N37" s="43">
        <v>0</v>
      </c>
      <c r="O37" s="30" t="s">
        <v>66</v>
      </c>
    </row>
    <row r="38" spans="1:15" x14ac:dyDescent="0.25">
      <c r="A38" s="12" t="s">
        <v>67</v>
      </c>
      <c r="B38" s="41">
        <v>0</v>
      </c>
      <c r="C38" s="41">
        <v>0</v>
      </c>
      <c r="D38" s="41">
        <v>0</v>
      </c>
      <c r="E38" s="42">
        <v>0</v>
      </c>
      <c r="F38" s="43">
        <v>0</v>
      </c>
      <c r="G38" s="43">
        <v>0</v>
      </c>
      <c r="H38" s="43">
        <v>0</v>
      </c>
      <c r="I38" s="43">
        <v>0</v>
      </c>
      <c r="J38" s="43">
        <v>0</v>
      </c>
      <c r="K38" s="43">
        <v>0</v>
      </c>
      <c r="L38" s="43">
        <v>0</v>
      </c>
      <c r="M38" s="43">
        <v>0</v>
      </c>
      <c r="N38" s="43">
        <v>0</v>
      </c>
      <c r="O38" s="30" t="s">
        <v>68</v>
      </c>
    </row>
    <row r="39" spans="1:15" x14ac:dyDescent="0.25">
      <c r="A39" s="12" t="s">
        <v>60</v>
      </c>
      <c r="B39" s="41">
        <v>0</v>
      </c>
      <c r="C39" s="41">
        <v>0</v>
      </c>
      <c r="D39" s="41">
        <v>0</v>
      </c>
      <c r="E39" s="42">
        <v>0</v>
      </c>
      <c r="F39" s="43">
        <v>0</v>
      </c>
      <c r="G39" s="43">
        <v>0</v>
      </c>
      <c r="H39" s="43">
        <v>0</v>
      </c>
      <c r="I39" s="43">
        <v>0</v>
      </c>
      <c r="J39" s="43">
        <v>0</v>
      </c>
      <c r="K39" s="43">
        <v>0</v>
      </c>
      <c r="L39" s="43">
        <v>0</v>
      </c>
      <c r="M39" s="43">
        <v>0</v>
      </c>
      <c r="N39" s="43">
        <v>0</v>
      </c>
      <c r="O39" s="30" t="s">
        <v>70</v>
      </c>
    </row>
    <row r="40" spans="1:15" x14ac:dyDescent="0.25">
      <c r="A40" s="10" t="s">
        <v>89</v>
      </c>
      <c r="B40" s="41">
        <v>0</v>
      </c>
      <c r="C40" s="41">
        <v>0</v>
      </c>
      <c r="D40" s="41">
        <v>0</v>
      </c>
      <c r="E40" s="42">
        <v>0</v>
      </c>
      <c r="F40" s="43">
        <v>0</v>
      </c>
      <c r="G40" s="43">
        <v>0</v>
      </c>
      <c r="H40" s="43">
        <v>0</v>
      </c>
      <c r="I40" s="43">
        <v>0</v>
      </c>
      <c r="J40" s="43">
        <v>0</v>
      </c>
      <c r="K40" s="43">
        <v>0</v>
      </c>
      <c r="L40" s="43">
        <v>0</v>
      </c>
      <c r="M40" s="43">
        <v>0</v>
      </c>
      <c r="N40" s="43">
        <v>0</v>
      </c>
      <c r="O40" s="28" t="s">
        <v>90</v>
      </c>
    </row>
    <row r="41" spans="1:15" x14ac:dyDescent="0.25">
      <c r="A41" s="10" t="s">
        <v>257</v>
      </c>
      <c r="B41" s="41">
        <v>0</v>
      </c>
      <c r="C41" s="41">
        <v>0</v>
      </c>
      <c r="D41" s="41">
        <v>0</v>
      </c>
      <c r="E41" s="42">
        <v>0</v>
      </c>
      <c r="F41" s="43">
        <v>0</v>
      </c>
      <c r="G41" s="43">
        <v>4.9354429916198752</v>
      </c>
      <c r="H41" s="43">
        <v>4.9354429916198752</v>
      </c>
      <c r="I41" s="43">
        <v>4.9354429918298663</v>
      </c>
      <c r="J41" s="43">
        <v>1.5857711886877595</v>
      </c>
      <c r="K41" s="43">
        <v>0.58426212471426231</v>
      </c>
      <c r="L41" s="43">
        <v>0.36972925071422469</v>
      </c>
      <c r="M41" s="43">
        <v>0</v>
      </c>
      <c r="N41" s="43">
        <v>0</v>
      </c>
      <c r="O41" s="28" t="s">
        <v>258</v>
      </c>
    </row>
    <row r="42" spans="1:15" x14ac:dyDescent="0.25">
      <c r="A42" s="10" t="s">
        <v>259</v>
      </c>
      <c r="B42" s="41">
        <v>307.9757727315</v>
      </c>
      <c r="C42" s="41">
        <v>294.62748140163166</v>
      </c>
      <c r="D42" s="41">
        <v>303.34093129287999</v>
      </c>
      <c r="E42" s="42">
        <v>302.46201436213005</v>
      </c>
      <c r="F42" s="43">
        <v>306.20210365712995</v>
      </c>
      <c r="G42" s="43">
        <v>308.74913615388169</v>
      </c>
      <c r="H42" s="43">
        <v>310.05490457313164</v>
      </c>
      <c r="I42" s="43">
        <v>310.98598351638003</v>
      </c>
      <c r="J42" s="43">
        <v>313.00213750488001</v>
      </c>
      <c r="K42" s="43">
        <v>314.23415312613002</v>
      </c>
      <c r="L42" s="43">
        <v>316.10380457588002</v>
      </c>
      <c r="M42" s="43">
        <v>314.22852241788166</v>
      </c>
      <c r="N42" s="43">
        <v>318.16464557758263</v>
      </c>
      <c r="O42" s="28" t="s">
        <v>268</v>
      </c>
    </row>
    <row r="43" spans="1:15" x14ac:dyDescent="0.25">
      <c r="A43" s="10" t="s">
        <v>260</v>
      </c>
      <c r="B43" s="41">
        <v>219.9554</v>
      </c>
      <c r="C43" s="41">
        <v>219.9554</v>
      </c>
      <c r="D43" s="41">
        <v>219.9554</v>
      </c>
      <c r="E43" s="42">
        <v>219.9554</v>
      </c>
      <c r="F43" s="43">
        <v>219.9554</v>
      </c>
      <c r="G43" s="43">
        <v>219.9554</v>
      </c>
      <c r="H43" s="43">
        <v>219.9554</v>
      </c>
      <c r="I43" s="43">
        <v>219.9554</v>
      </c>
      <c r="J43" s="43">
        <v>219.9554</v>
      </c>
      <c r="K43" s="43">
        <v>219.9554</v>
      </c>
      <c r="L43" s="43">
        <v>219.9554</v>
      </c>
      <c r="M43" s="43">
        <v>219.9554</v>
      </c>
      <c r="N43" s="43">
        <v>219.9554</v>
      </c>
      <c r="O43" s="28" t="s">
        <v>267</v>
      </c>
    </row>
    <row r="44" spans="1:15" x14ac:dyDescent="0.25">
      <c r="A44" s="10" t="s">
        <v>261</v>
      </c>
      <c r="B44" s="41">
        <v>8831.9916022849102</v>
      </c>
      <c r="C44" s="41">
        <v>8860.0780787129097</v>
      </c>
      <c r="D44" s="41">
        <v>8912.5247567859005</v>
      </c>
      <c r="E44" s="42">
        <v>8925.6078742488007</v>
      </c>
      <c r="F44" s="43">
        <v>8967.2108945568998</v>
      </c>
      <c r="G44" s="43">
        <v>9067.5900460531921</v>
      </c>
      <c r="H44" s="43">
        <v>9102.1031483431907</v>
      </c>
      <c r="I44" s="43">
        <v>9164.9254278620901</v>
      </c>
      <c r="J44" s="43">
        <v>9207.0537932760926</v>
      </c>
      <c r="K44" s="43">
        <v>9241.0180256671902</v>
      </c>
      <c r="L44" s="43">
        <v>9307.0707581221905</v>
      </c>
      <c r="M44" s="43">
        <v>9457.8358323484026</v>
      </c>
      <c r="N44" s="43">
        <v>9494.6049102256111</v>
      </c>
      <c r="O44" s="28" t="s">
        <v>266</v>
      </c>
    </row>
    <row r="45" spans="1:15" x14ac:dyDescent="0.25">
      <c r="A45" s="10" t="s">
        <v>262</v>
      </c>
      <c r="B45" s="41">
        <v>-797.09809660868279</v>
      </c>
      <c r="C45" s="41">
        <v>-833.72411984684277</v>
      </c>
      <c r="D45" s="41">
        <v>-857.70276094684277</v>
      </c>
      <c r="E45" s="42">
        <v>-887.47579751584283</v>
      </c>
      <c r="F45" s="43">
        <v>-913.01821775984274</v>
      </c>
      <c r="G45" s="43">
        <v>-947.38147458467267</v>
      </c>
      <c r="H45" s="43">
        <v>-973.78068598594905</v>
      </c>
      <c r="I45" s="43">
        <v>-1000.6582276096727</v>
      </c>
      <c r="J45" s="43">
        <v>-1027.890258818672</v>
      </c>
      <c r="K45" s="43">
        <v>-1048.862354792672</v>
      </c>
      <c r="L45" s="43">
        <v>-1075.7711212534903</v>
      </c>
      <c r="M45" s="43">
        <v>-1102.2142927691723</v>
      </c>
      <c r="N45" s="43">
        <v>-1129.8626973697719</v>
      </c>
      <c r="O45" s="28" t="s">
        <v>265</v>
      </c>
    </row>
    <row r="46" spans="1:15" x14ac:dyDescent="0.25">
      <c r="A46" s="10" t="s">
        <v>263</v>
      </c>
      <c r="B46" s="41">
        <v>36.740559399870016</v>
      </c>
      <c r="C46" s="41">
        <v>79.739604345600014</v>
      </c>
      <c r="D46" s="41">
        <v>31.55591852368001</v>
      </c>
      <c r="E46" s="42">
        <v>53.94735286168001</v>
      </c>
      <c r="F46" s="43">
        <v>32.234438461440014</v>
      </c>
      <c r="G46" s="43">
        <v>32.075908710770008</v>
      </c>
      <c r="H46" s="43">
        <v>32.791305224770014</v>
      </c>
      <c r="I46" s="43">
        <v>32.956943265100008</v>
      </c>
      <c r="J46" s="43">
        <v>21.522202240800013</v>
      </c>
      <c r="K46" s="43">
        <v>21.547959841030011</v>
      </c>
      <c r="L46" s="43">
        <v>21.523378764680007</v>
      </c>
      <c r="M46" s="43">
        <v>12.546786893489994</v>
      </c>
      <c r="N46" s="43">
        <v>5.4527600041499973</v>
      </c>
      <c r="O46" s="28" t="s">
        <v>264</v>
      </c>
    </row>
    <row r="47" spans="1:15" x14ac:dyDescent="0.25">
      <c r="A47" s="10" t="s">
        <v>91</v>
      </c>
      <c r="B47" s="41">
        <v>8599.5652378075956</v>
      </c>
      <c r="C47" s="41">
        <v>8620.6764446132984</v>
      </c>
      <c r="D47" s="41">
        <v>8609.6742456556203</v>
      </c>
      <c r="E47" s="42">
        <v>8614.4968439567692</v>
      </c>
      <c r="F47" s="43">
        <v>8612.5846189156291</v>
      </c>
      <c r="G47" s="43">
        <v>8685.9244593247895</v>
      </c>
      <c r="H47" s="43">
        <v>8696.0595151467642</v>
      </c>
      <c r="I47" s="43">
        <v>8733.1009700257255</v>
      </c>
      <c r="J47" s="43">
        <v>8735.2290453917885</v>
      </c>
      <c r="K47" s="43">
        <v>8748.4774459663931</v>
      </c>
      <c r="L47" s="43">
        <v>8789.2519494599728</v>
      </c>
      <c r="M47" s="43">
        <v>8902.3522488906019</v>
      </c>
      <c r="N47" s="43">
        <v>8908.3150184383776</v>
      </c>
      <c r="O47" s="28" t="s">
        <v>92</v>
      </c>
    </row>
    <row r="48" spans="1:15" x14ac:dyDescent="0.25">
      <c r="A48" s="13" t="s">
        <v>27</v>
      </c>
      <c r="B48" s="47">
        <v>46993.188472231144</v>
      </c>
      <c r="C48" s="47">
        <v>47362.190028401616</v>
      </c>
      <c r="D48" s="47">
        <v>47696.615895633935</v>
      </c>
      <c r="E48" s="48">
        <v>48163.030507266703</v>
      </c>
      <c r="F48" s="49">
        <v>48820.561160510479</v>
      </c>
      <c r="G48" s="49">
        <v>47478.05686564582</v>
      </c>
      <c r="H48" s="49">
        <v>47343.595642928565</v>
      </c>
      <c r="I48" s="49">
        <v>47513.623471209619</v>
      </c>
      <c r="J48" s="49">
        <v>47830.908492965871</v>
      </c>
      <c r="K48" s="49">
        <v>48093.119102315526</v>
      </c>
      <c r="L48" s="49">
        <v>48514.774007431719</v>
      </c>
      <c r="M48" s="49">
        <v>48600.752748217143</v>
      </c>
      <c r="N48" s="49">
        <v>48625.197752132903</v>
      </c>
      <c r="O48" s="31" t="s">
        <v>28</v>
      </c>
    </row>
    <row r="49" spans="1:15" x14ac:dyDescent="0.25">
      <c r="A49" s="10" t="s">
        <v>93</v>
      </c>
      <c r="B49" s="44"/>
      <c r="C49" s="44"/>
      <c r="D49" s="44"/>
      <c r="E49" s="45"/>
      <c r="F49" s="40"/>
      <c r="G49" s="46"/>
      <c r="H49" s="46"/>
      <c r="I49" s="46"/>
      <c r="J49" s="46"/>
      <c r="K49" s="46"/>
      <c r="L49" s="46"/>
      <c r="M49" s="46"/>
      <c r="N49" s="46"/>
      <c r="O49" s="28" t="s">
        <v>94</v>
      </c>
    </row>
    <row r="50" spans="1:15" x14ac:dyDescent="0.25">
      <c r="A50" s="10" t="s">
        <v>95</v>
      </c>
      <c r="B50" s="41">
        <v>20658.844590542107</v>
      </c>
      <c r="C50" s="41">
        <v>21178.656311778821</v>
      </c>
      <c r="D50" s="41">
        <v>21210.933416131702</v>
      </c>
      <c r="E50" s="42">
        <v>21327.08627988843</v>
      </c>
      <c r="F50" s="43">
        <v>21641.67216534575</v>
      </c>
      <c r="G50" s="43">
        <v>21907.595119416175</v>
      </c>
      <c r="H50" s="43">
        <v>21863.074046612801</v>
      </c>
      <c r="I50" s="43">
        <v>22264.681771126969</v>
      </c>
      <c r="J50" s="43">
        <v>22337.190932459482</v>
      </c>
      <c r="K50" s="43">
        <v>19730.68271612739</v>
      </c>
      <c r="L50" s="43">
        <v>19710.929591914901</v>
      </c>
      <c r="M50" s="43">
        <v>19621.242394489294</v>
      </c>
      <c r="N50" s="43">
        <v>19460.722873613515</v>
      </c>
      <c r="O50" s="28" t="s">
        <v>96</v>
      </c>
    </row>
    <row r="51" spans="1:15" x14ac:dyDescent="0.25">
      <c r="A51" s="11" t="s">
        <v>97</v>
      </c>
      <c r="B51" s="41">
        <v>20658.844590542107</v>
      </c>
      <c r="C51" s="41">
        <v>21178.656311778821</v>
      </c>
      <c r="D51" s="41">
        <v>21210.933416131702</v>
      </c>
      <c r="E51" s="42">
        <v>21327.08627988843</v>
      </c>
      <c r="F51" s="43">
        <v>21641.67216534575</v>
      </c>
      <c r="G51" s="43">
        <v>21907.595119416175</v>
      </c>
      <c r="H51" s="43">
        <v>21863.074046612801</v>
      </c>
      <c r="I51" s="43">
        <v>22264.681771126969</v>
      </c>
      <c r="J51" s="43">
        <v>22337.190932459482</v>
      </c>
      <c r="K51" s="43">
        <v>19730.68271612739</v>
      </c>
      <c r="L51" s="43">
        <v>19710.929591914901</v>
      </c>
      <c r="M51" s="43">
        <v>19621.242394489294</v>
      </c>
      <c r="N51" s="43">
        <v>19460.722873613515</v>
      </c>
      <c r="O51" s="29" t="s">
        <v>97</v>
      </c>
    </row>
    <row r="52" spans="1:15" x14ac:dyDescent="0.25">
      <c r="A52" s="11" t="s">
        <v>98</v>
      </c>
      <c r="B52" s="41">
        <v>0</v>
      </c>
      <c r="C52" s="41">
        <v>0</v>
      </c>
      <c r="D52" s="41">
        <v>0</v>
      </c>
      <c r="E52" s="42">
        <v>0</v>
      </c>
      <c r="F52" s="43">
        <v>0</v>
      </c>
      <c r="G52" s="43">
        <v>0</v>
      </c>
      <c r="H52" s="43">
        <v>0</v>
      </c>
      <c r="I52" s="43">
        <v>0</v>
      </c>
      <c r="J52" s="43">
        <v>0</v>
      </c>
      <c r="K52" s="43">
        <v>0</v>
      </c>
      <c r="L52" s="43">
        <v>0</v>
      </c>
      <c r="M52" s="43">
        <v>0</v>
      </c>
      <c r="N52" s="43">
        <v>0</v>
      </c>
      <c r="O52" s="29" t="s">
        <v>98</v>
      </c>
    </row>
    <row r="53" spans="1:15" x14ac:dyDescent="0.25">
      <c r="A53" s="10" t="s">
        <v>99</v>
      </c>
      <c r="B53" s="41">
        <v>1651.752222326</v>
      </c>
      <c r="C53" s="41">
        <v>1451.7934522790001</v>
      </c>
      <c r="D53" s="41">
        <v>1451.8367242419999</v>
      </c>
      <c r="E53" s="42">
        <v>1451.878668777</v>
      </c>
      <c r="F53" s="43">
        <v>2751.5422492389998</v>
      </c>
      <c r="G53" s="43">
        <v>2101.6162325070004</v>
      </c>
      <c r="H53" s="43">
        <v>2140.0227850290003</v>
      </c>
      <c r="I53" s="43">
        <v>1540.0856669249999</v>
      </c>
      <c r="J53" s="43">
        <v>1540.130934135</v>
      </c>
      <c r="K53" s="43">
        <v>2538.7161612059999</v>
      </c>
      <c r="L53" s="43">
        <v>2538.920778317</v>
      </c>
      <c r="M53" s="43">
        <v>2539.0863547600002</v>
      </c>
      <c r="N53" s="43">
        <v>2539.2619059540002</v>
      </c>
      <c r="O53" s="28" t="s">
        <v>100</v>
      </c>
    </row>
    <row r="54" spans="1:15" x14ac:dyDescent="0.25">
      <c r="A54" s="11" t="s">
        <v>101</v>
      </c>
      <c r="B54" s="41">
        <v>1651.752222326</v>
      </c>
      <c r="C54" s="41">
        <v>1451.7934522790001</v>
      </c>
      <c r="D54" s="41">
        <v>1451.8367242419999</v>
      </c>
      <c r="E54" s="42">
        <v>1451.878668777</v>
      </c>
      <c r="F54" s="43">
        <v>2751.5422492389998</v>
      </c>
      <c r="G54" s="43">
        <v>2101.6162325070004</v>
      </c>
      <c r="H54" s="43">
        <v>2140.0227850290003</v>
      </c>
      <c r="I54" s="43">
        <v>1540.0856669249999</v>
      </c>
      <c r="J54" s="43">
        <v>1540.130934135</v>
      </c>
      <c r="K54" s="43">
        <v>2538.7161612059999</v>
      </c>
      <c r="L54" s="43">
        <v>2538.920778317</v>
      </c>
      <c r="M54" s="43">
        <v>2539.0863547600002</v>
      </c>
      <c r="N54" s="43">
        <v>2539.2619059540002</v>
      </c>
      <c r="O54" s="29" t="s">
        <v>102</v>
      </c>
    </row>
    <row r="55" spans="1:15" x14ac:dyDescent="0.25">
      <c r="A55" s="11" t="s">
        <v>103</v>
      </c>
      <c r="B55" s="41">
        <v>0</v>
      </c>
      <c r="C55" s="41">
        <v>0</v>
      </c>
      <c r="D55" s="41">
        <v>0</v>
      </c>
      <c r="E55" s="42">
        <v>0</v>
      </c>
      <c r="F55" s="43">
        <v>0</v>
      </c>
      <c r="G55" s="43">
        <v>0</v>
      </c>
      <c r="H55" s="43">
        <v>0</v>
      </c>
      <c r="I55" s="43">
        <v>0</v>
      </c>
      <c r="J55" s="43">
        <v>0</v>
      </c>
      <c r="K55" s="43">
        <v>0</v>
      </c>
      <c r="L55" s="43">
        <v>0</v>
      </c>
      <c r="M55" s="43">
        <v>0</v>
      </c>
      <c r="N55" s="43">
        <v>0</v>
      </c>
      <c r="O55" s="29" t="s">
        <v>103</v>
      </c>
    </row>
    <row r="56" spans="1:15" x14ac:dyDescent="0.25">
      <c r="A56" s="11" t="s">
        <v>104</v>
      </c>
      <c r="B56" s="41">
        <v>0</v>
      </c>
      <c r="C56" s="41">
        <v>0</v>
      </c>
      <c r="D56" s="41">
        <v>0</v>
      </c>
      <c r="E56" s="42">
        <v>0</v>
      </c>
      <c r="F56" s="43">
        <v>0</v>
      </c>
      <c r="G56" s="43">
        <v>0</v>
      </c>
      <c r="H56" s="43">
        <v>0</v>
      </c>
      <c r="I56" s="43">
        <v>0</v>
      </c>
      <c r="J56" s="43">
        <v>0</v>
      </c>
      <c r="K56" s="43">
        <v>0</v>
      </c>
      <c r="L56" s="43">
        <v>0</v>
      </c>
      <c r="M56" s="43">
        <v>0</v>
      </c>
      <c r="N56" s="43">
        <v>0</v>
      </c>
      <c r="O56" s="29" t="s">
        <v>36</v>
      </c>
    </row>
    <row r="57" spans="1:15" x14ac:dyDescent="0.25">
      <c r="A57" s="10" t="s">
        <v>105</v>
      </c>
      <c r="B57" s="41">
        <v>0</v>
      </c>
      <c r="C57" s="41">
        <v>0</v>
      </c>
      <c r="D57" s="41">
        <v>0</v>
      </c>
      <c r="E57" s="42">
        <v>0</v>
      </c>
      <c r="F57" s="43">
        <v>0</v>
      </c>
      <c r="G57" s="43">
        <v>0</v>
      </c>
      <c r="H57" s="43">
        <v>0</v>
      </c>
      <c r="I57" s="43">
        <v>0</v>
      </c>
      <c r="J57" s="43">
        <v>0</v>
      </c>
      <c r="K57" s="43">
        <v>0</v>
      </c>
      <c r="L57" s="43">
        <v>7.5</v>
      </c>
      <c r="M57" s="43">
        <v>0</v>
      </c>
      <c r="N57" s="43">
        <v>0</v>
      </c>
      <c r="O57" s="28" t="s">
        <v>106</v>
      </c>
    </row>
    <row r="58" spans="1:15" x14ac:dyDescent="0.25">
      <c r="A58" s="10" t="s">
        <v>107</v>
      </c>
      <c r="B58" s="41">
        <v>145.11348109044002</v>
      </c>
      <c r="C58" s="41">
        <v>130.23267487448001</v>
      </c>
      <c r="D58" s="41">
        <v>132.52422103931002</v>
      </c>
      <c r="E58" s="42">
        <v>129.85542998695001</v>
      </c>
      <c r="F58" s="43">
        <v>141.48466019710997</v>
      </c>
      <c r="G58" s="43">
        <v>156.68731060091997</v>
      </c>
      <c r="H58" s="43">
        <v>172.55310383038002</v>
      </c>
      <c r="I58" s="43">
        <v>171.51087314689002</v>
      </c>
      <c r="J58" s="43">
        <v>179.911739066</v>
      </c>
      <c r="K58" s="43">
        <v>186.88688169225998</v>
      </c>
      <c r="L58" s="43">
        <v>187.27185395738925</v>
      </c>
      <c r="M58" s="43">
        <v>239.05697429313997</v>
      </c>
      <c r="N58" s="43">
        <v>206.08634660285998</v>
      </c>
      <c r="O58" s="28" t="s">
        <v>108</v>
      </c>
    </row>
    <row r="59" spans="1:15" x14ac:dyDescent="0.25">
      <c r="A59" s="10" t="s">
        <v>109</v>
      </c>
      <c r="B59" s="41">
        <v>201.89047586546002</v>
      </c>
      <c r="C59" s="41">
        <v>179.27568969883998</v>
      </c>
      <c r="D59" s="41">
        <v>209.45622411363001</v>
      </c>
      <c r="E59" s="42">
        <v>256.68289189527997</v>
      </c>
      <c r="F59" s="43">
        <v>257.72882322437999</v>
      </c>
      <c r="G59" s="43">
        <v>209.94546446723001</v>
      </c>
      <c r="H59" s="43">
        <v>157.31056472347998</v>
      </c>
      <c r="I59" s="43">
        <v>186.96447077134999</v>
      </c>
      <c r="J59" s="43">
        <v>187.23665757421003</v>
      </c>
      <c r="K59" s="43">
        <v>195.88269825129001</v>
      </c>
      <c r="L59" s="43">
        <v>251.96166877197001</v>
      </c>
      <c r="M59" s="43">
        <v>262.46144453787002</v>
      </c>
      <c r="N59" s="43">
        <v>207.83229385774004</v>
      </c>
      <c r="O59" s="28" t="s">
        <v>110</v>
      </c>
    </row>
    <row r="60" spans="1:15" x14ac:dyDescent="0.25">
      <c r="A60" s="10" t="s">
        <v>111</v>
      </c>
      <c r="B60" s="41">
        <v>171.22701931211736</v>
      </c>
      <c r="C60" s="41">
        <v>91.390050962347374</v>
      </c>
      <c r="D60" s="41">
        <v>89.436365035370002</v>
      </c>
      <c r="E60" s="42">
        <v>86.438217227812729</v>
      </c>
      <c r="F60" s="43">
        <v>97.429929080427115</v>
      </c>
      <c r="G60" s="43">
        <v>167.6836930167577</v>
      </c>
      <c r="H60" s="43">
        <v>98.697092599279515</v>
      </c>
      <c r="I60" s="43">
        <v>94.027428547303728</v>
      </c>
      <c r="J60" s="43">
        <v>90.816258645713731</v>
      </c>
      <c r="K60" s="43">
        <v>104.58373604481372</v>
      </c>
      <c r="L60" s="43">
        <v>130.96759781962999</v>
      </c>
      <c r="M60" s="43">
        <v>81.924481326073632</v>
      </c>
      <c r="N60" s="43">
        <v>152.13510163759</v>
      </c>
      <c r="O60" s="28" t="s">
        <v>112</v>
      </c>
    </row>
    <row r="61" spans="1:15" x14ac:dyDescent="0.25">
      <c r="A61" s="10" t="s">
        <v>113</v>
      </c>
      <c r="B61" s="41">
        <v>451.65003750487188</v>
      </c>
      <c r="C61" s="41">
        <v>410.78516566257002</v>
      </c>
      <c r="D61" s="41">
        <v>467.49250100667666</v>
      </c>
      <c r="E61" s="42">
        <v>535.35497841637664</v>
      </c>
      <c r="F61" s="43">
        <v>571.55781984566045</v>
      </c>
      <c r="G61" s="43">
        <v>508.4533639799298</v>
      </c>
      <c r="H61" s="43">
        <v>483.35176670928951</v>
      </c>
      <c r="I61" s="43">
        <v>484.18648994049704</v>
      </c>
      <c r="J61" s="43">
        <v>555.68890592350328</v>
      </c>
      <c r="K61" s="43">
        <v>617.6234813655185</v>
      </c>
      <c r="L61" s="43">
        <v>662.82042319553852</v>
      </c>
      <c r="M61" s="43">
        <v>412.70211276835369</v>
      </c>
      <c r="N61" s="43">
        <v>398.5225655752933</v>
      </c>
      <c r="O61" s="28" t="s">
        <v>114</v>
      </c>
    </row>
    <row r="62" spans="1:15" x14ac:dyDescent="0.25">
      <c r="A62" s="10" t="s">
        <v>115</v>
      </c>
      <c r="B62" s="41">
        <v>62.085234227333295</v>
      </c>
      <c r="C62" s="41">
        <v>59.272590407333297</v>
      </c>
      <c r="D62" s="41">
        <v>63.279204279333293</v>
      </c>
      <c r="E62" s="42">
        <v>64.842063688333297</v>
      </c>
      <c r="F62" s="43">
        <v>64.588090605333292</v>
      </c>
      <c r="G62" s="43">
        <v>61.772061429893292</v>
      </c>
      <c r="H62" s="43">
        <v>58.3260999348933</v>
      </c>
      <c r="I62" s="43">
        <v>65.1936046608933</v>
      </c>
      <c r="J62" s="43">
        <v>68.477446414893294</v>
      </c>
      <c r="K62" s="43">
        <v>78.69112796289329</v>
      </c>
      <c r="L62" s="43">
        <v>81.198492192893283</v>
      </c>
      <c r="M62" s="43">
        <v>80.988852434893303</v>
      </c>
      <c r="N62" s="43">
        <v>83.019717887893293</v>
      </c>
      <c r="O62" s="28" t="s">
        <v>116</v>
      </c>
    </row>
    <row r="63" spans="1:15" x14ac:dyDescent="0.25">
      <c r="A63" s="10" t="s">
        <v>117</v>
      </c>
      <c r="B63" s="41">
        <v>475.08818072088872</v>
      </c>
      <c r="C63" s="41">
        <v>496.89156449831006</v>
      </c>
      <c r="D63" s="41">
        <v>509.9445928320701</v>
      </c>
      <c r="E63" s="42">
        <v>540.64593258467346</v>
      </c>
      <c r="F63" s="43">
        <v>580.12391763343885</v>
      </c>
      <c r="G63" s="43">
        <v>204.34883733650611</v>
      </c>
      <c r="H63" s="43">
        <v>212.86764821232998</v>
      </c>
      <c r="I63" s="43">
        <v>293.75612581181008</v>
      </c>
      <c r="J63" s="43">
        <v>234.3406805553</v>
      </c>
      <c r="K63" s="43">
        <v>244.30879812660999</v>
      </c>
      <c r="L63" s="43">
        <v>269.89649879158901</v>
      </c>
      <c r="M63" s="43">
        <v>622.90225560498993</v>
      </c>
      <c r="N63" s="43">
        <v>576.28723169093894</v>
      </c>
      <c r="O63" s="28" t="s">
        <v>118</v>
      </c>
    </row>
    <row r="64" spans="1:15" x14ac:dyDescent="0.25">
      <c r="A64" s="10" t="s">
        <v>119</v>
      </c>
      <c r="B64" s="41">
        <v>23817.651241589218</v>
      </c>
      <c r="C64" s="41">
        <v>23998.297500161709</v>
      </c>
      <c r="D64" s="41">
        <v>24134.90324868009</v>
      </c>
      <c r="E64" s="42">
        <v>24392.784462464853</v>
      </c>
      <c r="F64" s="43">
        <v>26106.127655171105</v>
      </c>
      <c r="G64" s="43">
        <v>25318.102082754413</v>
      </c>
      <c r="H64" s="43">
        <v>25186.203107651454</v>
      </c>
      <c r="I64" s="43">
        <v>25100.406430930718</v>
      </c>
      <c r="J64" s="43">
        <v>25193.793554774104</v>
      </c>
      <c r="K64" s="43">
        <v>23697.375600776777</v>
      </c>
      <c r="L64" s="43">
        <v>23841.466904960911</v>
      </c>
      <c r="M64" s="43">
        <v>23860.364870214613</v>
      </c>
      <c r="N64" s="43">
        <v>23623.868036819829</v>
      </c>
      <c r="O64" s="28" t="s">
        <v>120</v>
      </c>
    </row>
    <row r="65" spans="1:15" x14ac:dyDescent="0.25">
      <c r="A65" s="10" t="s">
        <v>121</v>
      </c>
      <c r="B65" s="41">
        <v>0</v>
      </c>
      <c r="C65" s="41">
        <v>0</v>
      </c>
      <c r="D65" s="41">
        <v>0</v>
      </c>
      <c r="E65" s="42">
        <v>0</v>
      </c>
      <c r="F65" s="43">
        <v>0</v>
      </c>
      <c r="G65" s="43">
        <v>0</v>
      </c>
      <c r="H65" s="43">
        <v>0</v>
      </c>
      <c r="I65" s="43">
        <v>0</v>
      </c>
      <c r="J65" s="43">
        <v>0</v>
      </c>
      <c r="K65" s="43">
        <v>0</v>
      </c>
      <c r="L65" s="43">
        <v>0</v>
      </c>
      <c r="M65" s="43">
        <v>0</v>
      </c>
      <c r="N65" s="43">
        <v>0</v>
      </c>
      <c r="O65" s="28" t="s">
        <v>122</v>
      </c>
    </row>
    <row r="66" spans="1:15" x14ac:dyDescent="0.25">
      <c r="A66" s="11" t="s">
        <v>97</v>
      </c>
      <c r="B66" s="41">
        <v>0</v>
      </c>
      <c r="C66" s="41">
        <v>0</v>
      </c>
      <c r="D66" s="41">
        <v>0</v>
      </c>
      <c r="E66" s="42">
        <v>0</v>
      </c>
      <c r="F66" s="43">
        <v>0</v>
      </c>
      <c r="G66" s="43">
        <v>0</v>
      </c>
      <c r="H66" s="43">
        <v>0</v>
      </c>
      <c r="I66" s="43">
        <v>0</v>
      </c>
      <c r="J66" s="43">
        <v>0</v>
      </c>
      <c r="K66" s="43">
        <v>0</v>
      </c>
      <c r="L66" s="43">
        <v>0</v>
      </c>
      <c r="M66" s="43">
        <v>0</v>
      </c>
      <c r="N66" s="43">
        <v>0</v>
      </c>
      <c r="O66" s="29" t="s">
        <v>97</v>
      </c>
    </row>
    <row r="67" spans="1:15" x14ac:dyDescent="0.25">
      <c r="A67" s="11" t="s">
        <v>98</v>
      </c>
      <c r="B67" s="41">
        <v>0</v>
      </c>
      <c r="C67" s="41">
        <v>0</v>
      </c>
      <c r="D67" s="41">
        <v>0</v>
      </c>
      <c r="E67" s="42">
        <v>0</v>
      </c>
      <c r="F67" s="43">
        <v>0</v>
      </c>
      <c r="G67" s="43">
        <v>0</v>
      </c>
      <c r="H67" s="43">
        <v>0</v>
      </c>
      <c r="I67" s="43">
        <v>0</v>
      </c>
      <c r="J67" s="43">
        <v>0</v>
      </c>
      <c r="K67" s="43">
        <v>0</v>
      </c>
      <c r="L67" s="43">
        <v>0</v>
      </c>
      <c r="M67" s="43">
        <v>0</v>
      </c>
      <c r="N67" s="43">
        <v>0</v>
      </c>
      <c r="O67" s="29" t="s">
        <v>98</v>
      </c>
    </row>
    <row r="68" spans="1:15" x14ac:dyDescent="0.25">
      <c r="A68" s="10" t="s">
        <v>123</v>
      </c>
      <c r="B68" s="41">
        <v>5135.8017974519998</v>
      </c>
      <c r="C68" s="41">
        <v>5135.9065093079998</v>
      </c>
      <c r="D68" s="41">
        <v>5136.0232415159999</v>
      </c>
      <c r="E68" s="42">
        <v>5136.1365102359996</v>
      </c>
      <c r="F68" s="43">
        <v>3836.6330224179997</v>
      </c>
      <c r="G68" s="43">
        <v>3836.7139999999999</v>
      </c>
      <c r="H68" s="43">
        <v>3596.4438854490004</v>
      </c>
      <c r="I68" s="43">
        <v>3596.5153294330003</v>
      </c>
      <c r="J68" s="43">
        <v>3596.584613898</v>
      </c>
      <c r="K68" s="43">
        <v>5094.4202139689996</v>
      </c>
      <c r="L68" s="43">
        <v>5094.4887226889996</v>
      </c>
      <c r="M68" s="43">
        <v>5094.5860105950005</v>
      </c>
      <c r="N68" s="43">
        <v>5094.7004331010003</v>
      </c>
      <c r="O68" s="28" t="s">
        <v>124</v>
      </c>
    </row>
    <row r="69" spans="1:15" x14ac:dyDescent="0.25">
      <c r="A69" s="11" t="s">
        <v>101</v>
      </c>
      <c r="B69" s="41">
        <v>5135.8017974519998</v>
      </c>
      <c r="C69" s="41">
        <v>5135.9065093079998</v>
      </c>
      <c r="D69" s="41">
        <v>5136.0232415159999</v>
      </c>
      <c r="E69" s="42">
        <v>5136.1365102359996</v>
      </c>
      <c r="F69" s="43">
        <v>3836.6330224179997</v>
      </c>
      <c r="G69" s="43">
        <v>3836.7139999999999</v>
      </c>
      <c r="H69" s="43">
        <v>3596.4438854490004</v>
      </c>
      <c r="I69" s="43">
        <v>3596.5153294330003</v>
      </c>
      <c r="J69" s="43">
        <v>3596.584613898</v>
      </c>
      <c r="K69" s="43">
        <v>5094.4202139689996</v>
      </c>
      <c r="L69" s="43">
        <v>5094.4887226889996</v>
      </c>
      <c r="M69" s="43">
        <v>5094.5860105950005</v>
      </c>
      <c r="N69" s="43">
        <v>5094.7004331010003</v>
      </c>
      <c r="O69" s="29" t="s">
        <v>102</v>
      </c>
    </row>
    <row r="70" spans="1:15" x14ac:dyDescent="0.25">
      <c r="A70" s="11" t="s">
        <v>103</v>
      </c>
      <c r="B70" s="41">
        <v>0</v>
      </c>
      <c r="C70" s="41">
        <v>0</v>
      </c>
      <c r="D70" s="41">
        <v>0</v>
      </c>
      <c r="E70" s="42">
        <v>0</v>
      </c>
      <c r="F70" s="43">
        <v>0</v>
      </c>
      <c r="G70" s="43">
        <v>0</v>
      </c>
      <c r="H70" s="43">
        <v>0</v>
      </c>
      <c r="I70" s="43">
        <v>0</v>
      </c>
      <c r="J70" s="43">
        <v>0</v>
      </c>
      <c r="K70" s="43">
        <v>0</v>
      </c>
      <c r="L70" s="43">
        <v>0</v>
      </c>
      <c r="M70" s="43">
        <v>0</v>
      </c>
      <c r="N70" s="43">
        <v>0</v>
      </c>
      <c r="O70" s="29" t="s">
        <v>103</v>
      </c>
    </row>
    <row r="71" spans="1:15" x14ac:dyDescent="0.25">
      <c r="A71" s="11" t="s">
        <v>104</v>
      </c>
      <c r="B71" s="41">
        <v>0</v>
      </c>
      <c r="C71" s="41">
        <v>0</v>
      </c>
      <c r="D71" s="41">
        <v>0</v>
      </c>
      <c r="E71" s="42">
        <v>0</v>
      </c>
      <c r="F71" s="43">
        <v>0</v>
      </c>
      <c r="G71" s="43">
        <v>0</v>
      </c>
      <c r="H71" s="43">
        <v>0</v>
      </c>
      <c r="I71" s="43">
        <v>0</v>
      </c>
      <c r="J71" s="43">
        <v>0</v>
      </c>
      <c r="K71" s="43">
        <v>0</v>
      </c>
      <c r="L71" s="43">
        <v>0</v>
      </c>
      <c r="M71" s="43">
        <v>0</v>
      </c>
      <c r="N71" s="43">
        <v>0</v>
      </c>
      <c r="O71" s="29" t="s">
        <v>36</v>
      </c>
    </row>
    <row r="72" spans="1:15" x14ac:dyDescent="0.25">
      <c r="A72" s="10" t="s">
        <v>125</v>
      </c>
      <c r="B72" s="41">
        <v>410</v>
      </c>
      <c r="C72" s="41">
        <v>410</v>
      </c>
      <c r="D72" s="41">
        <v>410</v>
      </c>
      <c r="E72" s="42">
        <v>410</v>
      </c>
      <c r="F72" s="43">
        <v>410</v>
      </c>
      <c r="G72" s="43">
        <v>410</v>
      </c>
      <c r="H72" s="43">
        <v>410</v>
      </c>
      <c r="I72" s="43">
        <v>410</v>
      </c>
      <c r="J72" s="43">
        <v>410</v>
      </c>
      <c r="K72" s="43">
        <v>410</v>
      </c>
      <c r="L72" s="43">
        <v>410</v>
      </c>
      <c r="M72" s="43">
        <v>342.60714022399998</v>
      </c>
      <c r="N72" s="43">
        <v>342.21297091600002</v>
      </c>
      <c r="O72" s="28" t="s">
        <v>126</v>
      </c>
    </row>
    <row r="73" spans="1:15" x14ac:dyDescent="0.25">
      <c r="A73" s="10" t="s">
        <v>127</v>
      </c>
      <c r="B73" s="41">
        <v>12.963451709999999</v>
      </c>
      <c r="C73" s="41">
        <v>12.963451709999999</v>
      </c>
      <c r="D73" s="41">
        <v>11.325963073999999</v>
      </c>
      <c r="E73" s="42">
        <v>11.325963073999999</v>
      </c>
      <c r="F73" s="43">
        <v>11.325963073999999</v>
      </c>
      <c r="G73" s="43">
        <v>11.325963073999999</v>
      </c>
      <c r="H73" s="43">
        <v>11.325963073999999</v>
      </c>
      <c r="I73" s="43">
        <v>11.325963073999999</v>
      </c>
      <c r="J73" s="43">
        <v>11.325963073999999</v>
      </c>
      <c r="K73" s="43">
        <v>11.325963073999999</v>
      </c>
      <c r="L73" s="43">
        <v>11.325963073999999</v>
      </c>
      <c r="M73" s="43">
        <v>11.325963073999999</v>
      </c>
      <c r="N73" s="43">
        <v>9.6884744380000001</v>
      </c>
      <c r="O73" s="28" t="s">
        <v>128</v>
      </c>
    </row>
    <row r="74" spans="1:15" x14ac:dyDescent="0.25">
      <c r="A74" s="10" t="s">
        <v>129</v>
      </c>
      <c r="B74" s="41">
        <v>789.66636354721004</v>
      </c>
      <c r="C74" s="41">
        <v>897.44506562720994</v>
      </c>
      <c r="D74" s="41">
        <v>900.43024129399998</v>
      </c>
      <c r="E74" s="42">
        <v>902.28882444800001</v>
      </c>
      <c r="F74" s="43">
        <v>913.07068946799996</v>
      </c>
      <c r="G74" s="43">
        <v>922.97142830300004</v>
      </c>
      <c r="H74" s="43">
        <v>929.63428464499998</v>
      </c>
      <c r="I74" s="43">
        <v>934.45738030099994</v>
      </c>
      <c r="J74" s="43">
        <v>941.59447890999991</v>
      </c>
      <c r="K74" s="43">
        <v>946.11040061100005</v>
      </c>
      <c r="L74" s="43">
        <v>953.84845253600008</v>
      </c>
      <c r="M74" s="43">
        <v>962.80897674599998</v>
      </c>
      <c r="N74" s="43">
        <v>974.79235991400003</v>
      </c>
      <c r="O74" s="28" t="s">
        <v>130</v>
      </c>
    </row>
    <row r="75" spans="1:15" x14ac:dyDescent="0.25">
      <c r="A75" s="10" t="s">
        <v>131</v>
      </c>
      <c r="B75" s="41">
        <v>117.36945226589999</v>
      </c>
      <c r="C75" s="41">
        <v>0</v>
      </c>
      <c r="D75" s="41">
        <v>0</v>
      </c>
      <c r="E75" s="42">
        <v>0</v>
      </c>
      <c r="F75" s="43">
        <v>0</v>
      </c>
      <c r="G75" s="43">
        <v>0</v>
      </c>
      <c r="H75" s="43">
        <v>0</v>
      </c>
      <c r="I75" s="43">
        <v>0</v>
      </c>
      <c r="J75" s="43">
        <v>0</v>
      </c>
      <c r="K75" s="43">
        <v>0</v>
      </c>
      <c r="L75" s="43">
        <v>0</v>
      </c>
      <c r="M75" s="43">
        <v>0</v>
      </c>
      <c r="N75" s="43">
        <v>0</v>
      </c>
      <c r="O75" s="28" t="s">
        <v>132</v>
      </c>
    </row>
    <row r="76" spans="1:15" x14ac:dyDescent="0.25">
      <c r="A76" s="10" t="s">
        <v>133</v>
      </c>
      <c r="B76" s="41">
        <v>0</v>
      </c>
      <c r="C76" s="41">
        <v>0</v>
      </c>
      <c r="D76" s="41">
        <v>0</v>
      </c>
      <c r="E76" s="42">
        <v>0</v>
      </c>
      <c r="F76" s="43">
        <v>0</v>
      </c>
      <c r="G76" s="43">
        <v>0</v>
      </c>
      <c r="H76" s="43">
        <v>0</v>
      </c>
      <c r="I76" s="43">
        <v>0</v>
      </c>
      <c r="J76" s="43">
        <v>0</v>
      </c>
      <c r="K76" s="43">
        <v>0</v>
      </c>
      <c r="L76" s="43">
        <v>0</v>
      </c>
      <c r="M76" s="43">
        <v>0</v>
      </c>
      <c r="N76" s="43">
        <v>0</v>
      </c>
      <c r="O76" s="28" t="s">
        <v>134</v>
      </c>
    </row>
    <row r="77" spans="1:15" x14ac:dyDescent="0.25">
      <c r="A77" s="10" t="s">
        <v>135</v>
      </c>
      <c r="B77" s="41">
        <v>6465.8010649751086</v>
      </c>
      <c r="C77" s="41">
        <v>6456.3150266452094</v>
      </c>
      <c r="D77" s="41">
        <v>6457.7794458839999</v>
      </c>
      <c r="E77" s="42">
        <v>6459.7512977579991</v>
      </c>
      <c r="F77" s="43">
        <v>5171.0296749599993</v>
      </c>
      <c r="G77" s="43">
        <v>5181.0113913770001</v>
      </c>
      <c r="H77" s="43">
        <v>4947.404133168001</v>
      </c>
      <c r="I77" s="43">
        <v>4952.2986728079995</v>
      </c>
      <c r="J77" s="43">
        <v>4959.5050558820003</v>
      </c>
      <c r="K77" s="43">
        <v>6461.856577653999</v>
      </c>
      <c r="L77" s="43">
        <v>6469.6631382989999</v>
      </c>
      <c r="M77" s="43">
        <v>6411.328090639</v>
      </c>
      <c r="N77" s="43">
        <v>6421.394238369</v>
      </c>
      <c r="O77" s="28" t="s">
        <v>136</v>
      </c>
    </row>
    <row r="78" spans="1:15" x14ac:dyDescent="0.25">
      <c r="A78" s="13" t="s">
        <v>29</v>
      </c>
      <c r="B78" s="47">
        <v>30283.452306564326</v>
      </c>
      <c r="C78" s="47">
        <v>30454.612526806915</v>
      </c>
      <c r="D78" s="47">
        <v>30592.68269456409</v>
      </c>
      <c r="E78" s="48">
        <v>30852.535760222851</v>
      </c>
      <c r="F78" s="49">
        <v>31277.157330131104</v>
      </c>
      <c r="G78" s="49">
        <v>30499.113474131413</v>
      </c>
      <c r="H78" s="49">
        <v>30133.607240819456</v>
      </c>
      <c r="I78" s="49">
        <v>30052.705103738717</v>
      </c>
      <c r="J78" s="49">
        <v>30153.2986106561</v>
      </c>
      <c r="K78" s="49">
        <v>30159.232178430779</v>
      </c>
      <c r="L78" s="49">
        <v>30311.130043259913</v>
      </c>
      <c r="M78" s="49">
        <v>30271.692960853608</v>
      </c>
      <c r="N78" s="49">
        <v>30045.26227518883</v>
      </c>
      <c r="O78" s="31" t="s">
        <v>30</v>
      </c>
    </row>
    <row r="79" spans="1:15" x14ac:dyDescent="0.25">
      <c r="A79" s="10" t="s">
        <v>137</v>
      </c>
      <c r="B79" s="41">
        <v>6250</v>
      </c>
      <c r="C79" s="41">
        <v>6250</v>
      </c>
      <c r="D79" s="41">
        <v>6250</v>
      </c>
      <c r="E79" s="42">
        <v>6250</v>
      </c>
      <c r="F79" s="43">
        <v>6250</v>
      </c>
      <c r="G79" s="43">
        <v>6250</v>
      </c>
      <c r="H79" s="43">
        <v>6250</v>
      </c>
      <c r="I79" s="43">
        <v>6250</v>
      </c>
      <c r="J79" s="43">
        <v>6250</v>
      </c>
      <c r="K79" s="43">
        <v>6250</v>
      </c>
      <c r="L79" s="43">
        <v>6250</v>
      </c>
      <c r="M79" s="43">
        <v>6250</v>
      </c>
      <c r="N79" s="43">
        <v>6249.9999999997535</v>
      </c>
      <c r="O79" s="28" t="s">
        <v>138</v>
      </c>
    </row>
    <row r="80" spans="1:15" x14ac:dyDescent="0.25">
      <c r="A80" s="10" t="s">
        <v>139</v>
      </c>
      <c r="B80" s="41">
        <v>1.5982237214627326</v>
      </c>
      <c r="C80" s="41">
        <v>1.7328049300800334</v>
      </c>
      <c r="D80" s="41">
        <v>1.7328049300800334</v>
      </c>
      <c r="E80" s="42">
        <v>1.7328049300800334</v>
      </c>
      <c r="F80" s="43">
        <v>1.7328049300800334</v>
      </c>
      <c r="G80" s="43">
        <v>1.6824596373494729</v>
      </c>
      <c r="H80" s="43">
        <v>1.6824596373494729</v>
      </c>
      <c r="I80" s="43">
        <v>1.7336555838831647</v>
      </c>
      <c r="J80" s="43">
        <v>1.7413113519481949</v>
      </c>
      <c r="K80" s="43">
        <v>1.7743041797828289</v>
      </c>
      <c r="L80" s="43">
        <v>1.8082081512835291</v>
      </c>
      <c r="M80" s="43">
        <v>1.8184908203810068</v>
      </c>
      <c r="N80" s="43">
        <v>1.8047475263537311</v>
      </c>
      <c r="O80" s="28" t="s">
        <v>140</v>
      </c>
    </row>
    <row r="81" spans="1:15" x14ac:dyDescent="0.25">
      <c r="A81" s="10" t="s">
        <v>141</v>
      </c>
      <c r="B81" s="41">
        <v>6043.6211549286509</v>
      </c>
      <c r="C81" s="41">
        <v>6160.9906071945497</v>
      </c>
      <c r="D81" s="41">
        <v>6160.9906071945497</v>
      </c>
      <c r="E81" s="42">
        <v>6160.9906071945497</v>
      </c>
      <c r="F81" s="43">
        <v>6160.9906071945497</v>
      </c>
      <c r="G81" s="43">
        <v>6160.9906071945497</v>
      </c>
      <c r="H81" s="43">
        <v>6160.9906071945497</v>
      </c>
      <c r="I81" s="43">
        <v>6160.9906071945497</v>
      </c>
      <c r="J81" s="43">
        <v>6160.7930602945498</v>
      </c>
      <c r="K81" s="43">
        <v>6160.7930602945498</v>
      </c>
      <c r="L81" s="43">
        <v>6160.8325323195495</v>
      </c>
      <c r="M81" s="43">
        <v>6159.8980062175497</v>
      </c>
      <c r="N81" s="43">
        <v>6159.8980062175497</v>
      </c>
      <c r="O81" s="28" t="s">
        <v>142</v>
      </c>
    </row>
    <row r="82" spans="1:15" x14ac:dyDescent="0.25">
      <c r="A82" s="10" t="s">
        <v>143</v>
      </c>
      <c r="B82" s="41">
        <v>-179.9132977575</v>
      </c>
      <c r="C82" s="41">
        <v>-273.73334965574998</v>
      </c>
      <c r="D82" s="41">
        <v>-273.73334965574998</v>
      </c>
      <c r="E82" s="42">
        <v>-273.73334965574998</v>
      </c>
      <c r="F82" s="43">
        <v>-273.73334965574998</v>
      </c>
      <c r="G82" s="43">
        <v>-273.73334965574998</v>
      </c>
      <c r="H82" s="43">
        <v>-273.73334965574998</v>
      </c>
      <c r="I82" s="43">
        <v>-273.73334965574998</v>
      </c>
      <c r="J82" s="43">
        <v>-273.73334965574998</v>
      </c>
      <c r="K82" s="43">
        <v>-273.73334965574998</v>
      </c>
      <c r="L82" s="43">
        <v>-273.73334965574998</v>
      </c>
      <c r="M82" s="43">
        <v>-273.73334965574998</v>
      </c>
      <c r="N82" s="43">
        <v>-273.73334965574998</v>
      </c>
      <c r="O82" s="28" t="s">
        <v>144</v>
      </c>
    </row>
    <row r="83" spans="1:15" x14ac:dyDescent="0.25">
      <c r="A83" s="10" t="s">
        <v>145</v>
      </c>
      <c r="B83" s="41">
        <v>4594.2675870789899</v>
      </c>
      <c r="C83" s="41">
        <v>4768.587439125673</v>
      </c>
      <c r="D83" s="41">
        <v>4964.9431386005417</v>
      </c>
      <c r="E83" s="42">
        <v>5171.5046845756351</v>
      </c>
      <c r="F83" s="43">
        <v>5404.4137679109008</v>
      </c>
      <c r="G83" s="43">
        <v>4840.003848424697</v>
      </c>
      <c r="H83" s="43">
        <v>5071.0486849323333</v>
      </c>
      <c r="I83" s="43">
        <v>5321.927454348046</v>
      </c>
      <c r="J83" s="43">
        <v>5538.8088603189681</v>
      </c>
      <c r="K83" s="43">
        <v>5795.0529090658947</v>
      </c>
      <c r="L83" s="43">
        <v>6064.7365733567021</v>
      </c>
      <c r="M83" s="43">
        <v>6191.0766399815875</v>
      </c>
      <c r="N83" s="43">
        <v>6441.9660728567069</v>
      </c>
      <c r="O83" s="28" t="s">
        <v>146</v>
      </c>
    </row>
    <row r="84" spans="1:15" x14ac:dyDescent="0.25">
      <c r="A84" s="11" t="s">
        <v>147</v>
      </c>
      <c r="B84" s="41">
        <v>1952.3204874120397</v>
      </c>
      <c r="C84" s="41">
        <v>1952.3204874130001</v>
      </c>
      <c r="D84" s="41">
        <v>1952.3204874130001</v>
      </c>
      <c r="E84" s="42">
        <v>1952.3204874130001</v>
      </c>
      <c r="F84" s="43">
        <v>1952.3204874130001</v>
      </c>
      <c r="G84" s="43">
        <v>3502.4383079249997</v>
      </c>
      <c r="H84" s="43">
        <v>3502.4383079249997</v>
      </c>
      <c r="I84" s="43">
        <v>3502.4383079249997</v>
      </c>
      <c r="J84" s="43">
        <v>3502.4383079249997</v>
      </c>
      <c r="K84" s="43">
        <v>3502.4383079249997</v>
      </c>
      <c r="L84" s="43">
        <v>3502.4383079249997</v>
      </c>
      <c r="M84" s="43">
        <v>3502.4383079249997</v>
      </c>
      <c r="N84" s="43">
        <v>3502.4383079249997</v>
      </c>
      <c r="O84" s="29" t="s">
        <v>148</v>
      </c>
    </row>
    <row r="85" spans="1:15" x14ac:dyDescent="0.25">
      <c r="A85" s="11" t="s">
        <v>149</v>
      </c>
      <c r="B85" s="41">
        <v>2641.9470996669497</v>
      </c>
      <c r="C85" s="41">
        <v>2816.2669517126733</v>
      </c>
      <c r="D85" s="41">
        <v>3012.622651187542</v>
      </c>
      <c r="E85" s="42">
        <v>3219.1841971626345</v>
      </c>
      <c r="F85" s="43">
        <v>3452.0932804979011</v>
      </c>
      <c r="G85" s="43">
        <v>1337.5655404996976</v>
      </c>
      <c r="H85" s="43">
        <v>1568.6103770073341</v>
      </c>
      <c r="I85" s="43">
        <v>1819.4891464230461</v>
      </c>
      <c r="J85" s="43">
        <v>2036.3705523939686</v>
      </c>
      <c r="K85" s="43">
        <v>2292.614601140895</v>
      </c>
      <c r="L85" s="43">
        <v>2562.2982654317025</v>
      </c>
      <c r="M85" s="43">
        <v>2688.6383320565874</v>
      </c>
      <c r="N85" s="43">
        <v>2939.5277649317077</v>
      </c>
      <c r="O85" s="29" t="s">
        <v>150</v>
      </c>
    </row>
    <row r="86" spans="1:15" x14ac:dyDescent="0.25">
      <c r="A86" s="13" t="s">
        <v>31</v>
      </c>
      <c r="B86" s="47">
        <v>16709.573667971603</v>
      </c>
      <c r="C86" s="47">
        <v>16907.577501594555</v>
      </c>
      <c r="D86" s="47">
        <v>17103.933201069423</v>
      </c>
      <c r="E86" s="48">
        <v>17310.494747044515</v>
      </c>
      <c r="F86" s="49">
        <v>17543.403830379779</v>
      </c>
      <c r="G86" s="49">
        <v>16978.94356560085</v>
      </c>
      <c r="H86" s="49">
        <v>17209.988402108487</v>
      </c>
      <c r="I86" s="49">
        <v>17460.918367470731</v>
      </c>
      <c r="J86" s="49">
        <v>17677.609882309716</v>
      </c>
      <c r="K86" s="49">
        <v>17933.886923884478</v>
      </c>
      <c r="L86" s="49">
        <v>18203.643964171784</v>
      </c>
      <c r="M86" s="49">
        <v>18329.059787363771</v>
      </c>
      <c r="N86" s="49">
        <v>18579.935476944618</v>
      </c>
      <c r="O86" s="31" t="s">
        <v>32</v>
      </c>
    </row>
    <row r="87" spans="1:15" x14ac:dyDescent="0.25">
      <c r="A87" s="13" t="s">
        <v>33</v>
      </c>
      <c r="B87" s="47">
        <v>46993.025974535929</v>
      </c>
      <c r="C87" s="47">
        <v>47362.19002840147</v>
      </c>
      <c r="D87" s="47">
        <v>47696.615895633513</v>
      </c>
      <c r="E87" s="48">
        <v>48163.030507267373</v>
      </c>
      <c r="F87" s="39">
        <v>48820.561160510886</v>
      </c>
      <c r="G87" s="39">
        <v>47478.057039732259</v>
      </c>
      <c r="H87" s="39">
        <v>47343.595642927947</v>
      </c>
      <c r="I87" s="39">
        <v>47513.623471209452</v>
      </c>
      <c r="J87" s="39">
        <v>47830.90849296582</v>
      </c>
      <c r="K87" s="39">
        <v>48093.119102315257</v>
      </c>
      <c r="L87" s="39">
        <v>48514.774007431704</v>
      </c>
      <c r="M87" s="39">
        <v>48600.752748217383</v>
      </c>
      <c r="N87" s="39">
        <v>48625.197752133441</v>
      </c>
      <c r="O87" s="31" t="s">
        <v>34</v>
      </c>
    </row>
    <row r="88" spans="1:15" x14ac:dyDescent="0.25">
      <c r="A88" s="150"/>
      <c r="B88" s="151"/>
      <c r="C88" s="151"/>
      <c r="D88" s="151"/>
      <c r="E88" s="151"/>
      <c r="F88" s="151"/>
      <c r="G88" s="151"/>
      <c r="H88" s="151"/>
      <c r="I88" s="151"/>
      <c r="J88" s="151"/>
      <c r="K88" s="151"/>
      <c r="L88" s="151"/>
      <c r="M88" s="151"/>
      <c r="N88" s="151"/>
      <c r="O88" s="152"/>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9.7109375" bestFit="1" customWidth="1"/>
    <col min="2" max="2" width="5.5703125" customWidth="1"/>
    <col min="3" max="3" width="5.28515625" customWidth="1"/>
    <col min="4" max="4" width="5.140625" customWidth="1"/>
    <col min="5" max="5" width="5.28515625" customWidth="1"/>
    <col min="6" max="8" width="5.140625" customWidth="1"/>
    <col min="9" max="10" width="6.42578125" bestFit="1" customWidth="1"/>
    <col min="11" max="11" width="6" customWidth="1"/>
    <col min="12" max="12" width="5.28515625" customWidth="1"/>
    <col min="13" max="13" width="5.85546875" bestFit="1" customWidth="1"/>
    <col min="14" max="14" width="5.42578125" customWidth="1"/>
    <col min="15" max="15" width="33.140625" bestFit="1" customWidth="1"/>
  </cols>
  <sheetData>
    <row r="1" spans="1:15" x14ac:dyDescent="0.25">
      <c r="A1" s="140" t="s">
        <v>409</v>
      </c>
      <c r="B1" s="141"/>
      <c r="C1" s="141"/>
      <c r="D1" s="141"/>
      <c r="E1" s="141"/>
      <c r="F1" s="141"/>
      <c r="G1" s="141"/>
      <c r="H1" s="141"/>
      <c r="I1" s="141"/>
      <c r="J1" s="141"/>
      <c r="K1" s="141"/>
      <c r="L1" s="141"/>
      <c r="M1" s="141"/>
      <c r="N1" s="141"/>
      <c r="O1" s="142"/>
    </row>
    <row r="2" spans="1:15" x14ac:dyDescent="0.25">
      <c r="A2" s="143" t="s">
        <v>410</v>
      </c>
      <c r="B2" s="144"/>
      <c r="C2" s="144"/>
      <c r="D2" s="144"/>
      <c r="E2" s="144"/>
      <c r="F2" s="144"/>
      <c r="G2" s="144"/>
      <c r="H2" s="144"/>
      <c r="I2" s="144"/>
      <c r="J2" s="144"/>
      <c r="K2" s="144"/>
      <c r="L2" s="144"/>
      <c r="M2" s="144"/>
      <c r="N2" s="144"/>
      <c r="O2" s="145"/>
    </row>
    <row r="3" spans="1:15" x14ac:dyDescent="0.25">
      <c r="A3" s="92" t="s">
        <v>0</v>
      </c>
      <c r="B3" s="97">
        <v>42736</v>
      </c>
      <c r="C3" s="97">
        <v>42767</v>
      </c>
      <c r="D3" s="97">
        <v>42795</v>
      </c>
      <c r="E3" s="97">
        <v>42826</v>
      </c>
      <c r="F3" s="97">
        <v>42856</v>
      </c>
      <c r="G3" s="99">
        <v>42887</v>
      </c>
      <c r="H3" s="99">
        <v>42917</v>
      </c>
      <c r="I3" s="99">
        <v>42948</v>
      </c>
      <c r="J3" s="99">
        <v>42979</v>
      </c>
      <c r="K3" s="99">
        <v>43009</v>
      </c>
      <c r="L3" s="99">
        <v>43040</v>
      </c>
      <c r="M3" s="99">
        <v>43070</v>
      </c>
      <c r="N3" s="99">
        <v>43101</v>
      </c>
      <c r="O3" s="96" t="s">
        <v>8</v>
      </c>
    </row>
    <row r="4" spans="1:15" x14ac:dyDescent="0.25">
      <c r="A4" s="113" t="s">
        <v>151</v>
      </c>
      <c r="B4" s="119"/>
      <c r="C4" s="119"/>
      <c r="D4" s="119"/>
      <c r="E4" s="114"/>
      <c r="F4" s="114"/>
      <c r="G4" s="116"/>
      <c r="H4" s="116"/>
      <c r="I4" s="116"/>
      <c r="J4" s="116"/>
      <c r="K4" s="116"/>
      <c r="L4" s="116"/>
      <c r="M4" s="116"/>
      <c r="N4" s="116"/>
      <c r="O4" s="117" t="s">
        <v>152</v>
      </c>
    </row>
    <row r="5" spans="1:15" x14ac:dyDescent="0.25">
      <c r="A5" s="108" t="s">
        <v>153</v>
      </c>
      <c r="B5" s="114"/>
      <c r="C5" s="114"/>
      <c r="D5" s="114"/>
      <c r="E5" s="114"/>
      <c r="F5" s="114"/>
      <c r="G5" s="116"/>
      <c r="H5" s="116"/>
      <c r="I5" s="116"/>
      <c r="J5" s="116"/>
      <c r="K5" s="116"/>
      <c r="L5" s="116"/>
      <c r="M5" s="116"/>
      <c r="N5" s="116"/>
      <c r="O5" s="110" t="s">
        <v>154</v>
      </c>
    </row>
    <row r="6" spans="1:15" x14ac:dyDescent="0.25">
      <c r="A6" s="111" t="s">
        <v>155</v>
      </c>
      <c r="B6" s="114"/>
      <c r="C6" s="114"/>
      <c r="D6" s="114"/>
      <c r="E6" s="114"/>
      <c r="F6" s="114"/>
      <c r="G6" s="116"/>
      <c r="H6" s="116"/>
      <c r="I6" s="116"/>
      <c r="J6" s="116"/>
      <c r="K6" s="116"/>
      <c r="L6" s="116"/>
      <c r="M6" s="116"/>
      <c r="N6" s="116"/>
      <c r="O6" s="112" t="s">
        <v>156</v>
      </c>
    </row>
    <row r="7" spans="1:15" x14ac:dyDescent="0.25">
      <c r="A7" s="14" t="s">
        <v>222</v>
      </c>
      <c r="B7" s="43">
        <v>667.70792247600002</v>
      </c>
      <c r="C7" s="43">
        <v>1280.1992092949999</v>
      </c>
      <c r="D7" s="43">
        <v>1982.1607090559999</v>
      </c>
      <c r="E7" s="43">
        <v>2660.4783919270003</v>
      </c>
      <c r="F7" s="43">
        <v>3392.1028039400003</v>
      </c>
      <c r="G7" s="51">
        <v>4064.6305361429995</v>
      </c>
      <c r="H7" s="51">
        <v>4760.9996948119997</v>
      </c>
      <c r="I7" s="51">
        <v>5480.6797073459993</v>
      </c>
      <c r="J7" s="51">
        <v>6164.3118214060005</v>
      </c>
      <c r="K7" s="51">
        <v>6878.4650716080005</v>
      </c>
      <c r="L7" s="51">
        <v>7566.151956710999</v>
      </c>
      <c r="M7" s="51">
        <v>8278.4696980600202</v>
      </c>
      <c r="N7" s="51">
        <v>703.20854692900002</v>
      </c>
      <c r="O7" s="33" t="s">
        <v>224</v>
      </c>
    </row>
    <row r="8" spans="1:15" x14ac:dyDescent="0.25">
      <c r="A8" s="15" t="s">
        <v>157</v>
      </c>
      <c r="B8" s="43">
        <v>635.77021573499997</v>
      </c>
      <c r="C8" s="43">
        <v>1213.3142179209999</v>
      </c>
      <c r="D8" s="43">
        <v>1879.1065172799999</v>
      </c>
      <c r="E8" s="43">
        <v>2523.4842342960001</v>
      </c>
      <c r="F8" s="43">
        <v>3213.7692222270002</v>
      </c>
      <c r="G8" s="51">
        <v>3849.0475538479996</v>
      </c>
      <c r="H8" s="51">
        <v>4504.5013729149996</v>
      </c>
      <c r="I8" s="51">
        <v>5184.7211052409993</v>
      </c>
      <c r="J8" s="51">
        <v>5828.5923499180008</v>
      </c>
      <c r="K8" s="51">
        <v>6501.3238738420005</v>
      </c>
      <c r="L8" s="51">
        <v>7147.8305240089994</v>
      </c>
      <c r="M8" s="51">
        <v>7816.2810436199998</v>
      </c>
      <c r="N8" s="51">
        <v>659.72290597799997</v>
      </c>
      <c r="O8" s="34" t="s">
        <v>158</v>
      </c>
    </row>
    <row r="9" spans="1:15" x14ac:dyDescent="0.25">
      <c r="A9" s="15" t="s">
        <v>159</v>
      </c>
      <c r="B9" s="43">
        <v>31.937706741000003</v>
      </c>
      <c r="C9" s="43">
        <v>66.884991374000009</v>
      </c>
      <c r="D9" s="43">
        <v>103.05419177600001</v>
      </c>
      <c r="E9" s="43">
        <v>136.99415763100001</v>
      </c>
      <c r="F9" s="43">
        <v>178.333581713</v>
      </c>
      <c r="G9" s="51">
        <v>215.58298229499999</v>
      </c>
      <c r="H9" s="51">
        <v>256.49832189699998</v>
      </c>
      <c r="I9" s="51">
        <v>295.95860210500001</v>
      </c>
      <c r="J9" s="51">
        <v>335.71947148800001</v>
      </c>
      <c r="K9" s="51">
        <v>377.141197766</v>
      </c>
      <c r="L9" s="51">
        <v>418.32143270200004</v>
      </c>
      <c r="M9" s="51">
        <v>462.18865444002006</v>
      </c>
      <c r="N9" s="51">
        <v>43.485640951000001</v>
      </c>
      <c r="O9" s="34" t="s">
        <v>160</v>
      </c>
    </row>
    <row r="10" spans="1:15" x14ac:dyDescent="0.25">
      <c r="A10" s="15" t="s">
        <v>35</v>
      </c>
      <c r="B10" s="43">
        <v>0</v>
      </c>
      <c r="C10" s="43">
        <v>0</v>
      </c>
      <c r="D10" s="43">
        <v>0</v>
      </c>
      <c r="E10" s="43">
        <v>0</v>
      </c>
      <c r="F10" s="43">
        <v>0</v>
      </c>
      <c r="G10" s="51">
        <v>0</v>
      </c>
      <c r="H10" s="51">
        <v>0</v>
      </c>
      <c r="I10" s="51">
        <v>0</v>
      </c>
      <c r="J10" s="51">
        <v>0</v>
      </c>
      <c r="K10" s="51">
        <v>0</v>
      </c>
      <c r="L10" s="51">
        <v>0</v>
      </c>
      <c r="M10" s="51">
        <v>0</v>
      </c>
      <c r="N10" s="51">
        <v>0</v>
      </c>
      <c r="O10" s="34" t="s">
        <v>36</v>
      </c>
    </row>
    <row r="11" spans="1:15" x14ac:dyDescent="0.25">
      <c r="A11" s="14" t="s">
        <v>223</v>
      </c>
      <c r="B11" s="43">
        <v>94.623745099999994</v>
      </c>
      <c r="C11" s="43">
        <v>182.72032021999999</v>
      </c>
      <c r="D11" s="43">
        <v>283.39406930400003</v>
      </c>
      <c r="E11" s="43">
        <v>382.00819801900002</v>
      </c>
      <c r="F11" s="43">
        <v>486.46748644000002</v>
      </c>
      <c r="G11" s="51">
        <v>583.94467041099995</v>
      </c>
      <c r="H11" s="51">
        <v>683.97845904299993</v>
      </c>
      <c r="I11" s="51">
        <v>787.93428961799998</v>
      </c>
      <c r="J11" s="51">
        <v>888.2587697890001</v>
      </c>
      <c r="K11" s="51">
        <v>994.60879784300016</v>
      </c>
      <c r="L11" s="51">
        <v>1103.5669609860001</v>
      </c>
      <c r="M11" s="51">
        <v>1237.5546411559999</v>
      </c>
      <c r="N11" s="51">
        <v>111.44775253</v>
      </c>
      <c r="O11" s="33" t="s">
        <v>223</v>
      </c>
    </row>
    <row r="12" spans="1:15" x14ac:dyDescent="0.25">
      <c r="A12" s="15" t="s">
        <v>162</v>
      </c>
      <c r="B12" s="43">
        <v>80.77091523499999</v>
      </c>
      <c r="C12" s="43">
        <v>155.29724393399999</v>
      </c>
      <c r="D12" s="43">
        <v>240.48659410900001</v>
      </c>
      <c r="E12" s="43">
        <v>324.18278262000001</v>
      </c>
      <c r="F12" s="43">
        <v>412.27042637099999</v>
      </c>
      <c r="G12" s="51">
        <v>494.79141518699998</v>
      </c>
      <c r="H12" s="51">
        <v>578.81696248999992</v>
      </c>
      <c r="I12" s="51">
        <v>665.79411629399999</v>
      </c>
      <c r="J12" s="51">
        <v>749.98531267200008</v>
      </c>
      <c r="K12" s="51">
        <v>842.53805421700008</v>
      </c>
      <c r="L12" s="51">
        <v>932.76640071500003</v>
      </c>
      <c r="M12" s="51">
        <v>1031.4647522129999</v>
      </c>
      <c r="N12" s="51">
        <v>89.999550151999998</v>
      </c>
      <c r="O12" s="34" t="s">
        <v>162</v>
      </c>
    </row>
    <row r="13" spans="1:15" x14ac:dyDescent="0.25">
      <c r="A13" s="15" t="s">
        <v>163</v>
      </c>
      <c r="B13" s="43">
        <v>7.5608400510000005</v>
      </c>
      <c r="C13" s="43">
        <v>15.488221415</v>
      </c>
      <c r="D13" s="43">
        <v>24.560598635999998</v>
      </c>
      <c r="E13" s="43">
        <v>33.422744312000006</v>
      </c>
      <c r="F13" s="43">
        <v>43.537668578999998</v>
      </c>
      <c r="G13" s="51">
        <v>52.982781482</v>
      </c>
      <c r="H13" s="51">
        <v>63.209853043000003</v>
      </c>
      <c r="I13" s="51">
        <v>74.208800218999997</v>
      </c>
      <c r="J13" s="51">
        <v>84.771944830999999</v>
      </c>
      <c r="K13" s="51">
        <v>96.882903483999996</v>
      </c>
      <c r="L13" s="51">
        <v>109.47448218700001</v>
      </c>
      <c r="M13" s="51">
        <v>142.51635634100001</v>
      </c>
      <c r="N13" s="51">
        <v>15.81783736</v>
      </c>
      <c r="O13" s="34" t="s">
        <v>163</v>
      </c>
    </row>
    <row r="14" spans="1:15" x14ac:dyDescent="0.25">
      <c r="A14" s="15" t="s">
        <v>164</v>
      </c>
      <c r="B14" s="43">
        <v>6.2919898139999999</v>
      </c>
      <c r="C14" s="43">
        <v>11.934854870999999</v>
      </c>
      <c r="D14" s="43">
        <v>18.346876559000002</v>
      </c>
      <c r="E14" s="43">
        <v>24.402671086999998</v>
      </c>
      <c r="F14" s="43">
        <v>30.659391490000001</v>
      </c>
      <c r="G14" s="51">
        <v>36.170473741999999</v>
      </c>
      <c r="H14" s="51">
        <v>41.951643510000004</v>
      </c>
      <c r="I14" s="51">
        <v>47.931373104999999</v>
      </c>
      <c r="J14" s="51">
        <v>53.501512286000001</v>
      </c>
      <c r="K14" s="51">
        <v>55.187840141999999</v>
      </c>
      <c r="L14" s="51">
        <v>61.326078084000002</v>
      </c>
      <c r="M14" s="51">
        <v>63.573532602</v>
      </c>
      <c r="N14" s="51">
        <v>5.630365018</v>
      </c>
      <c r="O14" s="34" t="s">
        <v>164</v>
      </c>
    </row>
    <row r="15" spans="1:15" x14ac:dyDescent="0.25">
      <c r="A15" s="15" t="s">
        <v>35</v>
      </c>
      <c r="B15" s="43">
        <v>0</v>
      </c>
      <c r="C15" s="43">
        <v>0</v>
      </c>
      <c r="D15" s="43">
        <v>0</v>
      </c>
      <c r="E15" s="43">
        <v>0</v>
      </c>
      <c r="F15" s="43">
        <v>0</v>
      </c>
      <c r="G15" s="51">
        <v>0</v>
      </c>
      <c r="H15" s="51">
        <v>0</v>
      </c>
      <c r="I15" s="51">
        <v>0</v>
      </c>
      <c r="J15" s="51">
        <v>0</v>
      </c>
      <c r="K15" s="51">
        <v>0</v>
      </c>
      <c r="L15" s="51">
        <v>0</v>
      </c>
      <c r="M15" s="51">
        <v>0</v>
      </c>
      <c r="N15" s="51">
        <v>0</v>
      </c>
      <c r="O15" s="34" t="s">
        <v>36</v>
      </c>
    </row>
    <row r="16" spans="1:15" x14ac:dyDescent="0.25">
      <c r="A16" s="111" t="s">
        <v>165</v>
      </c>
      <c r="B16" s="115"/>
      <c r="C16" s="115"/>
      <c r="D16" s="115"/>
      <c r="E16" s="114"/>
      <c r="F16" s="114"/>
      <c r="G16" s="116"/>
      <c r="H16" s="116"/>
      <c r="I16" s="116"/>
      <c r="J16" s="116"/>
      <c r="K16" s="116"/>
      <c r="L16" s="116"/>
      <c r="M16" s="116"/>
      <c r="N16" s="116"/>
      <c r="O16" s="112" t="s">
        <v>166</v>
      </c>
    </row>
    <row r="17" spans="1:15" x14ac:dyDescent="0.25">
      <c r="A17" s="14" t="s">
        <v>222</v>
      </c>
      <c r="B17" s="43">
        <v>56.674418500000002</v>
      </c>
      <c r="C17" s="43">
        <v>111.59461279999999</v>
      </c>
      <c r="D17" s="43">
        <v>171.94870470000001</v>
      </c>
      <c r="E17" s="43">
        <v>226.54720859999998</v>
      </c>
      <c r="F17" s="43">
        <v>287.98973419999999</v>
      </c>
      <c r="G17" s="51">
        <v>334.15240189999997</v>
      </c>
      <c r="H17" s="51">
        <v>399.70502522800007</v>
      </c>
      <c r="I17" s="51">
        <v>460.42111921200001</v>
      </c>
      <c r="J17" s="51">
        <v>518.38936185199998</v>
      </c>
      <c r="K17" s="51">
        <v>592.02199155200003</v>
      </c>
      <c r="L17" s="51">
        <v>669.71003075199997</v>
      </c>
      <c r="M17" s="51">
        <v>738.6822902020001</v>
      </c>
      <c r="N17" s="51">
        <v>78.136468949999994</v>
      </c>
      <c r="O17" s="33" t="s">
        <v>224</v>
      </c>
    </row>
    <row r="18" spans="1:15" x14ac:dyDescent="0.25">
      <c r="A18" s="15" t="s">
        <v>157</v>
      </c>
      <c r="B18" s="43">
        <v>55.3511995</v>
      </c>
      <c r="C18" s="43">
        <v>108.7726868</v>
      </c>
      <c r="D18" s="43">
        <v>167.10901770000001</v>
      </c>
      <c r="E18" s="43">
        <v>219.71754659999999</v>
      </c>
      <c r="F18" s="43">
        <v>278.8050882</v>
      </c>
      <c r="G18" s="51">
        <v>323.05465389999995</v>
      </c>
      <c r="H18" s="51">
        <v>387.08870150000001</v>
      </c>
      <c r="I18" s="51">
        <v>445.7349643</v>
      </c>
      <c r="J18" s="51">
        <v>502.15422613999999</v>
      </c>
      <c r="K18" s="51">
        <v>573.66325084000005</v>
      </c>
      <c r="L18" s="51">
        <v>649.51626504000001</v>
      </c>
      <c r="M18" s="51">
        <v>716.95735274000003</v>
      </c>
      <c r="N18" s="51">
        <v>76.567061199999998</v>
      </c>
      <c r="O18" s="34" t="s">
        <v>158</v>
      </c>
    </row>
    <row r="19" spans="1:15" x14ac:dyDescent="0.25">
      <c r="A19" s="15" t="s">
        <v>159</v>
      </c>
      <c r="B19" s="43">
        <v>1.3222989999999999</v>
      </c>
      <c r="C19" s="43">
        <v>2.8203359999999997</v>
      </c>
      <c r="D19" s="43">
        <v>4.8371870000000001</v>
      </c>
      <c r="E19" s="43">
        <v>6.8261820000000002</v>
      </c>
      <c r="F19" s="43">
        <v>9.1801560000000002</v>
      </c>
      <c r="G19" s="51">
        <v>11.091628</v>
      </c>
      <c r="H19" s="51">
        <v>12.5957162</v>
      </c>
      <c r="I19" s="51">
        <v>14.6640722</v>
      </c>
      <c r="J19" s="51">
        <v>16.212013000000002</v>
      </c>
      <c r="K19" s="51">
        <v>18.334258000000002</v>
      </c>
      <c r="L19" s="51">
        <v>20.168233000000001</v>
      </c>
      <c r="M19" s="51">
        <v>21.698116000000002</v>
      </c>
      <c r="N19" s="51">
        <v>1.5677070000000002</v>
      </c>
      <c r="O19" s="34" t="s">
        <v>160</v>
      </c>
    </row>
    <row r="20" spans="1:15" x14ac:dyDescent="0.25">
      <c r="A20" s="15" t="s">
        <v>37</v>
      </c>
      <c r="B20" s="43">
        <v>9.2000000000000003E-4</v>
      </c>
      <c r="C20" s="43">
        <v>1.5900000000000001E-3</v>
      </c>
      <c r="D20" s="43">
        <v>2.5000000000000001E-3</v>
      </c>
      <c r="E20" s="43">
        <v>3.48E-3</v>
      </c>
      <c r="F20" s="43">
        <v>4.4900000000000001E-3</v>
      </c>
      <c r="G20" s="51">
        <v>6.1200000000000004E-3</v>
      </c>
      <c r="H20" s="51">
        <v>2.0607528E-2</v>
      </c>
      <c r="I20" s="51">
        <v>2.2082712000000001E-2</v>
      </c>
      <c r="J20" s="51">
        <v>2.3122712E-2</v>
      </c>
      <c r="K20" s="51">
        <v>2.4482712E-2</v>
      </c>
      <c r="L20" s="51">
        <v>2.5532711999999999E-2</v>
      </c>
      <c r="M20" s="51">
        <v>2.6821462000000001E-2</v>
      </c>
      <c r="N20" s="51">
        <v>1.70075E-3</v>
      </c>
      <c r="O20" s="34" t="s">
        <v>36</v>
      </c>
    </row>
    <row r="21" spans="1:15" x14ac:dyDescent="0.25">
      <c r="A21" s="14" t="s">
        <v>223</v>
      </c>
      <c r="B21" s="43">
        <v>7.9418899999999999</v>
      </c>
      <c r="C21" s="43">
        <v>15.571144</v>
      </c>
      <c r="D21" s="43">
        <v>24.326249999999998</v>
      </c>
      <c r="E21" s="43">
        <v>32.171337000000001</v>
      </c>
      <c r="F21" s="43">
        <v>40.941044999999995</v>
      </c>
      <c r="G21" s="51">
        <v>47.196537016000001</v>
      </c>
      <c r="H21" s="51">
        <v>56.406342076999998</v>
      </c>
      <c r="I21" s="51">
        <v>65.229746649999996</v>
      </c>
      <c r="J21" s="51">
        <v>71.518141650000004</v>
      </c>
      <c r="K21" s="51">
        <v>75.789187650000002</v>
      </c>
      <c r="L21" s="51">
        <v>87.21948965</v>
      </c>
      <c r="M21" s="51">
        <v>97.246427764999993</v>
      </c>
      <c r="N21" s="51">
        <v>10.950581013000001</v>
      </c>
      <c r="O21" s="32" t="s">
        <v>161</v>
      </c>
    </row>
    <row r="22" spans="1:15" x14ac:dyDescent="0.25">
      <c r="A22" s="15" t="s">
        <v>162</v>
      </c>
      <c r="B22" s="43">
        <v>7.3418299999999999</v>
      </c>
      <c r="C22" s="43">
        <v>14.406914</v>
      </c>
      <c r="D22" s="43">
        <v>22.237119999999997</v>
      </c>
      <c r="E22" s="43">
        <v>29.256377000000001</v>
      </c>
      <c r="F22" s="43">
        <v>37.280614999999997</v>
      </c>
      <c r="G22" s="51">
        <v>43.164507</v>
      </c>
      <c r="H22" s="51">
        <v>51.820171999999999</v>
      </c>
      <c r="I22" s="51">
        <v>59.785158000000003</v>
      </c>
      <c r="J22" s="51">
        <v>65.356923000000009</v>
      </c>
      <c r="K22" s="51">
        <v>68.688518999999999</v>
      </c>
      <c r="L22" s="51">
        <v>79.009880999999993</v>
      </c>
      <c r="M22" s="51">
        <v>88.125468999999995</v>
      </c>
      <c r="N22" s="51">
        <v>10.314921</v>
      </c>
      <c r="O22" s="34" t="s">
        <v>162</v>
      </c>
    </row>
    <row r="23" spans="1:15" x14ac:dyDescent="0.25">
      <c r="A23" s="15" t="s">
        <v>163</v>
      </c>
      <c r="B23" s="43">
        <v>0.28545999999999999</v>
      </c>
      <c r="C23" s="43">
        <v>0.54983000000000004</v>
      </c>
      <c r="D23" s="43">
        <v>0.89037999999999995</v>
      </c>
      <c r="E23" s="43">
        <v>1.2430600000000001</v>
      </c>
      <c r="F23" s="43">
        <v>1.6326800000000001</v>
      </c>
      <c r="G23" s="51">
        <v>1.8108299999999999</v>
      </c>
      <c r="H23" s="51">
        <v>2.0192200000000002</v>
      </c>
      <c r="I23" s="51">
        <v>2.3802800000000004</v>
      </c>
      <c r="J23" s="51">
        <v>2.7134099999999997</v>
      </c>
      <c r="K23" s="51">
        <v>3.1464600000000003</v>
      </c>
      <c r="L23" s="51">
        <v>3.5926</v>
      </c>
      <c r="M23" s="51">
        <v>3.9969999999999999</v>
      </c>
      <c r="N23" s="51">
        <v>0.30160999999999999</v>
      </c>
      <c r="O23" s="34" t="s">
        <v>163</v>
      </c>
    </row>
    <row r="24" spans="1:15" x14ac:dyDescent="0.25">
      <c r="A24" s="15" t="s">
        <v>164</v>
      </c>
      <c r="B24" s="43">
        <v>0.31460000000000005</v>
      </c>
      <c r="C24" s="43">
        <v>0.61439999999999995</v>
      </c>
      <c r="D24" s="43">
        <v>1.19875</v>
      </c>
      <c r="E24" s="43">
        <v>1.6719000000000002</v>
      </c>
      <c r="F24" s="43">
        <v>2.0277500000000002</v>
      </c>
      <c r="G24" s="51">
        <v>2.2212000159999996</v>
      </c>
      <c r="H24" s="51">
        <v>2.566950077</v>
      </c>
      <c r="I24" s="51">
        <v>3.0643086500000001</v>
      </c>
      <c r="J24" s="51">
        <v>3.4478086499999998</v>
      </c>
      <c r="K24" s="51">
        <v>3.95420865</v>
      </c>
      <c r="L24" s="51">
        <v>4.6170086499999998</v>
      </c>
      <c r="M24" s="51">
        <v>5.1239587650000002</v>
      </c>
      <c r="N24" s="51">
        <v>0.33405001299999998</v>
      </c>
      <c r="O24" s="34" t="s">
        <v>164</v>
      </c>
    </row>
    <row r="25" spans="1:15" x14ac:dyDescent="0.25">
      <c r="A25" s="15" t="s">
        <v>38</v>
      </c>
      <c r="B25" s="43">
        <v>0</v>
      </c>
      <c r="C25" s="43">
        <v>0</v>
      </c>
      <c r="D25" s="43">
        <v>0</v>
      </c>
      <c r="E25" s="43">
        <v>0</v>
      </c>
      <c r="F25" s="43">
        <v>0</v>
      </c>
      <c r="G25" s="51">
        <v>0</v>
      </c>
      <c r="H25" s="51">
        <v>0</v>
      </c>
      <c r="I25" s="51">
        <v>0</v>
      </c>
      <c r="J25" s="51">
        <v>0</v>
      </c>
      <c r="K25" s="51">
        <v>0</v>
      </c>
      <c r="L25" s="51">
        <v>0</v>
      </c>
      <c r="M25" s="51">
        <v>0</v>
      </c>
      <c r="N25" s="51">
        <v>0</v>
      </c>
      <c r="O25" s="34" t="s">
        <v>36</v>
      </c>
    </row>
    <row r="26" spans="1:15" x14ac:dyDescent="0.25">
      <c r="A26" s="108" t="s">
        <v>167</v>
      </c>
      <c r="B26" s="49">
        <v>826.94797607599992</v>
      </c>
      <c r="C26" s="49">
        <v>1590.0852863150001</v>
      </c>
      <c r="D26" s="49">
        <v>2461.8297330599999</v>
      </c>
      <c r="E26" s="49">
        <v>3301.2051355460003</v>
      </c>
      <c r="F26" s="49">
        <v>4207.5010695800001</v>
      </c>
      <c r="G26" s="109">
        <v>5029.9241454699986</v>
      </c>
      <c r="H26" s="109">
        <v>5901.0895211599991</v>
      </c>
      <c r="I26" s="109">
        <v>6794.2648628259994</v>
      </c>
      <c r="J26" s="109">
        <v>7642.4780946970004</v>
      </c>
      <c r="K26" s="109">
        <v>8540.8850486530009</v>
      </c>
      <c r="L26" s="109">
        <v>9426.6484380989987</v>
      </c>
      <c r="M26" s="109">
        <v>10351.953057183018</v>
      </c>
      <c r="N26" s="109">
        <v>903.74334942200005</v>
      </c>
      <c r="O26" s="110" t="s">
        <v>168</v>
      </c>
    </row>
    <row r="27" spans="1:15" x14ac:dyDescent="0.25">
      <c r="A27" s="108" t="s">
        <v>169</v>
      </c>
      <c r="B27" s="115"/>
      <c r="C27" s="115"/>
      <c r="D27" s="115"/>
      <c r="E27" s="114"/>
      <c r="F27" s="114"/>
      <c r="G27" s="116"/>
      <c r="H27" s="116"/>
      <c r="I27" s="116"/>
      <c r="J27" s="116"/>
      <c r="K27" s="116"/>
      <c r="L27" s="116"/>
      <c r="M27" s="116"/>
      <c r="N27" s="116"/>
      <c r="O27" s="110" t="s">
        <v>170</v>
      </c>
    </row>
    <row r="28" spans="1:15" x14ac:dyDescent="0.25">
      <c r="A28" s="4" t="s">
        <v>171</v>
      </c>
      <c r="B28" s="43">
        <v>0</v>
      </c>
      <c r="C28" s="43">
        <v>0</v>
      </c>
      <c r="D28" s="43">
        <v>0</v>
      </c>
      <c r="E28" s="43">
        <v>0</v>
      </c>
      <c r="F28" s="43">
        <v>0</v>
      </c>
      <c r="G28" s="51">
        <v>0</v>
      </c>
      <c r="H28" s="51">
        <v>0</v>
      </c>
      <c r="I28" s="51">
        <v>0</v>
      </c>
      <c r="J28" s="51">
        <v>0</v>
      </c>
      <c r="K28" s="51">
        <v>0</v>
      </c>
      <c r="L28" s="51">
        <v>0</v>
      </c>
      <c r="M28" s="51">
        <v>0</v>
      </c>
      <c r="N28" s="51">
        <v>0</v>
      </c>
      <c r="O28" s="32" t="s">
        <v>172</v>
      </c>
    </row>
    <row r="29" spans="1:15" x14ac:dyDescent="0.25">
      <c r="A29" s="4" t="s">
        <v>173</v>
      </c>
      <c r="B29" s="43">
        <v>0.15233635584000002</v>
      </c>
      <c r="C29" s="43">
        <v>0.27641932792000001</v>
      </c>
      <c r="D29" s="43">
        <v>1.23981466636</v>
      </c>
      <c r="E29" s="43">
        <v>1.3638007335</v>
      </c>
      <c r="F29" s="43">
        <v>1.5924784425099998</v>
      </c>
      <c r="G29" s="51">
        <v>0.88257194359999991</v>
      </c>
      <c r="H29" s="51">
        <v>1.1056916783699999</v>
      </c>
      <c r="I29" s="51">
        <v>1.1283614817299998</v>
      </c>
      <c r="J29" s="51">
        <v>1.27737015678</v>
      </c>
      <c r="K29" s="51">
        <v>1.5694751685199999</v>
      </c>
      <c r="L29" s="51">
        <v>1.7292327484200001</v>
      </c>
      <c r="M29" s="51">
        <v>1.9152943022700002</v>
      </c>
      <c r="N29" s="51">
        <v>0.24443475966999997</v>
      </c>
      <c r="O29" s="32" t="s">
        <v>174</v>
      </c>
    </row>
    <row r="30" spans="1:15" x14ac:dyDescent="0.25">
      <c r="A30" s="4" t="s">
        <v>175</v>
      </c>
      <c r="B30" s="43">
        <v>14.028220854179997</v>
      </c>
      <c r="C30" s="43">
        <v>30.141641691533628</v>
      </c>
      <c r="D30" s="43">
        <v>44.180297978003644</v>
      </c>
      <c r="E30" s="43">
        <v>62.234199222999969</v>
      </c>
      <c r="F30" s="43">
        <v>80.471902310559997</v>
      </c>
      <c r="G30" s="51">
        <v>68.212108440791297</v>
      </c>
      <c r="H30" s="51">
        <v>78.95972995449948</v>
      </c>
      <c r="I30" s="51">
        <v>95.824943291171252</v>
      </c>
      <c r="J30" s="51">
        <v>112.47453082153831</v>
      </c>
      <c r="K30" s="51">
        <v>128.25231360162439</v>
      </c>
      <c r="L30" s="51">
        <v>154.57184007317443</v>
      </c>
      <c r="M30" s="51">
        <v>166.43601192782245</v>
      </c>
      <c r="N30" s="51">
        <v>19.670115201219993</v>
      </c>
      <c r="O30" s="32" t="s">
        <v>176</v>
      </c>
    </row>
    <row r="31" spans="1:15" x14ac:dyDescent="0.25">
      <c r="A31" s="111" t="s">
        <v>177</v>
      </c>
      <c r="B31" s="49">
        <v>14.180557210019996</v>
      </c>
      <c r="C31" s="49">
        <v>30.418061019453628</v>
      </c>
      <c r="D31" s="49">
        <v>45.420112644363641</v>
      </c>
      <c r="E31" s="49">
        <v>63.597999956499969</v>
      </c>
      <c r="F31" s="49">
        <v>82.064380753069997</v>
      </c>
      <c r="G31" s="109">
        <v>69.094680384391296</v>
      </c>
      <c r="H31" s="109">
        <v>80.065421632869473</v>
      </c>
      <c r="I31" s="109">
        <v>96.953304772901248</v>
      </c>
      <c r="J31" s="109">
        <v>113.7519009783183</v>
      </c>
      <c r="K31" s="109">
        <v>129.82178877014439</v>
      </c>
      <c r="L31" s="109">
        <v>156.30107282159443</v>
      </c>
      <c r="M31" s="109">
        <v>168.35130623009246</v>
      </c>
      <c r="N31" s="109">
        <v>19.914549960889993</v>
      </c>
      <c r="O31" s="112" t="s">
        <v>178</v>
      </c>
    </row>
    <row r="32" spans="1:15" x14ac:dyDescent="0.25">
      <c r="A32" s="108" t="s">
        <v>179</v>
      </c>
      <c r="B32" s="49">
        <v>841.12853328601977</v>
      </c>
      <c r="C32" s="49">
        <v>1620.5033473344536</v>
      </c>
      <c r="D32" s="49">
        <v>2507.2498457043635</v>
      </c>
      <c r="E32" s="49">
        <v>3364.8031355025005</v>
      </c>
      <c r="F32" s="49">
        <v>4289.5654503330697</v>
      </c>
      <c r="G32" s="109">
        <v>5099.0188258543903</v>
      </c>
      <c r="H32" s="109">
        <v>5981.1549427928685</v>
      </c>
      <c r="I32" s="109">
        <v>6891.2181675989004</v>
      </c>
      <c r="J32" s="109">
        <v>7756.2299956753186</v>
      </c>
      <c r="K32" s="109">
        <v>8670.7068374231458</v>
      </c>
      <c r="L32" s="109">
        <v>9582.9495109205927</v>
      </c>
      <c r="M32" s="109">
        <v>10520.30436341311</v>
      </c>
      <c r="N32" s="109">
        <v>923.65789938289004</v>
      </c>
      <c r="O32" s="110" t="s">
        <v>180</v>
      </c>
    </row>
    <row r="33" spans="1:15" x14ac:dyDescent="0.25">
      <c r="A33" s="108" t="s">
        <v>181</v>
      </c>
      <c r="B33" s="115"/>
      <c r="C33" s="115"/>
      <c r="D33" s="115"/>
      <c r="E33" s="114"/>
      <c r="F33" s="114"/>
      <c r="G33" s="116"/>
      <c r="H33" s="116"/>
      <c r="I33" s="116"/>
      <c r="J33" s="116"/>
      <c r="K33" s="116"/>
      <c r="L33" s="116"/>
      <c r="M33" s="116"/>
      <c r="N33" s="116"/>
      <c r="O33" s="110" t="s">
        <v>182</v>
      </c>
    </row>
    <row r="34" spans="1:15" x14ac:dyDescent="0.25">
      <c r="A34" s="108" t="s">
        <v>183</v>
      </c>
      <c r="B34" s="115"/>
      <c r="C34" s="115"/>
      <c r="D34" s="115"/>
      <c r="E34" s="114"/>
      <c r="F34" s="114"/>
      <c r="G34" s="116"/>
      <c r="H34" s="116"/>
      <c r="I34" s="116"/>
      <c r="J34" s="116"/>
      <c r="K34" s="116"/>
      <c r="L34" s="116"/>
      <c r="M34" s="116"/>
      <c r="N34" s="116"/>
      <c r="O34" s="110" t="s">
        <v>184</v>
      </c>
    </row>
    <row r="35" spans="1:15" x14ac:dyDescent="0.25">
      <c r="A35" s="4" t="s">
        <v>185</v>
      </c>
      <c r="B35" s="43">
        <v>179.60826834065</v>
      </c>
      <c r="C35" s="43">
        <v>344.59853627539997</v>
      </c>
      <c r="D35" s="43">
        <v>551.8587421382</v>
      </c>
      <c r="E35" s="43">
        <v>736.63922610667987</v>
      </c>
      <c r="F35" s="43">
        <v>937.29128346949994</v>
      </c>
      <c r="G35" s="51">
        <v>1135.5223137840403</v>
      </c>
      <c r="H35" s="51">
        <v>1314.3167397945299</v>
      </c>
      <c r="I35" s="51">
        <v>1494.7305287884999</v>
      </c>
      <c r="J35" s="51">
        <v>1688.4275384761002</v>
      </c>
      <c r="K35" s="51">
        <v>1851.7703490956899</v>
      </c>
      <c r="L35" s="51">
        <v>2011.67210061842</v>
      </c>
      <c r="M35" s="51">
        <v>2180.4631977325198</v>
      </c>
      <c r="N35" s="51">
        <v>159.50621692053997</v>
      </c>
      <c r="O35" s="32" t="s">
        <v>186</v>
      </c>
    </row>
    <row r="36" spans="1:15" x14ac:dyDescent="0.25">
      <c r="A36" s="4" t="s">
        <v>187</v>
      </c>
      <c r="B36" s="43">
        <v>38.115745571959998</v>
      </c>
      <c r="C36" s="43">
        <v>62.234041524070001</v>
      </c>
      <c r="D36" s="43">
        <v>82.644189045199994</v>
      </c>
      <c r="E36" s="43">
        <v>110.82635866070999</v>
      </c>
      <c r="F36" s="43">
        <v>138.22618386469</v>
      </c>
      <c r="G36" s="51">
        <v>157.56601968878999</v>
      </c>
      <c r="H36" s="51">
        <v>196.23172886661999</v>
      </c>
      <c r="I36" s="51">
        <v>226.09676650541999</v>
      </c>
      <c r="J36" s="51">
        <v>253.60266454075</v>
      </c>
      <c r="K36" s="51">
        <v>285.81142496608993</v>
      </c>
      <c r="L36" s="51">
        <v>313.07639773305999</v>
      </c>
      <c r="M36" s="51">
        <v>343.70351736389</v>
      </c>
      <c r="N36" s="51">
        <v>34.162206506620002</v>
      </c>
      <c r="O36" s="32" t="s">
        <v>188</v>
      </c>
    </row>
    <row r="37" spans="1:15" x14ac:dyDescent="0.25">
      <c r="A37" s="4" t="s">
        <v>189</v>
      </c>
      <c r="B37" s="43">
        <v>224.096635324</v>
      </c>
      <c r="C37" s="43">
        <v>435.05704596945003</v>
      </c>
      <c r="D37" s="43">
        <v>650.24185054725001</v>
      </c>
      <c r="E37" s="43">
        <v>873.23581882325004</v>
      </c>
      <c r="F37" s="43">
        <v>1083.41575628025</v>
      </c>
      <c r="G37" s="51">
        <v>1391.73848562025</v>
      </c>
      <c r="H37" s="51">
        <v>1596.31439918876</v>
      </c>
      <c r="I37" s="51">
        <v>1794.9230500250999</v>
      </c>
      <c r="J37" s="51">
        <v>1992.6693848570001</v>
      </c>
      <c r="K37" s="51">
        <v>2219.4728317940094</v>
      </c>
      <c r="L37" s="51">
        <v>2424.3621721228801</v>
      </c>
      <c r="M37" s="51">
        <v>2626.9544959305395</v>
      </c>
      <c r="N37" s="51">
        <v>249.92490616992004</v>
      </c>
      <c r="O37" s="32" t="s">
        <v>190</v>
      </c>
    </row>
    <row r="38" spans="1:15" x14ac:dyDescent="0.25">
      <c r="A38" s="4" t="s">
        <v>191</v>
      </c>
      <c r="B38" s="43">
        <v>2.0716870829999996</v>
      </c>
      <c r="C38" s="43">
        <v>8.2528406319999998</v>
      </c>
      <c r="D38" s="43">
        <v>14.838510181</v>
      </c>
      <c r="E38" s="43">
        <v>20.984813883999998</v>
      </c>
      <c r="F38" s="43">
        <v>26.952218824999999</v>
      </c>
      <c r="G38" s="51">
        <v>40.425442969000002</v>
      </c>
      <c r="H38" s="51">
        <v>47.043858018999998</v>
      </c>
      <c r="I38" s="51">
        <v>53.098867469999995</v>
      </c>
      <c r="J38" s="51">
        <v>59.822707240999996</v>
      </c>
      <c r="K38" s="51">
        <v>66.076121023999988</v>
      </c>
      <c r="L38" s="51">
        <v>72.893415589</v>
      </c>
      <c r="M38" s="51">
        <v>84.642979800999996</v>
      </c>
      <c r="N38" s="51">
        <v>9.3489320389999992</v>
      </c>
      <c r="O38" s="32" t="s">
        <v>192</v>
      </c>
    </row>
    <row r="39" spans="1:15" x14ac:dyDescent="0.25">
      <c r="A39" s="4" t="s">
        <v>193</v>
      </c>
      <c r="B39" s="43">
        <v>-9.6939560610000015</v>
      </c>
      <c r="C39" s="43">
        <v>-8.3609095959999991</v>
      </c>
      <c r="D39" s="43">
        <v>25.293463359</v>
      </c>
      <c r="E39" s="43">
        <v>14.968734276999999</v>
      </c>
      <c r="F39" s="43">
        <v>22.101146273999998</v>
      </c>
      <c r="G39" s="51">
        <v>25.348472294</v>
      </c>
      <c r="H39" s="51">
        <v>27.192163303000001</v>
      </c>
      <c r="I39" s="51">
        <v>29.157709219000001</v>
      </c>
      <c r="J39" s="51">
        <v>32.899374674000001</v>
      </c>
      <c r="K39" s="51">
        <v>36.523117596999995</v>
      </c>
      <c r="L39" s="51">
        <v>39.266397955999999</v>
      </c>
      <c r="M39" s="51">
        <v>29.423598510000001</v>
      </c>
      <c r="N39" s="51">
        <v>8.9449360880000004</v>
      </c>
      <c r="O39" s="32" t="s">
        <v>194</v>
      </c>
    </row>
    <row r="40" spans="1:15" x14ac:dyDescent="0.25">
      <c r="A40" s="4" t="s">
        <v>195</v>
      </c>
      <c r="B40" s="43">
        <v>22.900729001019094</v>
      </c>
      <c r="C40" s="43">
        <v>46.225044995038196</v>
      </c>
      <c r="D40" s="43">
        <v>69.896290481999998</v>
      </c>
      <c r="E40" s="43">
        <v>99.291979803243748</v>
      </c>
      <c r="F40" s="43">
        <v>124.43351328066666</v>
      </c>
      <c r="G40" s="51">
        <v>158.37592599558104</v>
      </c>
      <c r="H40" s="51">
        <v>184.42568328357444</v>
      </c>
      <c r="I40" s="51">
        <v>210.95833184001856</v>
      </c>
      <c r="J40" s="51">
        <v>237.90253248701856</v>
      </c>
      <c r="K40" s="51">
        <v>258.53312912801857</v>
      </c>
      <c r="L40" s="51">
        <v>285.14386756401859</v>
      </c>
      <c r="M40" s="51">
        <v>310.42069684101858</v>
      </c>
      <c r="N40" s="51">
        <v>24.612616010999997</v>
      </c>
      <c r="O40" s="32" t="s">
        <v>196</v>
      </c>
    </row>
    <row r="41" spans="1:15" x14ac:dyDescent="0.25">
      <c r="A41" s="4" t="s">
        <v>197</v>
      </c>
      <c r="B41" s="43">
        <v>5.8262583093930793</v>
      </c>
      <c r="C41" s="43">
        <v>15.460902744</v>
      </c>
      <c r="D41" s="43">
        <v>28.974413117000001</v>
      </c>
      <c r="E41" s="43">
        <v>49.69708774357273</v>
      </c>
      <c r="F41" s="43">
        <v>77.022801623572732</v>
      </c>
      <c r="G41" s="51">
        <v>95.691408650499994</v>
      </c>
      <c r="H41" s="51">
        <v>116.37085311850001</v>
      </c>
      <c r="I41" s="51">
        <v>153.1973943687</v>
      </c>
      <c r="J41" s="51">
        <v>182.2207909786091</v>
      </c>
      <c r="K41" s="51">
        <v>208.33645843670001</v>
      </c>
      <c r="L41" s="51">
        <v>232.66828812851818</v>
      </c>
      <c r="M41" s="51">
        <v>356.14632378697274</v>
      </c>
      <c r="N41" s="51">
        <v>17.54308605533333</v>
      </c>
      <c r="O41" s="32" t="s">
        <v>198</v>
      </c>
    </row>
    <row r="42" spans="1:15" x14ac:dyDescent="0.25">
      <c r="A42" s="4" t="s">
        <v>199</v>
      </c>
      <c r="B42" s="43">
        <v>64.916824977062475</v>
      </c>
      <c r="C42" s="43">
        <v>151.13874264298002</v>
      </c>
      <c r="D42" s="43">
        <v>242.99132805008003</v>
      </c>
      <c r="E42" s="43">
        <v>329.73356206510005</v>
      </c>
      <c r="F42" s="43">
        <v>430.05885879392997</v>
      </c>
      <c r="G42" s="51">
        <v>514.81683061082276</v>
      </c>
      <c r="H42" s="51">
        <v>608.45966544287285</v>
      </c>
      <c r="I42" s="51">
        <v>694.89905461315288</v>
      </c>
      <c r="J42" s="51">
        <v>777.53143543313274</v>
      </c>
      <c r="K42" s="51">
        <v>866.5490490788327</v>
      </c>
      <c r="L42" s="51">
        <v>962.49151498373249</v>
      </c>
      <c r="M42" s="51">
        <v>1137.9353308441325</v>
      </c>
      <c r="N42" s="51">
        <v>81.200755231580018</v>
      </c>
      <c r="O42" s="32" t="s">
        <v>200</v>
      </c>
    </row>
    <row r="43" spans="1:15" x14ac:dyDescent="0.25">
      <c r="A43" s="4" t="s">
        <v>201</v>
      </c>
      <c r="B43" s="43">
        <v>1.9647987200000001</v>
      </c>
      <c r="C43" s="43">
        <v>6.4578704690000004</v>
      </c>
      <c r="D43" s="43">
        <v>10.500403917</v>
      </c>
      <c r="E43" s="43">
        <v>16.230281795</v>
      </c>
      <c r="F43" s="43">
        <v>24.536521118</v>
      </c>
      <c r="G43" s="51">
        <v>22.164245437000002</v>
      </c>
      <c r="H43" s="51">
        <v>24.267195745000002</v>
      </c>
      <c r="I43" s="51">
        <v>28.116719608</v>
      </c>
      <c r="J43" s="51">
        <v>31.434000416</v>
      </c>
      <c r="K43" s="51">
        <v>34.911599017</v>
      </c>
      <c r="L43" s="51">
        <v>37.915292371000007</v>
      </c>
      <c r="M43" s="51">
        <v>43.512584462999996</v>
      </c>
      <c r="N43" s="51">
        <v>1.301799951</v>
      </c>
      <c r="O43" s="32" t="s">
        <v>202</v>
      </c>
    </row>
    <row r="44" spans="1:15" x14ac:dyDescent="0.25">
      <c r="A44" s="111" t="s">
        <v>203</v>
      </c>
      <c r="B44" s="49">
        <v>529.80699126608465</v>
      </c>
      <c r="C44" s="49">
        <v>1061.0641156559382</v>
      </c>
      <c r="D44" s="49">
        <v>1677.2391908367304</v>
      </c>
      <c r="E44" s="49">
        <v>2251.6078631585565</v>
      </c>
      <c r="F44" s="49">
        <v>2864.0382835296095</v>
      </c>
      <c r="G44" s="109">
        <v>3541.6491450499839</v>
      </c>
      <c r="H44" s="109">
        <v>4114.6222867618571</v>
      </c>
      <c r="I44" s="109">
        <v>4685.1784224378907</v>
      </c>
      <c r="J44" s="109">
        <v>5256.5104291036123</v>
      </c>
      <c r="K44" s="109">
        <v>5827.9840801373412</v>
      </c>
      <c r="L44" s="109">
        <v>6379.4894470666286</v>
      </c>
      <c r="M44" s="109">
        <v>7113.202725273075</v>
      </c>
      <c r="N44" s="109">
        <v>586.54545497299341</v>
      </c>
      <c r="O44" s="112" t="s">
        <v>204</v>
      </c>
    </row>
    <row r="45" spans="1:15" x14ac:dyDescent="0.25">
      <c r="A45" s="108" t="s">
        <v>205</v>
      </c>
      <c r="B45" s="49">
        <v>2.5197660000000001E-3</v>
      </c>
      <c r="C45" s="49">
        <v>5.0394020000000001E-3</v>
      </c>
      <c r="D45" s="49">
        <v>8.7631720000000014E-3</v>
      </c>
      <c r="E45" s="49">
        <v>9.4134379999999997E-3</v>
      </c>
      <c r="F45" s="49">
        <v>9.4131070000000004E-3</v>
      </c>
      <c r="G45" s="109">
        <v>2.54946917464</v>
      </c>
      <c r="H45" s="109">
        <v>2.5532441056399997</v>
      </c>
      <c r="I45" s="109">
        <v>2.5553395666399998</v>
      </c>
      <c r="J45" s="109">
        <v>5.9089654756400005</v>
      </c>
      <c r="K45" s="109">
        <v>6.9122858676400005</v>
      </c>
      <c r="L45" s="109">
        <v>7.200338372640001</v>
      </c>
      <c r="M45" s="109">
        <v>7.67548570764</v>
      </c>
      <c r="N45" s="109">
        <v>7.1305300000000006E-4</v>
      </c>
      <c r="O45" s="112" t="s">
        <v>206</v>
      </c>
    </row>
    <row r="46" spans="1:15" x14ac:dyDescent="0.25">
      <c r="A46" s="108" t="s">
        <v>308</v>
      </c>
      <c r="B46" s="49">
        <v>529.80951103208463</v>
      </c>
      <c r="C46" s="49">
        <v>1061.0691550579381</v>
      </c>
      <c r="D46" s="49">
        <v>1677.2479540087297</v>
      </c>
      <c r="E46" s="49">
        <v>2251.6172765965562</v>
      </c>
      <c r="F46" s="49">
        <v>2864.0476966366091</v>
      </c>
      <c r="G46" s="109">
        <v>3544.1986142246233</v>
      </c>
      <c r="H46" s="109">
        <v>4117.1755308674974</v>
      </c>
      <c r="I46" s="109">
        <v>4687.73376200453</v>
      </c>
      <c r="J46" s="109">
        <v>5262.4193945792504</v>
      </c>
      <c r="K46" s="109">
        <v>5834.8963660049785</v>
      </c>
      <c r="L46" s="109">
        <v>6386.6897854392701</v>
      </c>
      <c r="M46" s="109">
        <v>7120.8782109807134</v>
      </c>
      <c r="N46" s="109">
        <v>586.54616802599344</v>
      </c>
      <c r="O46" s="110" t="s">
        <v>309</v>
      </c>
    </row>
    <row r="47" spans="1:15" x14ac:dyDescent="0.25">
      <c r="A47" s="108" t="s">
        <v>307</v>
      </c>
      <c r="B47" s="49">
        <v>311.3190222539352</v>
      </c>
      <c r="C47" s="49">
        <v>559.43419227651555</v>
      </c>
      <c r="D47" s="49">
        <v>830.00189169563396</v>
      </c>
      <c r="E47" s="49">
        <v>1113.1858589059445</v>
      </c>
      <c r="F47" s="49">
        <v>1425.5177536964607</v>
      </c>
      <c r="G47" s="109">
        <v>1554.8202116297675</v>
      </c>
      <c r="H47" s="109">
        <v>1863.9794119253731</v>
      </c>
      <c r="I47" s="109">
        <v>2203.4844055943722</v>
      </c>
      <c r="J47" s="109">
        <v>2493.8106010960696</v>
      </c>
      <c r="K47" s="109">
        <v>2835.8104714181695</v>
      </c>
      <c r="L47" s="109">
        <v>3196.2597254813181</v>
      </c>
      <c r="M47" s="109">
        <v>3399.4261524324006</v>
      </c>
      <c r="N47" s="109">
        <v>337.11173135689683</v>
      </c>
      <c r="O47" s="110" t="s">
        <v>310</v>
      </c>
    </row>
    <row r="48" spans="1:15" x14ac:dyDescent="0.25">
      <c r="A48" s="108" t="s">
        <v>207</v>
      </c>
      <c r="B48" s="115"/>
      <c r="C48" s="115"/>
      <c r="D48" s="115"/>
      <c r="E48" s="114"/>
      <c r="F48" s="114"/>
      <c r="G48" s="116"/>
      <c r="H48" s="116"/>
      <c r="I48" s="116"/>
      <c r="J48" s="116"/>
      <c r="K48" s="116"/>
      <c r="L48" s="116"/>
      <c r="M48" s="116"/>
      <c r="N48" s="116"/>
      <c r="O48" s="110" t="s">
        <v>208</v>
      </c>
    </row>
    <row r="49" spans="1:15" x14ac:dyDescent="0.25">
      <c r="A49" s="4" t="s">
        <v>209</v>
      </c>
      <c r="B49" s="43">
        <v>78.598931500000006</v>
      </c>
      <c r="C49" s="43">
        <v>140.12986725000002</v>
      </c>
      <c r="D49" s="43">
        <v>215.97497875000002</v>
      </c>
      <c r="E49" s="43">
        <v>287.50660275000001</v>
      </c>
      <c r="F49" s="43">
        <v>370.66950350000002</v>
      </c>
      <c r="G49" s="51">
        <v>406.89741340950997</v>
      </c>
      <c r="H49" s="51">
        <v>486.39939091651001</v>
      </c>
      <c r="I49" s="51">
        <v>575.90549816651003</v>
      </c>
      <c r="J49" s="51">
        <v>651.35878591650999</v>
      </c>
      <c r="K49" s="51">
        <v>738.28327591650998</v>
      </c>
      <c r="L49" s="51">
        <v>830.88461316651001</v>
      </c>
      <c r="M49" s="51">
        <v>905.82540866651004</v>
      </c>
      <c r="N49" s="51">
        <v>90.203664999999987</v>
      </c>
      <c r="O49" s="32" t="s">
        <v>210</v>
      </c>
    </row>
    <row r="50" spans="1:15" x14ac:dyDescent="0.25">
      <c r="A50" s="4" t="s">
        <v>211</v>
      </c>
      <c r="B50" s="43">
        <v>-0.50129429699999994</v>
      </c>
      <c r="C50" s="43">
        <v>-0.20477345725162222</v>
      </c>
      <c r="D50" s="43">
        <v>-8.7816103117516242</v>
      </c>
      <c r="E50" s="43">
        <v>-7.9026933805016224</v>
      </c>
      <c r="F50" s="43">
        <v>-11.64278267525162</v>
      </c>
      <c r="G50" s="51">
        <v>-14.15831516525162</v>
      </c>
      <c r="H50" s="51">
        <v>-15.495583591501621</v>
      </c>
      <c r="I50" s="51">
        <v>-16.426662534750001</v>
      </c>
      <c r="J50" s="51">
        <v>-18.442816523249999</v>
      </c>
      <c r="K50" s="51">
        <v>-19.674832144500002</v>
      </c>
      <c r="L50" s="51">
        <v>-21.54448359425</v>
      </c>
      <c r="M50" s="51">
        <v>-19.669201436251619</v>
      </c>
      <c r="N50" s="51">
        <v>-3.9676231670000002</v>
      </c>
      <c r="O50" s="32" t="s">
        <v>212</v>
      </c>
    </row>
    <row r="51" spans="1:15" x14ac:dyDescent="0.25">
      <c r="A51" s="108" t="s">
        <v>213</v>
      </c>
      <c r="B51" s="49">
        <v>78.097637203000005</v>
      </c>
      <c r="C51" s="49">
        <v>139.92509379274838</v>
      </c>
      <c r="D51" s="49">
        <v>207.19336843824837</v>
      </c>
      <c r="E51" s="49">
        <v>279.60390936949835</v>
      </c>
      <c r="F51" s="49">
        <v>359.02672082474839</v>
      </c>
      <c r="G51" s="109">
        <v>392.7390982442584</v>
      </c>
      <c r="H51" s="109">
        <v>470.90380732500836</v>
      </c>
      <c r="I51" s="109">
        <v>559.47883563176003</v>
      </c>
      <c r="J51" s="109">
        <v>632.91596939326007</v>
      </c>
      <c r="K51" s="109">
        <v>718.60844377200999</v>
      </c>
      <c r="L51" s="109">
        <v>809.34012957225991</v>
      </c>
      <c r="M51" s="109">
        <v>886.15620723025836</v>
      </c>
      <c r="N51" s="109">
        <v>86.236041833000002</v>
      </c>
      <c r="O51" s="110" t="s">
        <v>214</v>
      </c>
    </row>
    <row r="52" spans="1:15" x14ac:dyDescent="0.25">
      <c r="A52" s="108" t="s">
        <v>215</v>
      </c>
      <c r="B52" s="49">
        <v>233.2213850509352</v>
      </c>
      <c r="C52" s="49">
        <v>419.5090984837671</v>
      </c>
      <c r="D52" s="49">
        <v>622.80852325738556</v>
      </c>
      <c r="E52" s="49">
        <v>833.58194953644613</v>
      </c>
      <c r="F52" s="49">
        <v>1066.4910328717124</v>
      </c>
      <c r="G52" s="109">
        <v>1162.0811133855091</v>
      </c>
      <c r="H52" s="109">
        <v>1393.0756046003648</v>
      </c>
      <c r="I52" s="109">
        <v>1644.0055699626121</v>
      </c>
      <c r="J52" s="109">
        <v>1860.8946317028094</v>
      </c>
      <c r="K52" s="109">
        <v>2117.2020276461594</v>
      </c>
      <c r="L52" s="109">
        <v>2386.919595909058</v>
      </c>
      <c r="M52" s="109">
        <v>2513.2699452021425</v>
      </c>
      <c r="N52" s="109">
        <v>250.87568952389682</v>
      </c>
      <c r="O52" s="110" t="s">
        <v>304</v>
      </c>
    </row>
    <row r="53" spans="1:15" x14ac:dyDescent="0.25">
      <c r="A53" s="108" t="s">
        <v>219</v>
      </c>
      <c r="B53" s="49">
        <v>0</v>
      </c>
      <c r="C53" s="49">
        <v>0</v>
      </c>
      <c r="D53" s="49">
        <v>0</v>
      </c>
      <c r="E53" s="49">
        <v>0</v>
      </c>
      <c r="F53" s="49">
        <v>0</v>
      </c>
      <c r="G53" s="109">
        <v>0</v>
      </c>
      <c r="H53" s="109">
        <v>0</v>
      </c>
      <c r="I53" s="109">
        <v>0</v>
      </c>
      <c r="J53" s="109">
        <v>0</v>
      </c>
      <c r="K53" s="109">
        <v>0</v>
      </c>
      <c r="L53" s="109">
        <v>0</v>
      </c>
      <c r="M53" s="109">
        <v>0</v>
      </c>
      <c r="N53" s="109">
        <v>0</v>
      </c>
      <c r="O53" s="110" t="s">
        <v>220</v>
      </c>
    </row>
    <row r="54" spans="1:15" x14ac:dyDescent="0.25">
      <c r="A54" s="7" t="s">
        <v>306</v>
      </c>
      <c r="B54" s="39">
        <v>233.2213850509352</v>
      </c>
      <c r="C54" s="39">
        <v>419.5090984837671</v>
      </c>
      <c r="D54" s="39">
        <v>622.80852325738556</v>
      </c>
      <c r="E54" s="39">
        <v>833.58194953644613</v>
      </c>
      <c r="F54" s="39">
        <v>1066.4910328717124</v>
      </c>
      <c r="G54" s="52">
        <v>1162.0811133855091</v>
      </c>
      <c r="H54" s="52">
        <v>1393.0756046003648</v>
      </c>
      <c r="I54" s="52">
        <v>1644.0055699626121</v>
      </c>
      <c r="J54" s="52">
        <v>1860.8946317028094</v>
      </c>
      <c r="K54" s="52">
        <v>2117.2020276461594</v>
      </c>
      <c r="L54" s="52">
        <v>2386.919595909058</v>
      </c>
      <c r="M54" s="52">
        <v>2513.2699452021425</v>
      </c>
      <c r="N54" s="52">
        <v>250.87568952389682</v>
      </c>
      <c r="O54" s="118" t="s">
        <v>305</v>
      </c>
    </row>
    <row r="55" spans="1:15" x14ac:dyDescent="0.25">
      <c r="A55" s="150"/>
      <c r="B55" s="151"/>
      <c r="C55" s="151"/>
      <c r="D55" s="151"/>
      <c r="E55" s="151"/>
      <c r="F55" s="151"/>
      <c r="G55" s="151"/>
      <c r="H55" s="151"/>
      <c r="I55" s="151"/>
      <c r="J55" s="151"/>
      <c r="K55" s="151"/>
      <c r="L55" s="151"/>
      <c r="M55" s="151"/>
      <c r="N55" s="151"/>
      <c r="O55" s="152"/>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F28478FE-4E60-4A04-9ACF-F0D2C8C28E08}"/>
</file>

<file path=customXml/itemProps3.xml><?xml version="1.0" encoding="utf-8"?>
<ds:datastoreItem xmlns:ds="http://schemas.openxmlformats.org/officeDocument/2006/customXml" ds:itemID="{6D49FFA3-A6F1-448B-9DFB-31AA02A325D7}">
  <ds:schemaRefs>
    <ds:schemaRef ds:uri="http://schemas.microsoft.com/office/2006/metadata/properties"/>
    <ds:schemaRef ds:uri="http://schemas.microsoft.com/office/2006/documentManagement/types"/>
    <ds:schemaRef ds:uri="http://purl.org/dc/elements/1.1/"/>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Anwar Santoso</cp:lastModifiedBy>
  <cp:lastPrinted>2018-02-28T06:44:18Z</cp:lastPrinted>
  <dcterms:created xsi:type="dcterms:W3CDTF">2016-11-16T09:16:47Z</dcterms:created>
  <dcterms:modified xsi:type="dcterms:W3CDTF">2018-02-28T06:44:31Z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